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97ed4fdde77514a8/Desktop/EXCEL/Coffee_Sales_Project/"/>
    </mc:Choice>
  </mc:AlternateContent>
  <xr:revisionPtr revIDLastSave="0" documentId="8_{EE64F9BE-ABF2-4B40-B0DF-76B68EA14DF3}" xr6:coauthVersionLast="47" xr6:coauthVersionMax="47" xr10:uidLastSave="{00000000-0000-0000-0000-000000000000}"/>
  <bookViews>
    <workbookView xWindow="-110" yWindow="-110" windowWidth="19420" windowHeight="10300" tabRatio="647" firstSheet="3" activeTab="5" xr2:uid="{00000000-000D-0000-FFFF-FFFF00000000}"/>
  </bookViews>
  <sheets>
    <sheet name="Orders" sheetId="17" r:id="rId1"/>
    <sheet name="Orders-Copy" sheetId="32" r:id="rId2"/>
    <sheet name="Top10Customers" sheetId="37" r:id="rId3"/>
    <sheet name="Dashboard" sheetId="40" r:id="rId4"/>
    <sheet name="Orders-Table" sheetId="33" r:id="rId5"/>
    <sheet name="Orders-Copy (2)" sheetId="36" r:id="rId6"/>
    <sheet name="Profit Trend" sheetId="38" r:id="rId7"/>
    <sheet name="Profit by Roast Type" sheetId="39" r:id="rId8"/>
    <sheet name="Top 5 Addresses by Profit" sheetId="41" r:id="rId9"/>
    <sheet name="Top 5 Addresses by Profit (2)" sheetId="42" r:id="rId10"/>
  </sheets>
  <definedNames>
    <definedName name="_xlnm._FilterDatabase" localSheetId="0" hidden="1">Orders!$A$1:$K$1001</definedName>
    <definedName name="_xlnm._FilterDatabase" localSheetId="1" hidden="1">'Orders-Copy'!$A$1:$K$1001</definedName>
    <definedName name="_xlnm._FilterDatabase" localSheetId="5" hidden="1">'Orders-Copy (2)'!$A$1:$K$1001</definedName>
    <definedName name="_xlnm._FilterDatabase" localSheetId="4" hidden="1">'Orders-Table'!$A$1:$K$1001</definedName>
    <definedName name="_xlchart.v6.0" hidden="1">'Orders-Copy'!$H$2</definedName>
    <definedName name="_xlchart.v6.1" hidden="1">'Orders-Copy'!$H$3:$H$1002</definedName>
    <definedName name="_xlchart.v6.2" hidden="1">'Orders-Copy'!$K$1</definedName>
    <definedName name="_xlchart.v6.3" hidden="1">'Orders-Copy'!$K$3:$K$1002</definedName>
    <definedName name="_xlchart.v6.4" hidden="1">'Orders-Copy'!$H$2</definedName>
    <definedName name="_xlchart.v6.5" hidden="1">'Orders-Copy'!$H$3:$H$1002</definedName>
    <definedName name="_xlchart.v6.6" hidden="1">'Orders-Copy'!$K$1</definedName>
    <definedName name="_xlchart.v6.7" hidden="1">'Orders-Copy'!$K$3:$K$1002</definedName>
    <definedName name="NativeTimeline_Order_Date">#N/A</definedName>
    <definedName name="Slicer_Coffee_Type">#N/A</definedName>
    <definedName name="Slicer_Loyalty_Card">#N/A</definedName>
    <definedName name="Slicer_Roast_Type">#N/A</definedName>
    <definedName name="Slicer_Size">#N/A</definedName>
  </definedNames>
  <calcPr calcId="191028"/>
  <pivotCaches>
    <pivotCache cacheId="7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1" i="36" l="1"/>
  <c r="C1000" i="36"/>
  <c r="C999" i="36"/>
  <c r="C998" i="36"/>
  <c r="C997" i="36"/>
  <c r="C996" i="36"/>
  <c r="C995" i="36"/>
  <c r="C994" i="36"/>
  <c r="C993" i="36"/>
  <c r="C992" i="36"/>
  <c r="C991" i="36"/>
  <c r="C990" i="36"/>
  <c r="C989" i="36"/>
  <c r="C988" i="36"/>
  <c r="C987" i="36"/>
  <c r="C986" i="36"/>
  <c r="C985" i="36"/>
  <c r="C984" i="36"/>
  <c r="C983" i="36"/>
  <c r="C982" i="36"/>
  <c r="C981" i="36"/>
  <c r="C980" i="36"/>
  <c r="C979" i="36"/>
  <c r="C978" i="36"/>
  <c r="C977" i="36"/>
  <c r="C976" i="36"/>
  <c r="C975" i="36"/>
  <c r="C974" i="36"/>
  <c r="C973" i="36"/>
  <c r="C972" i="36"/>
  <c r="C971" i="36"/>
  <c r="C970" i="36"/>
  <c r="C969" i="36"/>
  <c r="C968" i="36"/>
  <c r="C967" i="36"/>
  <c r="C966" i="36"/>
  <c r="C965" i="36"/>
  <c r="C964" i="36"/>
  <c r="C963" i="36"/>
  <c r="C962" i="36"/>
  <c r="C961" i="36"/>
  <c r="C960" i="36"/>
  <c r="C959" i="36"/>
  <c r="C958" i="36"/>
  <c r="C957" i="36"/>
  <c r="C956" i="36"/>
  <c r="C955" i="36"/>
  <c r="C954" i="36"/>
  <c r="C953" i="36"/>
  <c r="C952" i="36"/>
  <c r="C951" i="36"/>
  <c r="C950" i="36"/>
  <c r="C949" i="36"/>
  <c r="C948" i="36"/>
  <c r="C947" i="36"/>
  <c r="C946" i="36"/>
  <c r="C945" i="36"/>
  <c r="C944" i="36"/>
  <c r="C943" i="36"/>
  <c r="C942" i="36"/>
  <c r="C941" i="36"/>
  <c r="C940" i="36"/>
  <c r="C939" i="36"/>
  <c r="C938" i="36"/>
  <c r="C937" i="36"/>
  <c r="C936" i="36"/>
  <c r="C935" i="36"/>
  <c r="C934" i="36"/>
  <c r="C933" i="36"/>
  <c r="C932" i="36"/>
  <c r="C931" i="36"/>
  <c r="C930" i="36"/>
  <c r="C929" i="36"/>
  <c r="C928" i="36"/>
  <c r="C927" i="36"/>
  <c r="C926" i="36"/>
  <c r="C925" i="36"/>
  <c r="C924" i="36"/>
  <c r="C923" i="36"/>
  <c r="C922" i="36"/>
  <c r="C921" i="36"/>
  <c r="C920" i="36"/>
  <c r="C919" i="36"/>
  <c r="C918" i="36"/>
  <c r="C917" i="36"/>
  <c r="C916" i="36"/>
  <c r="C915" i="36"/>
  <c r="C914" i="36"/>
  <c r="C913" i="36"/>
  <c r="C912" i="36"/>
  <c r="C911" i="36"/>
  <c r="C910" i="36"/>
  <c r="C909" i="36"/>
  <c r="C908" i="36"/>
  <c r="C907" i="36"/>
  <c r="C906" i="36"/>
  <c r="C905" i="36"/>
  <c r="C904" i="36"/>
  <c r="C903" i="36"/>
  <c r="C902" i="36"/>
  <c r="C901" i="36"/>
  <c r="C900" i="36"/>
  <c r="C899" i="36"/>
  <c r="C898" i="36"/>
  <c r="C897" i="36"/>
  <c r="C896" i="36"/>
  <c r="C895" i="36"/>
  <c r="C894" i="36"/>
  <c r="C893" i="36"/>
  <c r="C892" i="36"/>
  <c r="C891" i="36"/>
  <c r="C890" i="36"/>
  <c r="C889" i="36"/>
  <c r="C888" i="36"/>
  <c r="C887" i="36"/>
  <c r="C886" i="36"/>
  <c r="C885" i="36"/>
  <c r="C884" i="36"/>
  <c r="C883" i="36"/>
  <c r="C882" i="36"/>
  <c r="C881" i="36"/>
  <c r="C880" i="36"/>
  <c r="C879" i="36"/>
  <c r="C878" i="36"/>
  <c r="C877" i="36"/>
  <c r="C876" i="36"/>
  <c r="C875" i="36"/>
  <c r="C874" i="36"/>
  <c r="C873" i="36"/>
  <c r="C872" i="36"/>
  <c r="C871" i="36"/>
  <c r="C870" i="36"/>
  <c r="C869" i="36"/>
  <c r="C868" i="36"/>
  <c r="C867" i="36"/>
  <c r="C866" i="36"/>
  <c r="C865" i="36"/>
  <c r="C864" i="36"/>
  <c r="C863" i="36"/>
  <c r="C862" i="36"/>
  <c r="C861" i="36"/>
  <c r="C860" i="36"/>
  <c r="C859" i="36"/>
  <c r="C858" i="36"/>
  <c r="C857" i="36"/>
  <c r="C856" i="36"/>
  <c r="C855" i="36"/>
  <c r="C854" i="36"/>
  <c r="C853" i="36"/>
  <c r="C852" i="36"/>
  <c r="C851" i="36"/>
  <c r="C850" i="36"/>
  <c r="C849" i="36"/>
  <c r="C848" i="36"/>
  <c r="C847" i="36"/>
  <c r="C846" i="36"/>
  <c r="C845" i="36"/>
  <c r="C844" i="36"/>
  <c r="C843" i="36"/>
  <c r="C842" i="36"/>
  <c r="C841" i="36"/>
  <c r="C840" i="36"/>
  <c r="C839" i="36"/>
  <c r="C838" i="36"/>
  <c r="C837" i="36"/>
  <c r="C836" i="36"/>
  <c r="C835" i="36"/>
  <c r="C834" i="36"/>
  <c r="C833" i="36"/>
  <c r="C832" i="36"/>
  <c r="C831" i="36"/>
  <c r="C830" i="36"/>
  <c r="C829" i="36"/>
  <c r="C828" i="36"/>
  <c r="C827" i="36"/>
  <c r="C826" i="36"/>
  <c r="C825" i="36"/>
  <c r="C824" i="36"/>
  <c r="C823" i="36"/>
  <c r="C822" i="36"/>
  <c r="C821" i="36"/>
  <c r="C820" i="36"/>
  <c r="C819" i="36"/>
  <c r="C818" i="36"/>
  <c r="C817" i="36"/>
  <c r="C816" i="36"/>
  <c r="C815" i="36"/>
  <c r="C814" i="36"/>
  <c r="C813" i="36"/>
  <c r="C812" i="36"/>
  <c r="C811" i="36"/>
  <c r="C810" i="36"/>
  <c r="C809" i="36"/>
  <c r="C808" i="36"/>
  <c r="C807" i="36"/>
  <c r="C806" i="36"/>
  <c r="C805" i="36"/>
  <c r="C804" i="36"/>
  <c r="C803" i="36"/>
  <c r="C802" i="36"/>
  <c r="C801" i="36"/>
  <c r="C800" i="36"/>
  <c r="C799" i="36"/>
  <c r="C798" i="36"/>
  <c r="C797" i="36"/>
  <c r="C796" i="36"/>
  <c r="C795" i="36"/>
  <c r="C794" i="36"/>
  <c r="C793" i="36"/>
  <c r="C792" i="36"/>
  <c r="C791" i="36"/>
  <c r="C790" i="36"/>
  <c r="C789" i="36"/>
  <c r="C788" i="36"/>
  <c r="C787" i="36"/>
  <c r="C786" i="36"/>
  <c r="C785" i="36"/>
  <c r="C784" i="36"/>
  <c r="C783" i="36"/>
  <c r="C782" i="36"/>
  <c r="C781" i="36"/>
  <c r="C780" i="36"/>
  <c r="C779" i="36"/>
  <c r="C778" i="36"/>
  <c r="C777" i="36"/>
  <c r="C776" i="36"/>
  <c r="C775" i="36"/>
  <c r="C774" i="36"/>
  <c r="C773" i="36"/>
  <c r="C772" i="36"/>
  <c r="C771" i="36"/>
  <c r="C770" i="36"/>
  <c r="C769" i="36"/>
  <c r="C768" i="36"/>
  <c r="C767" i="36"/>
  <c r="C766" i="36"/>
  <c r="C765" i="36"/>
  <c r="C764" i="36"/>
  <c r="C763" i="36"/>
  <c r="C762" i="36"/>
  <c r="C761" i="36"/>
  <c r="C760" i="36"/>
  <c r="C759" i="36"/>
  <c r="C758" i="36"/>
  <c r="C757" i="36"/>
  <c r="C756" i="36"/>
  <c r="C755" i="36"/>
  <c r="C754" i="36"/>
  <c r="C753" i="36"/>
  <c r="C752" i="36"/>
  <c r="C751" i="36"/>
  <c r="C750" i="36"/>
  <c r="C749" i="36"/>
  <c r="C748" i="36"/>
  <c r="C747" i="36"/>
  <c r="C746" i="36"/>
  <c r="C745" i="36"/>
  <c r="C744" i="36"/>
  <c r="C743" i="36"/>
  <c r="C742" i="36"/>
  <c r="C741" i="36"/>
  <c r="C740" i="36"/>
  <c r="C739" i="36"/>
  <c r="C738" i="36"/>
  <c r="C737" i="36"/>
  <c r="C736" i="36"/>
  <c r="C735" i="36"/>
  <c r="C734" i="36"/>
  <c r="C733" i="36"/>
  <c r="C732" i="36"/>
  <c r="C731" i="36"/>
  <c r="C730" i="36"/>
  <c r="C729" i="36"/>
  <c r="C728" i="36"/>
  <c r="C727" i="36"/>
  <c r="C726" i="36"/>
  <c r="C725" i="36"/>
  <c r="C724" i="36"/>
  <c r="C723" i="36"/>
  <c r="C722" i="36"/>
  <c r="C721" i="36"/>
  <c r="C720" i="36"/>
  <c r="C719" i="36"/>
  <c r="C718" i="36"/>
  <c r="C717" i="36"/>
  <c r="C716" i="36"/>
  <c r="C715" i="36"/>
  <c r="C714" i="36"/>
  <c r="C713" i="36"/>
  <c r="C712" i="36"/>
  <c r="C711" i="36"/>
  <c r="C710" i="36"/>
  <c r="C709" i="36"/>
  <c r="C708" i="36"/>
  <c r="C707" i="36"/>
  <c r="C706" i="36"/>
  <c r="C705" i="36"/>
  <c r="C704" i="36"/>
  <c r="C703" i="36"/>
  <c r="C702" i="36"/>
  <c r="C701" i="36"/>
  <c r="C700" i="36"/>
  <c r="C699" i="36"/>
  <c r="C698" i="36"/>
  <c r="C697" i="36"/>
  <c r="C696" i="36"/>
  <c r="C695" i="36"/>
  <c r="C694" i="36"/>
  <c r="C693" i="36"/>
  <c r="C692" i="36"/>
  <c r="C691" i="36"/>
  <c r="C690" i="36"/>
  <c r="C689" i="36"/>
  <c r="C688" i="36"/>
  <c r="C687" i="36"/>
  <c r="C686" i="36"/>
  <c r="C685" i="36"/>
  <c r="C684" i="36"/>
  <c r="C683" i="36"/>
  <c r="C682" i="36"/>
  <c r="C681" i="36"/>
  <c r="C680" i="36"/>
  <c r="C679" i="36"/>
  <c r="C678" i="36"/>
  <c r="C677" i="36"/>
  <c r="C676" i="36"/>
  <c r="C675" i="36"/>
  <c r="C674" i="36"/>
  <c r="C673" i="36"/>
  <c r="C672" i="36"/>
  <c r="C671" i="36"/>
  <c r="C670" i="36"/>
  <c r="C669" i="36"/>
  <c r="C668" i="36"/>
  <c r="C667" i="36"/>
  <c r="C666" i="36"/>
  <c r="C665" i="36"/>
  <c r="C664" i="36"/>
  <c r="C663" i="36"/>
  <c r="C662" i="36"/>
  <c r="C661" i="36"/>
  <c r="C660" i="36"/>
  <c r="C659" i="36"/>
  <c r="C658" i="36"/>
  <c r="C657" i="36"/>
  <c r="C656" i="36"/>
  <c r="C655" i="36"/>
  <c r="C654" i="36"/>
  <c r="C653" i="36"/>
  <c r="C652" i="36"/>
  <c r="C651" i="36"/>
  <c r="C650" i="36"/>
  <c r="C649" i="36"/>
  <c r="C648" i="36"/>
  <c r="C647" i="36"/>
  <c r="C646" i="36"/>
  <c r="C645" i="36"/>
  <c r="C644" i="36"/>
  <c r="C643" i="36"/>
  <c r="C642" i="36"/>
  <c r="C641" i="36"/>
  <c r="C640" i="36"/>
  <c r="C639" i="36"/>
  <c r="C638" i="36"/>
  <c r="C637" i="36"/>
  <c r="C636" i="36"/>
  <c r="C635" i="36"/>
  <c r="C634" i="36"/>
  <c r="C633" i="36"/>
  <c r="C632" i="36"/>
  <c r="C631" i="36"/>
  <c r="C630" i="36"/>
  <c r="C629" i="36"/>
  <c r="C628" i="36"/>
  <c r="C627" i="36"/>
  <c r="C626" i="36"/>
  <c r="C625" i="36"/>
  <c r="C624" i="36"/>
  <c r="C623" i="36"/>
  <c r="C622" i="36"/>
  <c r="C621" i="36"/>
  <c r="C620" i="36"/>
  <c r="C619" i="36"/>
  <c r="C618" i="36"/>
  <c r="C617" i="36"/>
  <c r="C616" i="36"/>
  <c r="C615" i="36"/>
  <c r="C614" i="36"/>
  <c r="C613" i="36"/>
  <c r="C612" i="36"/>
  <c r="C611" i="36"/>
  <c r="C610" i="36"/>
  <c r="C609" i="36"/>
  <c r="C608" i="36"/>
  <c r="C607" i="36"/>
  <c r="C606" i="36"/>
  <c r="C605" i="36"/>
  <c r="C604" i="36"/>
  <c r="C603" i="36"/>
  <c r="C602" i="36"/>
  <c r="C601" i="36"/>
  <c r="C600" i="36"/>
  <c r="C599" i="36"/>
  <c r="C598" i="36"/>
  <c r="C597" i="36"/>
  <c r="C596" i="36"/>
  <c r="C595" i="36"/>
  <c r="C594" i="36"/>
  <c r="C593" i="36"/>
  <c r="C592" i="36"/>
  <c r="C591" i="36"/>
  <c r="C590" i="36"/>
  <c r="C589" i="36"/>
  <c r="C588" i="36"/>
  <c r="C587" i="36"/>
  <c r="C586" i="36"/>
  <c r="C585" i="36"/>
  <c r="C584" i="36"/>
  <c r="C583" i="36"/>
  <c r="C582" i="36"/>
  <c r="C581" i="36"/>
  <c r="C580" i="36"/>
  <c r="C579" i="36"/>
  <c r="C578" i="36"/>
  <c r="C577" i="36"/>
  <c r="C576" i="36"/>
  <c r="C575" i="36"/>
  <c r="C574" i="36"/>
  <c r="C573" i="36"/>
  <c r="C572" i="36"/>
  <c r="C571" i="36"/>
  <c r="C570" i="36"/>
  <c r="C569" i="36"/>
  <c r="C568" i="36"/>
  <c r="C567" i="36"/>
  <c r="C566" i="36"/>
  <c r="C565" i="36"/>
  <c r="C564" i="36"/>
  <c r="C563" i="36"/>
  <c r="C562" i="36"/>
  <c r="C561" i="36"/>
  <c r="C560" i="36"/>
  <c r="C559" i="36"/>
  <c r="C558" i="36"/>
  <c r="C557" i="36"/>
  <c r="C556" i="36"/>
  <c r="C555" i="36"/>
  <c r="C554" i="36"/>
  <c r="C553" i="36"/>
  <c r="C552" i="36"/>
  <c r="C551" i="36"/>
  <c r="C550" i="36"/>
  <c r="C549" i="36"/>
  <c r="C548" i="36"/>
  <c r="C547" i="36"/>
  <c r="C546" i="36"/>
  <c r="C545" i="36"/>
  <c r="C544" i="36"/>
  <c r="C543" i="36"/>
  <c r="C542" i="36"/>
  <c r="C541" i="36"/>
  <c r="C540" i="36"/>
  <c r="C539" i="36"/>
  <c r="C538" i="36"/>
  <c r="C537" i="36"/>
  <c r="C536" i="36"/>
  <c r="C535" i="36"/>
  <c r="C534" i="36"/>
  <c r="C533" i="36"/>
  <c r="C532" i="36"/>
  <c r="C531" i="36"/>
  <c r="C530" i="36"/>
  <c r="C529" i="36"/>
  <c r="C528" i="36"/>
  <c r="C527" i="36"/>
  <c r="C526" i="36"/>
  <c r="C525" i="36"/>
  <c r="C524" i="36"/>
  <c r="C523" i="36"/>
  <c r="C522" i="36"/>
  <c r="C521" i="36"/>
  <c r="C520" i="36"/>
  <c r="C519" i="36"/>
  <c r="C518" i="36"/>
  <c r="C517" i="36"/>
  <c r="C516" i="36"/>
  <c r="C515" i="36"/>
  <c r="C514" i="36"/>
  <c r="C513" i="36"/>
  <c r="C512" i="36"/>
  <c r="C511" i="36"/>
  <c r="C510" i="36"/>
  <c r="C509" i="36"/>
  <c r="C508" i="36"/>
  <c r="C507" i="36"/>
  <c r="C506" i="36"/>
  <c r="C505" i="36"/>
  <c r="C504" i="36"/>
  <c r="C503" i="36"/>
  <c r="C502" i="36"/>
  <c r="C501" i="36"/>
  <c r="C500" i="36"/>
  <c r="C499" i="36"/>
  <c r="C498" i="36"/>
  <c r="C497" i="36"/>
  <c r="C496" i="36"/>
  <c r="C495" i="36"/>
  <c r="C494" i="36"/>
  <c r="C493" i="36"/>
  <c r="C492" i="36"/>
  <c r="C491" i="36"/>
  <c r="C490" i="36"/>
  <c r="C489" i="36"/>
  <c r="C488" i="36"/>
  <c r="C487" i="36"/>
  <c r="C486" i="36"/>
  <c r="C485" i="36"/>
  <c r="C484" i="36"/>
  <c r="C483" i="36"/>
  <c r="C482" i="36"/>
  <c r="C481" i="36"/>
  <c r="C480" i="36"/>
  <c r="C479" i="36"/>
  <c r="C478" i="36"/>
  <c r="C477" i="36"/>
  <c r="C476" i="36"/>
  <c r="C475" i="36"/>
  <c r="C474" i="36"/>
  <c r="C473" i="36"/>
  <c r="C472" i="36"/>
  <c r="C471" i="36"/>
  <c r="C470" i="36"/>
  <c r="C469" i="36"/>
  <c r="C468" i="36"/>
  <c r="C467" i="36"/>
  <c r="C466" i="36"/>
  <c r="C465" i="36"/>
  <c r="C464" i="36"/>
  <c r="C463" i="36"/>
  <c r="C462" i="36"/>
  <c r="C461" i="36"/>
  <c r="C460" i="36"/>
  <c r="C459" i="36"/>
  <c r="C458" i="36"/>
  <c r="C457" i="36"/>
  <c r="C456" i="36"/>
  <c r="C455" i="36"/>
  <c r="C454" i="36"/>
  <c r="C453" i="36"/>
  <c r="C452" i="36"/>
  <c r="C451" i="36"/>
  <c r="C450" i="36"/>
  <c r="C449" i="36"/>
  <c r="C448" i="36"/>
  <c r="C447" i="36"/>
  <c r="C446" i="36"/>
  <c r="C445" i="36"/>
  <c r="C444" i="36"/>
  <c r="C443" i="36"/>
  <c r="C442" i="36"/>
  <c r="C441" i="36"/>
  <c r="C440" i="36"/>
  <c r="C439" i="36"/>
  <c r="C438" i="36"/>
  <c r="C437" i="36"/>
  <c r="C436" i="36"/>
  <c r="C435" i="36"/>
  <c r="C434" i="36"/>
  <c r="C433" i="36"/>
  <c r="C432" i="36"/>
  <c r="C431" i="36"/>
  <c r="C430" i="36"/>
  <c r="C429" i="36"/>
  <c r="C428" i="36"/>
  <c r="C427" i="36"/>
  <c r="C426" i="36"/>
  <c r="C425" i="36"/>
  <c r="C424" i="36"/>
  <c r="C423" i="36"/>
  <c r="C422" i="36"/>
  <c r="C421" i="36"/>
  <c r="C420" i="36"/>
  <c r="C419" i="36"/>
  <c r="C418" i="36"/>
  <c r="C417" i="36"/>
  <c r="C416" i="36"/>
  <c r="C415" i="36"/>
  <c r="C414" i="36"/>
  <c r="C413" i="36"/>
  <c r="C412" i="36"/>
  <c r="C411" i="36"/>
  <c r="C410" i="36"/>
  <c r="C409" i="36"/>
  <c r="C408" i="36"/>
  <c r="C407" i="36"/>
  <c r="C406" i="36"/>
  <c r="C405" i="36"/>
  <c r="C404" i="36"/>
  <c r="C403" i="36"/>
  <c r="C402" i="36"/>
  <c r="C401" i="36"/>
  <c r="C400" i="36"/>
  <c r="C399" i="36"/>
  <c r="C398" i="36"/>
  <c r="C397" i="36"/>
  <c r="C396" i="36"/>
  <c r="C395" i="36"/>
  <c r="C394" i="36"/>
  <c r="C393" i="36"/>
  <c r="C392" i="36"/>
  <c r="C391" i="36"/>
  <c r="C390" i="36"/>
  <c r="C389" i="36"/>
  <c r="C388" i="36"/>
  <c r="C387" i="36"/>
  <c r="C386" i="36"/>
  <c r="C385" i="36"/>
  <c r="C384" i="36"/>
  <c r="C383" i="36"/>
  <c r="C382" i="36"/>
  <c r="C381" i="36"/>
  <c r="C380" i="36"/>
  <c r="C379" i="36"/>
  <c r="C378" i="36"/>
  <c r="C377" i="36"/>
  <c r="C376" i="36"/>
  <c r="C375" i="36"/>
  <c r="C374" i="36"/>
  <c r="C373" i="36"/>
  <c r="C372" i="36"/>
  <c r="C371" i="36"/>
  <c r="C370" i="36"/>
  <c r="C369" i="36"/>
  <c r="C368" i="36"/>
  <c r="C367" i="36"/>
  <c r="C366" i="36"/>
  <c r="C365" i="36"/>
  <c r="C364" i="36"/>
  <c r="C363" i="36"/>
  <c r="C362" i="36"/>
  <c r="C361" i="36"/>
  <c r="C360" i="36"/>
  <c r="C359" i="36"/>
  <c r="C358" i="36"/>
  <c r="C357" i="36"/>
  <c r="C356" i="36"/>
  <c r="C355" i="36"/>
  <c r="C354" i="36"/>
  <c r="C353" i="36"/>
  <c r="C352" i="36"/>
  <c r="C351" i="36"/>
  <c r="C350" i="36"/>
  <c r="C349" i="36"/>
  <c r="C348" i="36"/>
  <c r="C347" i="36"/>
  <c r="C346" i="36"/>
  <c r="C345" i="36"/>
  <c r="C344" i="36"/>
  <c r="C343" i="36"/>
  <c r="C342" i="36"/>
  <c r="C341" i="36"/>
  <c r="C340" i="36"/>
  <c r="C339" i="36"/>
  <c r="C338" i="36"/>
  <c r="C337" i="36"/>
  <c r="C336" i="36"/>
  <c r="C335" i="36"/>
  <c r="C334" i="36"/>
  <c r="C333" i="36"/>
  <c r="C332" i="36"/>
  <c r="C331" i="36"/>
  <c r="C330" i="36"/>
  <c r="C329" i="36"/>
  <c r="C328" i="36"/>
  <c r="C327" i="36"/>
  <c r="C326" i="36"/>
  <c r="C325" i="36"/>
  <c r="C324" i="36"/>
  <c r="C323" i="36"/>
  <c r="C322" i="36"/>
  <c r="C321" i="36"/>
  <c r="C320" i="36"/>
  <c r="C319" i="36"/>
  <c r="C318" i="36"/>
  <c r="C317" i="36"/>
  <c r="C316" i="36"/>
  <c r="C315" i="36"/>
  <c r="C314" i="36"/>
  <c r="C313" i="36"/>
  <c r="C312" i="36"/>
  <c r="C311" i="36"/>
  <c r="C310" i="36"/>
  <c r="C309" i="36"/>
  <c r="C308" i="36"/>
  <c r="C307" i="36"/>
  <c r="C306" i="36"/>
  <c r="C305" i="36"/>
  <c r="C304" i="36"/>
  <c r="C303" i="36"/>
  <c r="C302" i="36"/>
  <c r="C301" i="36"/>
  <c r="C300" i="36"/>
  <c r="C299" i="36"/>
  <c r="C298" i="36"/>
  <c r="C297" i="36"/>
  <c r="C296" i="36"/>
  <c r="C295" i="36"/>
  <c r="C294" i="36"/>
  <c r="C293" i="36"/>
  <c r="C292" i="36"/>
  <c r="C291" i="36"/>
  <c r="C290" i="36"/>
  <c r="C289" i="36"/>
  <c r="C288" i="36"/>
  <c r="C287" i="36"/>
  <c r="C286" i="36"/>
  <c r="C285" i="36"/>
  <c r="C284" i="36"/>
  <c r="C283" i="36"/>
  <c r="C282" i="36"/>
  <c r="C281" i="36"/>
  <c r="C280" i="36"/>
  <c r="C279" i="36"/>
  <c r="C278" i="36"/>
  <c r="C277" i="36"/>
  <c r="C276" i="36"/>
  <c r="C275" i="36"/>
  <c r="C274" i="36"/>
  <c r="C273" i="36"/>
  <c r="C272" i="36"/>
  <c r="C271" i="36"/>
  <c r="C270" i="36"/>
  <c r="C269" i="36"/>
  <c r="C268" i="36"/>
  <c r="C267" i="36"/>
  <c r="C266" i="36"/>
  <c r="C265" i="36"/>
  <c r="C264" i="36"/>
  <c r="C263" i="36"/>
  <c r="C262" i="36"/>
  <c r="C261" i="36"/>
  <c r="C260" i="36"/>
  <c r="C259" i="36"/>
  <c r="C258" i="36"/>
  <c r="C257" i="36"/>
  <c r="C256" i="36"/>
  <c r="C255" i="36"/>
  <c r="C254" i="36"/>
  <c r="C253" i="36"/>
  <c r="C252" i="36"/>
  <c r="C251" i="36"/>
  <c r="C250" i="36"/>
  <c r="C249" i="36"/>
  <c r="C248" i="36"/>
  <c r="C247" i="36"/>
  <c r="C246" i="36"/>
  <c r="C245" i="36"/>
  <c r="C244" i="36"/>
  <c r="C243" i="36"/>
  <c r="C242" i="36"/>
  <c r="C241" i="36"/>
  <c r="C240" i="36"/>
  <c r="C239" i="36"/>
  <c r="C238" i="36"/>
  <c r="C237" i="36"/>
  <c r="C236" i="36"/>
  <c r="C235" i="36"/>
  <c r="C234" i="36"/>
  <c r="C233" i="36"/>
  <c r="C232" i="36"/>
  <c r="C231" i="36"/>
  <c r="C230" i="36"/>
  <c r="C229" i="36"/>
  <c r="C228" i="36"/>
  <c r="C227" i="36"/>
  <c r="C226" i="36"/>
  <c r="C225" i="36"/>
  <c r="C224" i="36"/>
  <c r="C223" i="36"/>
  <c r="C222" i="36"/>
  <c r="C221" i="36"/>
  <c r="C220" i="36"/>
  <c r="C219" i="36"/>
  <c r="C218" i="36"/>
  <c r="C217" i="36"/>
  <c r="C216" i="36"/>
  <c r="C215" i="36"/>
  <c r="C214" i="36"/>
  <c r="C213" i="36"/>
  <c r="C212" i="36"/>
  <c r="C211" i="36"/>
  <c r="C210" i="36"/>
  <c r="C209" i="36"/>
  <c r="C208" i="36"/>
  <c r="C207" i="36"/>
  <c r="C206" i="36"/>
  <c r="C205" i="36"/>
  <c r="C204" i="36"/>
  <c r="C203" i="36"/>
  <c r="C202" i="36"/>
  <c r="C201" i="36"/>
  <c r="C200" i="36"/>
  <c r="C199" i="36"/>
  <c r="C198" i="36"/>
  <c r="C197" i="36"/>
  <c r="C196" i="36"/>
  <c r="C195" i="36"/>
  <c r="C194" i="36"/>
  <c r="C193" i="36"/>
  <c r="C192" i="36"/>
  <c r="C191" i="36"/>
  <c r="C190" i="36"/>
  <c r="C189" i="36"/>
  <c r="C188" i="36"/>
  <c r="C187" i="36"/>
  <c r="C186" i="36"/>
  <c r="C185" i="36"/>
  <c r="C184" i="36"/>
  <c r="C183" i="36"/>
  <c r="C182" i="36"/>
  <c r="C181" i="36"/>
  <c r="C180" i="36"/>
  <c r="C179" i="36"/>
  <c r="C178" i="36"/>
  <c r="C177" i="36"/>
  <c r="C176" i="36"/>
  <c r="C175" i="36"/>
  <c r="C174" i="36"/>
  <c r="C173" i="36"/>
  <c r="C172" i="36"/>
  <c r="C171" i="36"/>
  <c r="C170" i="36"/>
  <c r="C169" i="36"/>
  <c r="C168" i="36"/>
  <c r="C167" i="36"/>
  <c r="C166" i="36"/>
  <c r="C165" i="36"/>
  <c r="C164" i="36"/>
  <c r="C163" i="36"/>
  <c r="C162" i="36"/>
  <c r="C161" i="36"/>
  <c r="C160" i="36"/>
  <c r="C159" i="36"/>
  <c r="C158" i="36"/>
  <c r="C157" i="36"/>
  <c r="C156" i="36"/>
  <c r="C155" i="36"/>
  <c r="C154" i="36"/>
  <c r="C153" i="36"/>
  <c r="C152" i="36"/>
  <c r="C151" i="36"/>
  <c r="C150" i="36"/>
  <c r="C149" i="36"/>
  <c r="C148" i="36"/>
  <c r="C147" i="36"/>
  <c r="C146" i="36"/>
  <c r="C145" i="36"/>
  <c r="C144" i="36"/>
  <c r="C143" i="36"/>
  <c r="C142" i="36"/>
  <c r="C141" i="36"/>
  <c r="C140" i="36"/>
  <c r="C139" i="36"/>
  <c r="C138" i="36"/>
  <c r="C137" i="36"/>
  <c r="C136" i="36"/>
  <c r="C135" i="36"/>
  <c r="C134" i="36"/>
  <c r="C133" i="36"/>
  <c r="C132" i="36"/>
  <c r="C131" i="36"/>
  <c r="C130" i="36"/>
  <c r="C129" i="36"/>
  <c r="C128" i="36"/>
  <c r="C127" i="36"/>
  <c r="C126" i="36"/>
  <c r="C125" i="36"/>
  <c r="C124" i="36"/>
  <c r="C123" i="36"/>
  <c r="C122" i="36"/>
  <c r="C121" i="36"/>
  <c r="C120" i="36"/>
  <c r="C119" i="36"/>
  <c r="C118" i="36"/>
  <c r="C117" i="36"/>
  <c r="C116" i="36"/>
  <c r="C115" i="36"/>
  <c r="C114" i="36"/>
  <c r="C113" i="36"/>
  <c r="C112" i="36"/>
  <c r="C111" i="36"/>
  <c r="C110" i="36"/>
  <c r="C109" i="36"/>
  <c r="C108" i="36"/>
  <c r="C107" i="36"/>
  <c r="C106" i="36"/>
  <c r="C105" i="36"/>
  <c r="C104" i="36"/>
  <c r="C103" i="36"/>
  <c r="C102" i="36"/>
  <c r="C101" i="36"/>
  <c r="C100"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C18" i="36"/>
  <c r="C17" i="36"/>
  <c r="C16" i="36"/>
  <c r="C15" i="36"/>
  <c r="C14" i="36"/>
  <c r="C13" i="36"/>
  <c r="C12" i="36"/>
  <c r="C11" i="36"/>
  <c r="C10" i="36"/>
  <c r="C9" i="36"/>
  <c r="C8" i="36"/>
  <c r="C7" i="36"/>
  <c r="C6" i="36"/>
  <c r="C5" i="36"/>
  <c r="C4" i="36"/>
  <c r="C3" i="36"/>
  <c r="C2" i="36"/>
  <c r="C1001" i="33"/>
  <c r="C1000" i="33"/>
  <c r="C999" i="33"/>
  <c r="C998" i="33"/>
  <c r="C997" i="33"/>
  <c r="C996" i="33"/>
  <c r="C995" i="33"/>
  <c r="C994" i="33"/>
  <c r="C993" i="33"/>
  <c r="C992" i="33"/>
  <c r="C991" i="33"/>
  <c r="C990" i="33"/>
  <c r="C989" i="33"/>
  <c r="C988" i="33"/>
  <c r="C987" i="33"/>
  <c r="C986" i="33"/>
  <c r="C985" i="33"/>
  <c r="C984" i="33"/>
  <c r="C983" i="33"/>
  <c r="C982" i="33"/>
  <c r="C981" i="33"/>
  <c r="C980" i="33"/>
  <c r="C979" i="33"/>
  <c r="C978" i="33"/>
  <c r="C977" i="33"/>
  <c r="C976" i="33"/>
  <c r="C975" i="33"/>
  <c r="C974" i="33"/>
  <c r="C973" i="33"/>
  <c r="C972" i="33"/>
  <c r="C971" i="33"/>
  <c r="C970" i="33"/>
  <c r="C969" i="33"/>
  <c r="C968" i="33"/>
  <c r="C967" i="33"/>
  <c r="C966" i="33"/>
  <c r="C965" i="33"/>
  <c r="C964" i="33"/>
  <c r="C963" i="33"/>
  <c r="C962" i="33"/>
  <c r="C961" i="33"/>
  <c r="C960" i="33"/>
  <c r="C959" i="33"/>
  <c r="C958" i="33"/>
  <c r="C957" i="33"/>
  <c r="C956" i="33"/>
  <c r="C955" i="33"/>
  <c r="C954" i="33"/>
  <c r="C953" i="33"/>
  <c r="C952" i="33"/>
  <c r="C951" i="33"/>
  <c r="C950" i="33"/>
  <c r="C949" i="33"/>
  <c r="C948" i="33"/>
  <c r="C947" i="33"/>
  <c r="C946" i="33"/>
  <c r="C945" i="33"/>
  <c r="C944" i="33"/>
  <c r="C943" i="33"/>
  <c r="C942" i="33"/>
  <c r="C941" i="33"/>
  <c r="C940" i="33"/>
  <c r="C939" i="33"/>
  <c r="C938" i="33"/>
  <c r="C937" i="33"/>
  <c r="C936" i="33"/>
  <c r="C935" i="33"/>
  <c r="C934" i="33"/>
  <c r="C933" i="33"/>
  <c r="C932" i="33"/>
  <c r="C931" i="33"/>
  <c r="C930" i="33"/>
  <c r="C929" i="33"/>
  <c r="C928" i="33"/>
  <c r="C927" i="33"/>
  <c r="C926" i="33"/>
  <c r="C925" i="33"/>
  <c r="C924" i="33"/>
  <c r="C923" i="33"/>
  <c r="C922" i="33"/>
  <c r="C921" i="33"/>
  <c r="C920" i="33"/>
  <c r="C919" i="33"/>
  <c r="C918" i="33"/>
  <c r="C917" i="33"/>
  <c r="C916" i="33"/>
  <c r="C915" i="33"/>
  <c r="C914" i="33"/>
  <c r="C913" i="33"/>
  <c r="C912" i="33"/>
  <c r="C911" i="33"/>
  <c r="C910" i="33"/>
  <c r="C909" i="33"/>
  <c r="C908" i="33"/>
  <c r="C907" i="33"/>
  <c r="C906" i="33"/>
  <c r="C905" i="33"/>
  <c r="C904" i="33"/>
  <c r="C903" i="33"/>
  <c r="C902" i="33"/>
  <c r="C901" i="33"/>
  <c r="C900" i="33"/>
  <c r="C899" i="33"/>
  <c r="C898" i="33"/>
  <c r="C897" i="33"/>
  <c r="C896" i="33"/>
  <c r="C895" i="33"/>
  <c r="C894" i="33"/>
  <c r="C893" i="33"/>
  <c r="C892" i="33"/>
  <c r="C891" i="33"/>
  <c r="C890" i="33"/>
  <c r="C889" i="33"/>
  <c r="C888" i="33"/>
  <c r="C887" i="33"/>
  <c r="C886" i="33"/>
  <c r="C885" i="33"/>
  <c r="C884" i="33"/>
  <c r="C883" i="33"/>
  <c r="C882" i="33"/>
  <c r="C881" i="33"/>
  <c r="C880" i="33"/>
  <c r="C879" i="33"/>
  <c r="C878" i="33"/>
  <c r="C877" i="33"/>
  <c r="C876" i="33"/>
  <c r="C875" i="33"/>
  <c r="C874" i="33"/>
  <c r="C873" i="33"/>
  <c r="C872" i="33"/>
  <c r="C871" i="33"/>
  <c r="C870" i="33"/>
  <c r="C869" i="33"/>
  <c r="C868" i="33"/>
  <c r="C867" i="33"/>
  <c r="C866" i="33"/>
  <c r="C865" i="33"/>
  <c r="C864" i="33"/>
  <c r="C863" i="33"/>
  <c r="C862" i="33"/>
  <c r="C861" i="33"/>
  <c r="C860" i="33"/>
  <c r="C859" i="33"/>
  <c r="C858" i="33"/>
  <c r="C857" i="33"/>
  <c r="C856" i="33"/>
  <c r="C855" i="33"/>
  <c r="C854" i="33"/>
  <c r="C853" i="33"/>
  <c r="C852" i="33"/>
  <c r="C851" i="33"/>
  <c r="C850" i="33"/>
  <c r="C849" i="33"/>
  <c r="C848" i="33"/>
  <c r="C847" i="33"/>
  <c r="C846" i="33"/>
  <c r="C845" i="33"/>
  <c r="C844" i="33"/>
  <c r="C843" i="33"/>
  <c r="C842" i="33"/>
  <c r="C841" i="33"/>
  <c r="C840" i="33"/>
  <c r="C839" i="33"/>
  <c r="C838" i="33"/>
  <c r="C837" i="33"/>
  <c r="C836" i="33"/>
  <c r="C835" i="33"/>
  <c r="C834" i="33"/>
  <c r="C833" i="33"/>
  <c r="C832" i="33"/>
  <c r="C831" i="33"/>
  <c r="C830" i="33"/>
  <c r="C829" i="33"/>
  <c r="C828" i="33"/>
  <c r="C827" i="33"/>
  <c r="C826" i="33"/>
  <c r="C825" i="33"/>
  <c r="C824" i="33"/>
  <c r="C823" i="33"/>
  <c r="C822" i="33"/>
  <c r="C821" i="33"/>
  <c r="C820" i="33"/>
  <c r="C819" i="33"/>
  <c r="C818" i="33"/>
  <c r="C817" i="33"/>
  <c r="C816" i="33"/>
  <c r="C815" i="33"/>
  <c r="C814" i="33"/>
  <c r="C813" i="33"/>
  <c r="C812" i="33"/>
  <c r="C811" i="33"/>
  <c r="C810" i="33"/>
  <c r="C809" i="33"/>
  <c r="C808" i="33"/>
  <c r="C807" i="33"/>
  <c r="C806" i="33"/>
  <c r="C805" i="33"/>
  <c r="C804" i="33"/>
  <c r="C803" i="33"/>
  <c r="C802" i="33"/>
  <c r="C801" i="33"/>
  <c r="C800" i="33"/>
  <c r="C799" i="33"/>
  <c r="C798" i="33"/>
  <c r="C797" i="33"/>
  <c r="C796" i="33"/>
  <c r="C795" i="33"/>
  <c r="C794" i="33"/>
  <c r="C793" i="33"/>
  <c r="C792" i="33"/>
  <c r="C791" i="33"/>
  <c r="C790" i="33"/>
  <c r="C789" i="33"/>
  <c r="C788" i="33"/>
  <c r="C787" i="33"/>
  <c r="C786" i="33"/>
  <c r="C785" i="33"/>
  <c r="C784" i="33"/>
  <c r="C783" i="33"/>
  <c r="C782" i="33"/>
  <c r="C781" i="33"/>
  <c r="C780" i="33"/>
  <c r="C779" i="33"/>
  <c r="C778" i="33"/>
  <c r="C777" i="33"/>
  <c r="C776" i="33"/>
  <c r="C775" i="33"/>
  <c r="C774" i="33"/>
  <c r="C773" i="33"/>
  <c r="C772" i="33"/>
  <c r="C771" i="33"/>
  <c r="C770" i="33"/>
  <c r="C769" i="33"/>
  <c r="C768" i="33"/>
  <c r="C767" i="33"/>
  <c r="C766" i="33"/>
  <c r="C765" i="33"/>
  <c r="C764" i="33"/>
  <c r="C763" i="33"/>
  <c r="C762" i="33"/>
  <c r="C761" i="33"/>
  <c r="C760" i="33"/>
  <c r="C759" i="33"/>
  <c r="C758" i="33"/>
  <c r="C757" i="33"/>
  <c r="C756" i="33"/>
  <c r="C755" i="33"/>
  <c r="C754" i="33"/>
  <c r="C753" i="33"/>
  <c r="C752" i="33"/>
  <c r="C751" i="33"/>
  <c r="C750" i="33"/>
  <c r="C749" i="33"/>
  <c r="C748" i="33"/>
  <c r="C747" i="33"/>
  <c r="C746" i="33"/>
  <c r="C745" i="33"/>
  <c r="C744" i="33"/>
  <c r="C743" i="33"/>
  <c r="C742" i="33"/>
  <c r="C741" i="33"/>
  <c r="C740" i="33"/>
  <c r="C739" i="33"/>
  <c r="C738" i="33"/>
  <c r="C737" i="33"/>
  <c r="C736" i="33"/>
  <c r="C735" i="33"/>
  <c r="C734" i="33"/>
  <c r="C733" i="33"/>
  <c r="C732" i="33"/>
  <c r="C731" i="33"/>
  <c r="C730" i="33"/>
  <c r="C729" i="33"/>
  <c r="C728" i="33"/>
  <c r="C727" i="33"/>
  <c r="C726" i="33"/>
  <c r="C725" i="33"/>
  <c r="C724" i="33"/>
  <c r="C723" i="33"/>
  <c r="C722" i="33"/>
  <c r="C721" i="33"/>
  <c r="C720" i="33"/>
  <c r="C719" i="33"/>
  <c r="C718" i="33"/>
  <c r="C717" i="33"/>
  <c r="C716" i="33"/>
  <c r="C715" i="33"/>
  <c r="C714" i="33"/>
  <c r="C713" i="33"/>
  <c r="C712" i="33"/>
  <c r="C711" i="33"/>
  <c r="C710" i="33"/>
  <c r="C709" i="33"/>
  <c r="C708" i="33"/>
  <c r="C707" i="33"/>
  <c r="C706" i="33"/>
  <c r="C705" i="33"/>
  <c r="C704" i="33"/>
  <c r="C703" i="33"/>
  <c r="C702" i="33"/>
  <c r="C701" i="33"/>
  <c r="C700" i="33"/>
  <c r="C699" i="33"/>
  <c r="C698" i="33"/>
  <c r="C697" i="33"/>
  <c r="C696" i="33"/>
  <c r="C695" i="33"/>
  <c r="C694" i="33"/>
  <c r="C693" i="33"/>
  <c r="C692" i="33"/>
  <c r="C691" i="33"/>
  <c r="C690" i="33"/>
  <c r="C689" i="33"/>
  <c r="C688" i="33"/>
  <c r="C687" i="33"/>
  <c r="C686" i="33"/>
  <c r="C685" i="33"/>
  <c r="C684" i="33"/>
  <c r="C683" i="33"/>
  <c r="C682" i="33"/>
  <c r="C681" i="33"/>
  <c r="C680" i="33"/>
  <c r="C679" i="33"/>
  <c r="C678" i="33"/>
  <c r="C677" i="33"/>
  <c r="C676" i="33"/>
  <c r="C675" i="33"/>
  <c r="C674" i="33"/>
  <c r="C673" i="33"/>
  <c r="C672" i="33"/>
  <c r="C671" i="33"/>
  <c r="C670" i="33"/>
  <c r="C669" i="33"/>
  <c r="C668" i="33"/>
  <c r="C667" i="33"/>
  <c r="C666" i="33"/>
  <c r="C665" i="33"/>
  <c r="C664" i="33"/>
  <c r="C663" i="33"/>
  <c r="C662" i="33"/>
  <c r="C661" i="33"/>
  <c r="C660" i="33"/>
  <c r="C659" i="33"/>
  <c r="C658" i="33"/>
  <c r="C657" i="33"/>
  <c r="C656" i="33"/>
  <c r="C655" i="33"/>
  <c r="C654" i="33"/>
  <c r="C653" i="33"/>
  <c r="C652" i="33"/>
  <c r="C651" i="33"/>
  <c r="C650" i="33"/>
  <c r="C649" i="33"/>
  <c r="C648" i="33"/>
  <c r="C647" i="33"/>
  <c r="C646" i="33"/>
  <c r="C645" i="33"/>
  <c r="C644" i="33"/>
  <c r="C643" i="33"/>
  <c r="C642" i="33"/>
  <c r="C641" i="33"/>
  <c r="C640" i="33"/>
  <c r="C639" i="33"/>
  <c r="C638" i="33"/>
  <c r="C637" i="33"/>
  <c r="C636" i="33"/>
  <c r="C635" i="33"/>
  <c r="C634" i="33"/>
  <c r="C633" i="33"/>
  <c r="C632" i="33"/>
  <c r="C631" i="33"/>
  <c r="C630" i="33"/>
  <c r="C629" i="33"/>
  <c r="C628" i="33"/>
  <c r="C627" i="33"/>
  <c r="C626" i="33"/>
  <c r="C625" i="33"/>
  <c r="C624" i="33"/>
  <c r="C623" i="33"/>
  <c r="C622" i="33"/>
  <c r="C621" i="33"/>
  <c r="C620" i="33"/>
  <c r="C619" i="33"/>
  <c r="C618" i="33"/>
  <c r="C617" i="33"/>
  <c r="C616" i="33"/>
  <c r="C615" i="33"/>
  <c r="C614" i="33"/>
  <c r="C613" i="33"/>
  <c r="C612" i="33"/>
  <c r="C611" i="33"/>
  <c r="C610" i="33"/>
  <c r="C609" i="33"/>
  <c r="C608" i="33"/>
  <c r="C607" i="33"/>
  <c r="C606" i="33"/>
  <c r="C605" i="33"/>
  <c r="C604" i="33"/>
  <c r="C603" i="33"/>
  <c r="C602" i="33"/>
  <c r="C601" i="33"/>
  <c r="C600" i="33"/>
  <c r="C599" i="33"/>
  <c r="C598" i="33"/>
  <c r="C597" i="33"/>
  <c r="C596" i="33"/>
  <c r="C595" i="33"/>
  <c r="C594" i="33"/>
  <c r="C593" i="33"/>
  <c r="C592" i="33"/>
  <c r="C591" i="33"/>
  <c r="C590" i="33"/>
  <c r="C589" i="33"/>
  <c r="C588" i="33"/>
  <c r="C587" i="33"/>
  <c r="C586" i="33"/>
  <c r="C585" i="33"/>
  <c r="C584" i="33"/>
  <c r="C583" i="33"/>
  <c r="C582" i="33"/>
  <c r="C581" i="33"/>
  <c r="C580" i="33"/>
  <c r="C579" i="33"/>
  <c r="C578" i="33"/>
  <c r="C577" i="33"/>
  <c r="C576" i="33"/>
  <c r="C575" i="33"/>
  <c r="C574" i="33"/>
  <c r="C573" i="33"/>
  <c r="C572" i="33"/>
  <c r="C571" i="33"/>
  <c r="C570" i="33"/>
  <c r="C569" i="33"/>
  <c r="C568" i="33"/>
  <c r="C567" i="33"/>
  <c r="C566" i="33"/>
  <c r="C565" i="33"/>
  <c r="C564" i="33"/>
  <c r="C563" i="33"/>
  <c r="C562" i="33"/>
  <c r="C561" i="33"/>
  <c r="C560" i="33"/>
  <c r="C559" i="33"/>
  <c r="C558" i="33"/>
  <c r="C557" i="33"/>
  <c r="C556" i="33"/>
  <c r="C555" i="33"/>
  <c r="C554" i="33"/>
  <c r="C553" i="33"/>
  <c r="C552" i="33"/>
  <c r="C551" i="33"/>
  <c r="C550" i="33"/>
  <c r="C549" i="33"/>
  <c r="C548" i="33"/>
  <c r="C547" i="33"/>
  <c r="C546" i="33"/>
  <c r="C545" i="33"/>
  <c r="C544" i="33"/>
  <c r="C543" i="33"/>
  <c r="C542" i="33"/>
  <c r="C541" i="33"/>
  <c r="C540" i="33"/>
  <c r="C539" i="33"/>
  <c r="C538" i="33"/>
  <c r="C537" i="33"/>
  <c r="C536" i="33"/>
  <c r="C535" i="33"/>
  <c r="C534" i="33"/>
  <c r="C533" i="33"/>
  <c r="C532" i="33"/>
  <c r="C531" i="33"/>
  <c r="C530" i="33"/>
  <c r="C529" i="33"/>
  <c r="C528" i="33"/>
  <c r="C527" i="33"/>
  <c r="C526" i="33"/>
  <c r="C525" i="33"/>
  <c r="C524" i="33"/>
  <c r="C523" i="33"/>
  <c r="C522" i="33"/>
  <c r="C521" i="33"/>
  <c r="C520" i="33"/>
  <c r="C519" i="33"/>
  <c r="C518" i="33"/>
  <c r="C517" i="33"/>
  <c r="C516" i="33"/>
  <c r="C515" i="33"/>
  <c r="C514" i="33"/>
  <c r="C513" i="33"/>
  <c r="C512" i="33"/>
  <c r="C511" i="33"/>
  <c r="C510" i="33"/>
  <c r="C509" i="33"/>
  <c r="C508" i="33"/>
  <c r="C507" i="33"/>
  <c r="C506" i="33"/>
  <c r="C505" i="33"/>
  <c r="C504" i="33"/>
  <c r="C503" i="33"/>
  <c r="C502" i="33"/>
  <c r="C501" i="33"/>
  <c r="C500" i="33"/>
  <c r="C499" i="33"/>
  <c r="C498" i="33"/>
  <c r="C497" i="33"/>
  <c r="C496" i="33"/>
  <c r="C495" i="33"/>
  <c r="C494" i="33"/>
  <c r="C493" i="33"/>
  <c r="C492" i="33"/>
  <c r="C491" i="33"/>
  <c r="C490" i="33"/>
  <c r="C489" i="33"/>
  <c r="C488" i="33"/>
  <c r="C487" i="33"/>
  <c r="C486" i="33"/>
  <c r="C485" i="33"/>
  <c r="C484" i="33"/>
  <c r="C483" i="33"/>
  <c r="C482" i="33"/>
  <c r="C481" i="33"/>
  <c r="C480" i="33"/>
  <c r="C479" i="33"/>
  <c r="C478" i="33"/>
  <c r="C477" i="33"/>
  <c r="C476" i="33"/>
  <c r="C475" i="33"/>
  <c r="C474" i="33"/>
  <c r="C473" i="33"/>
  <c r="C472" i="33"/>
  <c r="C471" i="33"/>
  <c r="C470" i="33"/>
  <c r="C469" i="33"/>
  <c r="C468" i="33"/>
  <c r="C467" i="33"/>
  <c r="C466" i="33"/>
  <c r="C465" i="33"/>
  <c r="C464" i="33"/>
  <c r="C463" i="33"/>
  <c r="C462" i="33"/>
  <c r="C461" i="33"/>
  <c r="C460" i="33"/>
  <c r="C459" i="33"/>
  <c r="C458" i="33"/>
  <c r="C457" i="33"/>
  <c r="C456" i="33"/>
  <c r="C455" i="33"/>
  <c r="C454" i="33"/>
  <c r="C453" i="33"/>
  <c r="C452" i="33"/>
  <c r="C451" i="33"/>
  <c r="C450" i="33"/>
  <c r="C449" i="33"/>
  <c r="C448" i="33"/>
  <c r="C447" i="33"/>
  <c r="C446" i="33"/>
  <c r="C445" i="33"/>
  <c r="C444" i="33"/>
  <c r="C443" i="33"/>
  <c r="C442" i="33"/>
  <c r="C441" i="33"/>
  <c r="C440" i="33"/>
  <c r="C439" i="33"/>
  <c r="C438" i="33"/>
  <c r="C437" i="33"/>
  <c r="C436" i="33"/>
  <c r="C435" i="33"/>
  <c r="C434" i="33"/>
  <c r="C433" i="33"/>
  <c r="C432" i="33"/>
  <c r="C431" i="33"/>
  <c r="C430" i="33"/>
  <c r="C429" i="33"/>
  <c r="C428" i="33"/>
  <c r="C427" i="33"/>
  <c r="C426" i="33"/>
  <c r="C425" i="33"/>
  <c r="C424" i="33"/>
  <c r="C423" i="33"/>
  <c r="C422" i="33"/>
  <c r="C421" i="33"/>
  <c r="C420" i="33"/>
  <c r="C419" i="33"/>
  <c r="C418" i="33"/>
  <c r="C417" i="33"/>
  <c r="C416" i="33"/>
  <c r="C415" i="33"/>
  <c r="C414" i="33"/>
  <c r="C413" i="33"/>
  <c r="C412" i="33"/>
  <c r="C411" i="33"/>
  <c r="C410" i="33"/>
  <c r="C409" i="33"/>
  <c r="C408" i="33"/>
  <c r="C407" i="33"/>
  <c r="C406" i="33"/>
  <c r="C405" i="33"/>
  <c r="C404" i="33"/>
  <c r="C403" i="33"/>
  <c r="C402" i="33"/>
  <c r="C401" i="33"/>
  <c r="C400" i="33"/>
  <c r="C399" i="33"/>
  <c r="C398" i="33"/>
  <c r="C397" i="33"/>
  <c r="C396" i="33"/>
  <c r="C395" i="33"/>
  <c r="C394" i="33"/>
  <c r="C393" i="33"/>
  <c r="C392" i="33"/>
  <c r="C391" i="33"/>
  <c r="C390" i="33"/>
  <c r="C389" i="33"/>
  <c r="C388" i="33"/>
  <c r="C387" i="33"/>
  <c r="C386" i="33"/>
  <c r="C385" i="33"/>
  <c r="C384" i="33"/>
  <c r="C383" i="33"/>
  <c r="C382" i="33"/>
  <c r="C381" i="33"/>
  <c r="C380" i="33"/>
  <c r="C379" i="33"/>
  <c r="C378" i="33"/>
  <c r="C377" i="33"/>
  <c r="C376" i="33"/>
  <c r="C375" i="33"/>
  <c r="C374" i="33"/>
  <c r="C373" i="33"/>
  <c r="C372" i="33"/>
  <c r="C371" i="33"/>
  <c r="C370" i="33"/>
  <c r="C369" i="33"/>
  <c r="C368" i="33"/>
  <c r="C367" i="33"/>
  <c r="C366" i="33"/>
  <c r="C365" i="33"/>
  <c r="C364" i="33"/>
  <c r="C363" i="33"/>
  <c r="C362" i="33"/>
  <c r="C361" i="33"/>
  <c r="C360" i="33"/>
  <c r="C359" i="33"/>
  <c r="C358" i="33"/>
  <c r="C357" i="33"/>
  <c r="C356" i="33"/>
  <c r="C355" i="33"/>
  <c r="C354" i="33"/>
  <c r="C353" i="33"/>
  <c r="C352" i="33"/>
  <c r="C351" i="33"/>
  <c r="C350" i="33"/>
  <c r="C349" i="33"/>
  <c r="C348" i="33"/>
  <c r="C347" i="33"/>
  <c r="C346" i="33"/>
  <c r="C345" i="33"/>
  <c r="C344" i="33"/>
  <c r="C343" i="33"/>
  <c r="C342" i="33"/>
  <c r="C341" i="33"/>
  <c r="C340" i="33"/>
  <c r="C339" i="33"/>
  <c r="C338" i="33"/>
  <c r="C337" i="33"/>
  <c r="C336" i="33"/>
  <c r="C335" i="33"/>
  <c r="C334" i="33"/>
  <c r="C333" i="33"/>
  <c r="C332" i="33"/>
  <c r="C331" i="33"/>
  <c r="C330" i="33"/>
  <c r="C329" i="33"/>
  <c r="C328" i="33"/>
  <c r="C327" i="33"/>
  <c r="C326" i="33"/>
  <c r="C325" i="33"/>
  <c r="C324" i="33"/>
  <c r="C323" i="33"/>
  <c r="C322" i="33"/>
  <c r="C321" i="33"/>
  <c r="C320" i="33"/>
  <c r="C319" i="33"/>
  <c r="C318" i="33"/>
  <c r="C317" i="33"/>
  <c r="C316" i="33"/>
  <c r="C315" i="33"/>
  <c r="C314" i="33"/>
  <c r="C313" i="33"/>
  <c r="C312" i="33"/>
  <c r="C311" i="33"/>
  <c r="C310" i="33"/>
  <c r="C309" i="33"/>
  <c r="C308" i="33"/>
  <c r="C307" i="33"/>
  <c r="C306" i="33"/>
  <c r="C305" i="33"/>
  <c r="C304" i="33"/>
  <c r="C303" i="33"/>
  <c r="C302" i="33"/>
  <c r="C301" i="33"/>
  <c r="C300" i="33"/>
  <c r="C299" i="33"/>
  <c r="C298" i="33"/>
  <c r="C297" i="33"/>
  <c r="C296" i="33"/>
  <c r="C295" i="33"/>
  <c r="C294" i="33"/>
  <c r="C293" i="33"/>
  <c r="C292" i="33"/>
  <c r="C291" i="33"/>
  <c r="C290" i="33"/>
  <c r="C289" i="33"/>
  <c r="C288" i="33"/>
  <c r="C287" i="33"/>
  <c r="C286" i="33"/>
  <c r="C285" i="33"/>
  <c r="C284" i="33"/>
  <c r="C283" i="33"/>
  <c r="C282" i="33"/>
  <c r="C281" i="33"/>
  <c r="C280" i="33"/>
  <c r="C279" i="33"/>
  <c r="C278" i="33"/>
  <c r="C277" i="33"/>
  <c r="C276" i="33"/>
  <c r="C275" i="33"/>
  <c r="C274" i="33"/>
  <c r="C273" i="33"/>
  <c r="C272" i="33"/>
  <c r="C271" i="33"/>
  <c r="C270" i="33"/>
  <c r="C269" i="33"/>
  <c r="C268" i="33"/>
  <c r="C267" i="33"/>
  <c r="C266" i="33"/>
  <c r="C265" i="33"/>
  <c r="C264" i="33"/>
  <c r="C263" i="33"/>
  <c r="C262" i="33"/>
  <c r="C261" i="33"/>
  <c r="C260" i="33"/>
  <c r="C259" i="33"/>
  <c r="C258" i="33"/>
  <c r="C257" i="33"/>
  <c r="C256" i="33"/>
  <c r="C255" i="33"/>
  <c r="C254" i="33"/>
  <c r="C253" i="33"/>
  <c r="C252" i="33"/>
  <c r="C251" i="33"/>
  <c r="C250" i="33"/>
  <c r="C249" i="33"/>
  <c r="C248" i="33"/>
  <c r="C247" i="33"/>
  <c r="C246" i="33"/>
  <c r="C245" i="33"/>
  <c r="C244" i="33"/>
  <c r="C243" i="33"/>
  <c r="C242" i="33"/>
  <c r="C241" i="33"/>
  <c r="C240" i="33"/>
  <c r="C239" i="33"/>
  <c r="C238" i="33"/>
  <c r="C237" i="33"/>
  <c r="C236" i="33"/>
  <c r="C235" i="33"/>
  <c r="C234" i="33"/>
  <c r="C233" i="33"/>
  <c r="C232" i="33"/>
  <c r="C231" i="33"/>
  <c r="C230" i="33"/>
  <c r="C229" i="33"/>
  <c r="C228" i="33"/>
  <c r="C227" i="33"/>
  <c r="C226" i="33"/>
  <c r="C225" i="33"/>
  <c r="C224" i="33"/>
  <c r="C223" i="33"/>
  <c r="C222" i="33"/>
  <c r="C221" i="33"/>
  <c r="C220" i="33"/>
  <c r="C219" i="33"/>
  <c r="C218" i="33"/>
  <c r="C217" i="33"/>
  <c r="C216" i="33"/>
  <c r="C215" i="33"/>
  <c r="C214" i="33"/>
  <c r="C213" i="33"/>
  <c r="C212" i="33"/>
  <c r="C211" i="33"/>
  <c r="C210" i="33"/>
  <c r="C209" i="33"/>
  <c r="C208" i="33"/>
  <c r="C207" i="33"/>
  <c r="C206" i="33"/>
  <c r="C205" i="33"/>
  <c r="C204" i="33"/>
  <c r="C203" i="33"/>
  <c r="C202" i="33"/>
  <c r="C201" i="33"/>
  <c r="C200" i="33"/>
  <c r="C199" i="33"/>
  <c r="C198" i="33"/>
  <c r="C197" i="33"/>
  <c r="C196" i="33"/>
  <c r="C195" i="33"/>
  <c r="C194" i="33"/>
  <c r="C193" i="33"/>
  <c r="C192" i="33"/>
  <c r="C191" i="33"/>
  <c r="C190" i="33"/>
  <c r="C189" i="33"/>
  <c r="C188" i="33"/>
  <c r="C187" i="33"/>
  <c r="C186" i="33"/>
  <c r="C185" i="33"/>
  <c r="C184" i="33"/>
  <c r="C183" i="33"/>
  <c r="C182" i="33"/>
  <c r="C181" i="33"/>
  <c r="C180" i="33"/>
  <c r="C179" i="33"/>
  <c r="C178" i="33"/>
  <c r="C177" i="33"/>
  <c r="C176" i="33"/>
  <c r="C175" i="33"/>
  <c r="C174" i="33"/>
  <c r="C173" i="33"/>
  <c r="C172" i="33"/>
  <c r="C171" i="33"/>
  <c r="C170" i="33"/>
  <c r="C169" i="33"/>
  <c r="C168" i="33"/>
  <c r="C167" i="33"/>
  <c r="C166" i="33"/>
  <c r="C165" i="33"/>
  <c r="C164" i="33"/>
  <c r="C163" i="33"/>
  <c r="C162" i="33"/>
  <c r="C161" i="33"/>
  <c r="C160" i="33"/>
  <c r="C159" i="33"/>
  <c r="C158" i="33"/>
  <c r="C157" i="33"/>
  <c r="C156" i="33"/>
  <c r="C155" i="33"/>
  <c r="C154" i="33"/>
  <c r="C153" i="33"/>
  <c r="C152" i="33"/>
  <c r="C151" i="33"/>
  <c r="C150" i="33"/>
  <c r="C149" i="33"/>
  <c r="C148" i="33"/>
  <c r="C147" i="33"/>
  <c r="C146" i="33"/>
  <c r="C145" i="33"/>
  <c r="C144" i="33"/>
  <c r="C143" i="33"/>
  <c r="C142" i="33"/>
  <c r="C141" i="33"/>
  <c r="C140" i="33"/>
  <c r="C139" i="33"/>
  <c r="C138" i="33"/>
  <c r="C137" i="33"/>
  <c r="C136" i="33"/>
  <c r="C135" i="33"/>
  <c r="C134" i="33"/>
  <c r="C133" i="33"/>
  <c r="C132" i="33"/>
  <c r="C131" i="33"/>
  <c r="C130" i="33"/>
  <c r="C129" i="33"/>
  <c r="C128" i="33"/>
  <c r="C127" i="33"/>
  <c r="C126" i="33"/>
  <c r="C125" i="33"/>
  <c r="C124" i="33"/>
  <c r="C123" i="33"/>
  <c r="C122" i="33"/>
  <c r="C121" i="33"/>
  <c r="C120" i="33"/>
  <c r="C119" i="33"/>
  <c r="C118" i="33"/>
  <c r="C117" i="33"/>
  <c r="C116" i="33"/>
  <c r="C115" i="33"/>
  <c r="C114" i="33"/>
  <c r="C113" i="33"/>
  <c r="C112" i="33"/>
  <c r="C111" i="33"/>
  <c r="C110" i="33"/>
  <c r="C109" i="33"/>
  <c r="C108" i="33"/>
  <c r="C107" i="33"/>
  <c r="C106" i="33"/>
  <c r="C105" i="33"/>
  <c r="C104" i="33"/>
  <c r="C103" i="33"/>
  <c r="C102" i="33"/>
  <c r="C101" i="33"/>
  <c r="C100" i="33"/>
  <c r="C99" i="33"/>
  <c r="C98" i="33"/>
  <c r="C97" i="33"/>
  <c r="C96" i="33"/>
  <c r="C95" i="33"/>
  <c r="C94" i="33"/>
  <c r="C93" i="33"/>
  <c r="C92" i="33"/>
  <c r="C91" i="33"/>
  <c r="C90" i="33"/>
  <c r="C89" i="33"/>
  <c r="C88" i="33"/>
  <c r="C87" i="33"/>
  <c r="C86" i="33"/>
  <c r="C85" i="33"/>
  <c r="C84" i="33"/>
  <c r="C83" i="33"/>
  <c r="C82" i="33"/>
  <c r="C81" i="33"/>
  <c r="C80" i="33"/>
  <c r="C79" i="33"/>
  <c r="C78" i="33"/>
  <c r="C77" i="33"/>
  <c r="C76" i="33"/>
  <c r="C75" i="33"/>
  <c r="C74" i="33"/>
  <c r="C73" i="33"/>
  <c r="C72" i="33"/>
  <c r="C71" i="33"/>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2" i="33"/>
  <c r="C1001" i="32"/>
  <c r="C1000" i="32"/>
  <c r="C999" i="32"/>
  <c r="C998" i="32"/>
  <c r="C997" i="32"/>
  <c r="C996" i="32"/>
  <c r="C995" i="32"/>
  <c r="C994" i="32"/>
  <c r="C993" i="32"/>
  <c r="C992" i="32"/>
  <c r="C991" i="32"/>
  <c r="C990" i="32"/>
  <c r="C989" i="32"/>
  <c r="C988" i="32"/>
  <c r="C987" i="32"/>
  <c r="C986" i="32"/>
  <c r="C985" i="32"/>
  <c r="C984" i="32"/>
  <c r="C983" i="32"/>
  <c r="C982" i="32"/>
  <c r="C981" i="32"/>
  <c r="C980" i="32"/>
  <c r="C979" i="32"/>
  <c r="C978" i="32"/>
  <c r="C977" i="32"/>
  <c r="C976" i="32"/>
  <c r="C975" i="32"/>
  <c r="C974" i="32"/>
  <c r="C973" i="32"/>
  <c r="C972" i="32"/>
  <c r="C971" i="32"/>
  <c r="C970" i="32"/>
  <c r="C969" i="32"/>
  <c r="C968" i="32"/>
  <c r="C967" i="32"/>
  <c r="C966" i="32"/>
  <c r="C965" i="32"/>
  <c r="C964" i="32"/>
  <c r="C963" i="32"/>
  <c r="C962" i="32"/>
  <c r="C961" i="32"/>
  <c r="C960" i="32"/>
  <c r="C959" i="32"/>
  <c r="C958" i="32"/>
  <c r="C957" i="32"/>
  <c r="C956" i="32"/>
  <c r="C955" i="32"/>
  <c r="C954" i="32"/>
  <c r="C953" i="32"/>
  <c r="C952" i="32"/>
  <c r="C951" i="32"/>
  <c r="C950" i="32"/>
  <c r="C949" i="32"/>
  <c r="C948" i="32"/>
  <c r="C947" i="32"/>
  <c r="C946" i="32"/>
  <c r="C945" i="32"/>
  <c r="C944" i="32"/>
  <c r="C943" i="32"/>
  <c r="C942" i="32"/>
  <c r="C941" i="32"/>
  <c r="C940" i="32"/>
  <c r="C939" i="32"/>
  <c r="C938" i="32"/>
  <c r="C937" i="32"/>
  <c r="C936" i="32"/>
  <c r="C935" i="32"/>
  <c r="C934" i="32"/>
  <c r="C933" i="32"/>
  <c r="C932" i="32"/>
  <c r="C931" i="32"/>
  <c r="C930" i="32"/>
  <c r="C929" i="32"/>
  <c r="C928" i="32"/>
  <c r="C927" i="32"/>
  <c r="C926" i="32"/>
  <c r="C925" i="32"/>
  <c r="C924" i="32"/>
  <c r="C923" i="32"/>
  <c r="C922" i="32"/>
  <c r="C921" i="32"/>
  <c r="C920" i="32"/>
  <c r="C919" i="32"/>
  <c r="C918" i="32"/>
  <c r="C917" i="32"/>
  <c r="C916" i="32"/>
  <c r="C915" i="32"/>
  <c r="C914" i="32"/>
  <c r="C913" i="32"/>
  <c r="C912" i="32"/>
  <c r="C911" i="32"/>
  <c r="C910" i="32"/>
  <c r="C909" i="32"/>
  <c r="C908" i="32"/>
  <c r="C907" i="32"/>
  <c r="C906" i="32"/>
  <c r="C905" i="32"/>
  <c r="C904" i="32"/>
  <c r="C903" i="32"/>
  <c r="C902" i="32"/>
  <c r="C901" i="32"/>
  <c r="C900" i="32"/>
  <c r="C899" i="32"/>
  <c r="C898" i="32"/>
  <c r="C897" i="32"/>
  <c r="C896" i="32"/>
  <c r="C895" i="32"/>
  <c r="C894" i="32"/>
  <c r="C893" i="32"/>
  <c r="C892" i="32"/>
  <c r="C891" i="32"/>
  <c r="C890" i="32"/>
  <c r="C889" i="32"/>
  <c r="C888" i="32"/>
  <c r="C887" i="32"/>
  <c r="C886" i="32"/>
  <c r="C885" i="32"/>
  <c r="C884" i="32"/>
  <c r="C883" i="32"/>
  <c r="C882" i="32"/>
  <c r="C881" i="32"/>
  <c r="C880" i="32"/>
  <c r="C879" i="32"/>
  <c r="C878" i="32"/>
  <c r="C877" i="32"/>
  <c r="C876" i="32"/>
  <c r="C875" i="32"/>
  <c r="C874" i="32"/>
  <c r="C873" i="32"/>
  <c r="C872" i="32"/>
  <c r="C871" i="32"/>
  <c r="C870" i="32"/>
  <c r="C869" i="32"/>
  <c r="C868" i="32"/>
  <c r="C867" i="32"/>
  <c r="C866" i="32"/>
  <c r="C865" i="32"/>
  <c r="C864" i="32"/>
  <c r="C863" i="32"/>
  <c r="C862" i="32"/>
  <c r="C861" i="32"/>
  <c r="C860" i="32"/>
  <c r="C859" i="32"/>
  <c r="C858" i="32"/>
  <c r="C857" i="32"/>
  <c r="C856" i="32"/>
  <c r="C855" i="32"/>
  <c r="C854" i="32"/>
  <c r="C853" i="32"/>
  <c r="C852" i="32"/>
  <c r="C851" i="32"/>
  <c r="C850" i="32"/>
  <c r="C849" i="32"/>
  <c r="C848" i="32"/>
  <c r="C847" i="32"/>
  <c r="C846" i="32"/>
  <c r="C845" i="32"/>
  <c r="C844" i="32"/>
  <c r="C843" i="32"/>
  <c r="C842" i="32"/>
  <c r="C841" i="32"/>
  <c r="C840" i="32"/>
  <c r="C839" i="32"/>
  <c r="C838" i="32"/>
  <c r="C837" i="32"/>
  <c r="C836" i="32"/>
  <c r="C835" i="32"/>
  <c r="C834" i="32"/>
  <c r="C833" i="32"/>
  <c r="C832" i="32"/>
  <c r="C831" i="32"/>
  <c r="C830" i="32"/>
  <c r="C829" i="32"/>
  <c r="C828" i="32"/>
  <c r="C827" i="32"/>
  <c r="C826" i="32"/>
  <c r="C825" i="32"/>
  <c r="C824" i="32"/>
  <c r="C823" i="32"/>
  <c r="C822" i="32"/>
  <c r="C821" i="32"/>
  <c r="C820" i="32"/>
  <c r="C819" i="32"/>
  <c r="C818" i="32"/>
  <c r="C817" i="32"/>
  <c r="C816" i="32"/>
  <c r="C815" i="32"/>
  <c r="C814" i="32"/>
  <c r="C813" i="32"/>
  <c r="C812" i="32"/>
  <c r="C811" i="32"/>
  <c r="C810" i="32"/>
  <c r="C809" i="32"/>
  <c r="C808" i="32"/>
  <c r="C807" i="32"/>
  <c r="C806" i="32"/>
  <c r="C805" i="32"/>
  <c r="C804" i="32"/>
  <c r="C803" i="32"/>
  <c r="C802" i="32"/>
  <c r="C801" i="32"/>
  <c r="C800" i="32"/>
  <c r="C799" i="32"/>
  <c r="C798" i="32"/>
  <c r="C797" i="32"/>
  <c r="C796" i="32"/>
  <c r="C795" i="32"/>
  <c r="C794" i="32"/>
  <c r="C793" i="32"/>
  <c r="C792" i="32"/>
  <c r="C791" i="32"/>
  <c r="C790" i="32"/>
  <c r="C789" i="32"/>
  <c r="C788" i="32"/>
  <c r="C787" i="32"/>
  <c r="C786" i="32"/>
  <c r="C785" i="32"/>
  <c r="C784" i="32"/>
  <c r="C783" i="32"/>
  <c r="C782" i="32"/>
  <c r="C781" i="32"/>
  <c r="C780" i="32"/>
  <c r="C779" i="32"/>
  <c r="C778" i="32"/>
  <c r="C777" i="32"/>
  <c r="C776" i="32"/>
  <c r="C775" i="32"/>
  <c r="C774" i="32"/>
  <c r="C773" i="32"/>
  <c r="C772" i="32"/>
  <c r="C771" i="32"/>
  <c r="C770" i="32"/>
  <c r="C769" i="32"/>
  <c r="C768" i="32"/>
  <c r="C767" i="32"/>
  <c r="C766" i="32"/>
  <c r="C765" i="32"/>
  <c r="C764" i="32"/>
  <c r="C763" i="32"/>
  <c r="C762" i="32"/>
  <c r="C761" i="32"/>
  <c r="C760" i="32"/>
  <c r="C759" i="32"/>
  <c r="C758" i="32"/>
  <c r="C757" i="32"/>
  <c r="C756" i="32"/>
  <c r="C755" i="32"/>
  <c r="C754" i="32"/>
  <c r="C753" i="32"/>
  <c r="C752" i="32"/>
  <c r="C751" i="32"/>
  <c r="C750" i="32"/>
  <c r="C749" i="32"/>
  <c r="C748" i="32"/>
  <c r="C747" i="32"/>
  <c r="C746" i="32"/>
  <c r="C745" i="32"/>
  <c r="C744" i="32"/>
  <c r="C743" i="32"/>
  <c r="C742" i="32"/>
  <c r="C741" i="32"/>
  <c r="C740" i="32"/>
  <c r="C739" i="32"/>
  <c r="C738" i="32"/>
  <c r="C737" i="32"/>
  <c r="C736" i="32"/>
  <c r="C735" i="32"/>
  <c r="C734" i="32"/>
  <c r="C733" i="32"/>
  <c r="C732" i="32"/>
  <c r="C731" i="32"/>
  <c r="C730" i="32"/>
  <c r="C729" i="32"/>
  <c r="C728" i="32"/>
  <c r="C727" i="32"/>
  <c r="C726" i="32"/>
  <c r="C725" i="32"/>
  <c r="C724" i="32"/>
  <c r="C723" i="32"/>
  <c r="C722" i="32"/>
  <c r="C721" i="32"/>
  <c r="C720" i="32"/>
  <c r="C719" i="32"/>
  <c r="C718" i="32"/>
  <c r="C717" i="32"/>
  <c r="C716" i="32"/>
  <c r="C715" i="32"/>
  <c r="C714" i="32"/>
  <c r="C713" i="32"/>
  <c r="C712" i="32"/>
  <c r="C711" i="32"/>
  <c r="C710" i="32"/>
  <c r="C709" i="32"/>
  <c r="C708" i="32"/>
  <c r="C707" i="32"/>
  <c r="C706" i="32"/>
  <c r="C705" i="32"/>
  <c r="C704" i="32"/>
  <c r="C703" i="32"/>
  <c r="C702" i="32"/>
  <c r="C701" i="32"/>
  <c r="C700" i="32"/>
  <c r="C699" i="32"/>
  <c r="C698" i="32"/>
  <c r="C697" i="32"/>
  <c r="C696" i="32"/>
  <c r="C695" i="32"/>
  <c r="C694" i="32"/>
  <c r="C693" i="32"/>
  <c r="C692" i="32"/>
  <c r="C691" i="32"/>
  <c r="C690" i="32"/>
  <c r="C689" i="32"/>
  <c r="C688" i="32"/>
  <c r="C687" i="32"/>
  <c r="C686" i="32"/>
  <c r="C685" i="32"/>
  <c r="C684" i="32"/>
  <c r="C683" i="32"/>
  <c r="C682" i="32"/>
  <c r="C681" i="32"/>
  <c r="C680" i="32"/>
  <c r="C679" i="32"/>
  <c r="C678" i="32"/>
  <c r="C677" i="32"/>
  <c r="C676" i="32"/>
  <c r="C675" i="32"/>
  <c r="C674" i="32"/>
  <c r="C673" i="32"/>
  <c r="C672" i="32"/>
  <c r="C671" i="32"/>
  <c r="C670" i="32"/>
  <c r="C669" i="32"/>
  <c r="C668" i="32"/>
  <c r="C667" i="32"/>
  <c r="C666" i="32"/>
  <c r="C665" i="32"/>
  <c r="C664" i="32"/>
  <c r="C663" i="32"/>
  <c r="C662" i="32"/>
  <c r="C661" i="32"/>
  <c r="C660" i="32"/>
  <c r="C659" i="32"/>
  <c r="C658" i="32"/>
  <c r="C657" i="32"/>
  <c r="C656" i="32"/>
  <c r="C655" i="32"/>
  <c r="C654" i="32"/>
  <c r="C653" i="32"/>
  <c r="C652" i="32"/>
  <c r="C651" i="32"/>
  <c r="C650" i="32"/>
  <c r="C649" i="32"/>
  <c r="C648" i="32"/>
  <c r="C647" i="32"/>
  <c r="C646" i="32"/>
  <c r="C645" i="32"/>
  <c r="C644" i="32"/>
  <c r="C643" i="32"/>
  <c r="C642" i="32"/>
  <c r="C641" i="32"/>
  <c r="C640" i="32"/>
  <c r="C639" i="32"/>
  <c r="C638" i="32"/>
  <c r="C637" i="32"/>
  <c r="C636" i="32"/>
  <c r="C635" i="32"/>
  <c r="C634" i="32"/>
  <c r="C633" i="32"/>
  <c r="C632" i="32"/>
  <c r="C631" i="32"/>
  <c r="C630" i="32"/>
  <c r="C629" i="32"/>
  <c r="C628" i="32"/>
  <c r="C627" i="32"/>
  <c r="C626" i="32"/>
  <c r="C625" i="32"/>
  <c r="C624" i="32"/>
  <c r="C623" i="32"/>
  <c r="C622" i="32"/>
  <c r="C621" i="32"/>
  <c r="C620" i="32"/>
  <c r="C619" i="32"/>
  <c r="C618" i="32"/>
  <c r="C617" i="32"/>
  <c r="C616" i="32"/>
  <c r="C615" i="32"/>
  <c r="C614" i="32"/>
  <c r="C613" i="32"/>
  <c r="C612" i="32"/>
  <c r="C611" i="32"/>
  <c r="C610" i="32"/>
  <c r="C609" i="32"/>
  <c r="C608" i="32"/>
  <c r="C607" i="32"/>
  <c r="C606" i="32"/>
  <c r="C605" i="32"/>
  <c r="C604" i="32"/>
  <c r="C603" i="32"/>
  <c r="C602" i="32"/>
  <c r="C601" i="32"/>
  <c r="C600" i="32"/>
  <c r="C599" i="32"/>
  <c r="C598" i="32"/>
  <c r="C597" i="32"/>
  <c r="C596" i="32"/>
  <c r="C595" i="32"/>
  <c r="C594" i="32"/>
  <c r="C593" i="32"/>
  <c r="C592" i="32"/>
  <c r="C591" i="32"/>
  <c r="C590" i="32"/>
  <c r="C589" i="32"/>
  <c r="C588" i="32"/>
  <c r="C587" i="32"/>
  <c r="C586" i="32"/>
  <c r="C585" i="32"/>
  <c r="C584" i="32"/>
  <c r="C583" i="32"/>
  <c r="C582" i="32"/>
  <c r="C581" i="32"/>
  <c r="C580" i="32"/>
  <c r="C579" i="32"/>
  <c r="C578" i="32"/>
  <c r="C577" i="32"/>
  <c r="C576" i="32"/>
  <c r="C575" i="32"/>
  <c r="C574" i="32"/>
  <c r="C573" i="32"/>
  <c r="C572" i="32"/>
  <c r="C571" i="32"/>
  <c r="C570" i="32"/>
  <c r="C569" i="32"/>
  <c r="C568" i="32"/>
  <c r="C567" i="32"/>
  <c r="C566" i="32"/>
  <c r="C565" i="32"/>
  <c r="C564" i="32"/>
  <c r="C563" i="32"/>
  <c r="C562" i="32"/>
  <c r="C561" i="32"/>
  <c r="C560" i="32"/>
  <c r="C559" i="32"/>
  <c r="C558" i="32"/>
  <c r="C557" i="32"/>
  <c r="C556" i="32"/>
  <c r="C555" i="32"/>
  <c r="C554" i="32"/>
  <c r="C553" i="32"/>
  <c r="C552" i="32"/>
  <c r="C551" i="32"/>
  <c r="C550" i="32"/>
  <c r="C549" i="32"/>
  <c r="C548" i="32"/>
  <c r="C547" i="32"/>
  <c r="C546" i="32"/>
  <c r="C545" i="32"/>
  <c r="C544" i="32"/>
  <c r="C543" i="32"/>
  <c r="C542" i="32"/>
  <c r="C541" i="32"/>
  <c r="C540" i="32"/>
  <c r="C539" i="32"/>
  <c r="C538" i="32"/>
  <c r="C537" i="32"/>
  <c r="C536" i="32"/>
  <c r="C535" i="32"/>
  <c r="C534" i="32"/>
  <c r="C533" i="32"/>
  <c r="C532" i="32"/>
  <c r="C531" i="32"/>
  <c r="C530" i="32"/>
  <c r="C529" i="32"/>
  <c r="C528" i="32"/>
  <c r="C527" i="32"/>
  <c r="C526" i="32"/>
  <c r="C525" i="32"/>
  <c r="C524" i="32"/>
  <c r="C523" i="32"/>
  <c r="C522" i="32"/>
  <c r="C521" i="32"/>
  <c r="C520" i="32"/>
  <c r="C519" i="32"/>
  <c r="C518" i="32"/>
  <c r="C517" i="32"/>
  <c r="C516" i="32"/>
  <c r="C515" i="32"/>
  <c r="C514" i="32"/>
  <c r="C513" i="32"/>
  <c r="C512" i="32"/>
  <c r="C511" i="32"/>
  <c r="C510" i="32"/>
  <c r="C509" i="32"/>
  <c r="C508" i="32"/>
  <c r="C507" i="32"/>
  <c r="C506" i="32"/>
  <c r="C505" i="32"/>
  <c r="C504" i="32"/>
  <c r="C503" i="32"/>
  <c r="C502" i="32"/>
  <c r="C501" i="32"/>
  <c r="C500" i="32"/>
  <c r="C499" i="32"/>
  <c r="C498" i="32"/>
  <c r="C497" i="32"/>
  <c r="C496" i="32"/>
  <c r="C495" i="32"/>
  <c r="C494" i="32"/>
  <c r="C493" i="32"/>
  <c r="C492" i="32"/>
  <c r="C491" i="32"/>
  <c r="C490" i="32"/>
  <c r="C489" i="32"/>
  <c r="C488" i="32"/>
  <c r="C487" i="32"/>
  <c r="C486" i="32"/>
  <c r="C485" i="32"/>
  <c r="C484" i="32"/>
  <c r="C483" i="32"/>
  <c r="C482" i="32"/>
  <c r="C481" i="32"/>
  <c r="C480" i="32"/>
  <c r="C479" i="32"/>
  <c r="C478" i="32"/>
  <c r="C477" i="32"/>
  <c r="C476" i="32"/>
  <c r="C475" i="32"/>
  <c r="C474" i="32"/>
  <c r="C473" i="32"/>
  <c r="C472" i="32"/>
  <c r="C471" i="32"/>
  <c r="C470" i="32"/>
  <c r="C469" i="32"/>
  <c r="C468" i="32"/>
  <c r="C467" i="32"/>
  <c r="C466" i="32"/>
  <c r="C465" i="32"/>
  <c r="C464" i="32"/>
  <c r="C463" i="32"/>
  <c r="C462" i="32"/>
  <c r="C461" i="32"/>
  <c r="C460" i="32"/>
  <c r="C459" i="32"/>
  <c r="C458" i="32"/>
  <c r="C457" i="32"/>
  <c r="C456" i="32"/>
  <c r="C455" i="32"/>
  <c r="C454" i="32"/>
  <c r="C453" i="32"/>
  <c r="C452" i="32"/>
  <c r="C451" i="32"/>
  <c r="C450" i="32"/>
  <c r="C449" i="32"/>
  <c r="C448" i="32"/>
  <c r="C447" i="32"/>
  <c r="C446" i="32"/>
  <c r="C445" i="32"/>
  <c r="C444" i="32"/>
  <c r="C443" i="32"/>
  <c r="C442" i="32"/>
  <c r="C441" i="32"/>
  <c r="C440" i="32"/>
  <c r="C439" i="32"/>
  <c r="C438" i="32"/>
  <c r="C437" i="32"/>
  <c r="C436" i="32"/>
  <c r="C435" i="32"/>
  <c r="C434" i="32"/>
  <c r="C433" i="32"/>
  <c r="C432" i="32"/>
  <c r="C431" i="32"/>
  <c r="C430" i="32"/>
  <c r="C429" i="32"/>
  <c r="C428" i="32"/>
  <c r="C427" i="32"/>
  <c r="C426" i="32"/>
  <c r="C425" i="32"/>
  <c r="C424" i="32"/>
  <c r="C423" i="32"/>
  <c r="C422" i="32"/>
  <c r="C421" i="32"/>
  <c r="C420" i="32"/>
  <c r="C419" i="32"/>
  <c r="C418" i="32"/>
  <c r="C417" i="32"/>
  <c r="C416" i="32"/>
  <c r="C415" i="32"/>
  <c r="C414" i="32"/>
  <c r="C413" i="32"/>
  <c r="C412" i="32"/>
  <c r="C411" i="32"/>
  <c r="C410" i="32"/>
  <c r="C409" i="32"/>
  <c r="C408" i="32"/>
  <c r="C407" i="32"/>
  <c r="C406" i="32"/>
  <c r="C405" i="32"/>
  <c r="C404" i="32"/>
  <c r="C403" i="32"/>
  <c r="C402" i="32"/>
  <c r="C401" i="32"/>
  <c r="C400" i="32"/>
  <c r="C399" i="32"/>
  <c r="C398" i="32"/>
  <c r="C397" i="32"/>
  <c r="C396" i="32"/>
  <c r="C395" i="32"/>
  <c r="C394" i="32"/>
  <c r="C393" i="32"/>
  <c r="C392" i="32"/>
  <c r="C391" i="32"/>
  <c r="C390" i="32"/>
  <c r="C389" i="32"/>
  <c r="C388" i="32"/>
  <c r="C387" i="32"/>
  <c r="C386" i="32"/>
  <c r="C385" i="32"/>
  <c r="C384" i="32"/>
  <c r="C383" i="32"/>
  <c r="C382" i="32"/>
  <c r="C381" i="32"/>
  <c r="C380" i="32"/>
  <c r="C379" i="32"/>
  <c r="C378" i="32"/>
  <c r="C377" i="32"/>
  <c r="C376" i="32"/>
  <c r="C375" i="32"/>
  <c r="C374" i="32"/>
  <c r="C373" i="32"/>
  <c r="C372" i="32"/>
  <c r="C371" i="32"/>
  <c r="C370" i="32"/>
  <c r="C369" i="32"/>
  <c r="C368" i="32"/>
  <c r="C367" i="32"/>
  <c r="C366" i="32"/>
  <c r="C365" i="32"/>
  <c r="C364" i="32"/>
  <c r="C363" i="32"/>
  <c r="C362" i="32"/>
  <c r="C361" i="32"/>
  <c r="C360" i="32"/>
  <c r="C359" i="32"/>
  <c r="C358" i="32"/>
  <c r="C357" i="32"/>
  <c r="C356" i="32"/>
  <c r="C355" i="32"/>
  <c r="C354" i="32"/>
  <c r="C353" i="32"/>
  <c r="C352" i="32"/>
  <c r="C351" i="32"/>
  <c r="C350" i="32"/>
  <c r="C349" i="32"/>
  <c r="C348" i="32"/>
  <c r="C347" i="32"/>
  <c r="C346" i="32"/>
  <c r="C345" i="32"/>
  <c r="C344" i="32"/>
  <c r="C343" i="32"/>
  <c r="C342" i="32"/>
  <c r="C341" i="32"/>
  <c r="C340" i="32"/>
  <c r="C339" i="32"/>
  <c r="C338" i="32"/>
  <c r="C337" i="32"/>
  <c r="C336" i="32"/>
  <c r="C335" i="32"/>
  <c r="C334" i="32"/>
  <c r="C333" i="32"/>
  <c r="C332" i="32"/>
  <c r="C331" i="32"/>
  <c r="C330" i="32"/>
  <c r="C329" i="32"/>
  <c r="C328" i="32"/>
  <c r="C327" i="32"/>
  <c r="C326" i="32"/>
  <c r="C325" i="32"/>
  <c r="C324" i="32"/>
  <c r="C323" i="32"/>
  <c r="C322" i="32"/>
  <c r="C321" i="32"/>
  <c r="C320" i="32"/>
  <c r="C319" i="32"/>
  <c r="C318" i="32"/>
  <c r="C317" i="32"/>
  <c r="C316" i="32"/>
  <c r="C315" i="32"/>
  <c r="C314" i="32"/>
  <c r="C313" i="32"/>
  <c r="C312" i="32"/>
  <c r="C311" i="32"/>
  <c r="C310" i="32"/>
  <c r="C309" i="32"/>
  <c r="C308" i="32"/>
  <c r="C307" i="32"/>
  <c r="C306" i="32"/>
  <c r="C305" i="32"/>
  <c r="C304" i="32"/>
  <c r="C303" i="32"/>
  <c r="C302" i="32"/>
  <c r="C301" i="32"/>
  <c r="C300" i="32"/>
  <c r="C299" i="32"/>
  <c r="C298" i="32"/>
  <c r="C297" i="32"/>
  <c r="C296" i="32"/>
  <c r="C295" i="32"/>
  <c r="C294" i="32"/>
  <c r="C293" i="32"/>
  <c r="C292" i="32"/>
  <c r="C291" i="32"/>
  <c r="C290" i="32"/>
  <c r="C289" i="32"/>
  <c r="C288" i="32"/>
  <c r="C287" i="32"/>
  <c r="C286" i="32"/>
  <c r="C285" i="32"/>
  <c r="C284" i="32"/>
  <c r="C283" i="32"/>
  <c r="C282" i="32"/>
  <c r="C281" i="32"/>
  <c r="C280" i="32"/>
  <c r="C279" i="32"/>
  <c r="C278" i="32"/>
  <c r="C277" i="32"/>
  <c r="C276" i="32"/>
  <c r="C275" i="32"/>
  <c r="C274" i="32"/>
  <c r="C273" i="32"/>
  <c r="C272" i="32"/>
  <c r="C271" i="32"/>
  <c r="C270" i="32"/>
  <c r="C269" i="32"/>
  <c r="C268" i="32"/>
  <c r="C267" i="32"/>
  <c r="C266" i="32"/>
  <c r="C265" i="32"/>
  <c r="C264" i="32"/>
  <c r="C263" i="32"/>
  <c r="C262" i="32"/>
  <c r="C261" i="32"/>
  <c r="C260" i="32"/>
  <c r="C259" i="32"/>
  <c r="C258" i="32"/>
  <c r="C257" i="32"/>
  <c r="C256" i="32"/>
  <c r="C255" i="32"/>
  <c r="C254" i="32"/>
  <c r="C253" i="32"/>
  <c r="C252" i="32"/>
  <c r="C251" i="32"/>
  <c r="C250" i="32"/>
  <c r="C249" i="32"/>
  <c r="C248" i="32"/>
  <c r="C247" i="32"/>
  <c r="C246" i="32"/>
  <c r="C245" i="32"/>
  <c r="C244" i="32"/>
  <c r="C243" i="32"/>
  <c r="C242" i="32"/>
  <c r="C241" i="32"/>
  <c r="C240" i="32"/>
  <c r="C239" i="32"/>
  <c r="C238" i="32"/>
  <c r="C237" i="32"/>
  <c r="C236" i="32"/>
  <c r="C235" i="32"/>
  <c r="C234" i="32"/>
  <c r="C233" i="32"/>
  <c r="C232" i="32"/>
  <c r="C231" i="32"/>
  <c r="C230" i="32"/>
  <c r="C229" i="32"/>
  <c r="C228" i="32"/>
  <c r="C227" i="32"/>
  <c r="C226" i="32"/>
  <c r="C225" i="32"/>
  <c r="C224" i="32"/>
  <c r="C223" i="32"/>
  <c r="C222" i="32"/>
  <c r="C221" i="32"/>
  <c r="C220" i="32"/>
  <c r="C219" i="32"/>
  <c r="C218" i="32"/>
  <c r="C217" i="32"/>
  <c r="C216" i="32"/>
  <c r="C215" i="32"/>
  <c r="C214" i="32"/>
  <c r="C213" i="32"/>
  <c r="C212" i="32"/>
  <c r="C211" i="32"/>
  <c r="C210" i="32"/>
  <c r="C209" i="32"/>
  <c r="C208" i="32"/>
  <c r="C207" i="32"/>
  <c r="C206" i="32"/>
  <c r="C205" i="32"/>
  <c r="C204" i="32"/>
  <c r="C203" i="32"/>
  <c r="C202" i="32"/>
  <c r="C201" i="32"/>
  <c r="C200" i="32"/>
  <c r="C199" i="32"/>
  <c r="C198" i="32"/>
  <c r="C197" i="32"/>
  <c r="C196" i="32"/>
  <c r="C195" i="32"/>
  <c r="C194" i="32"/>
  <c r="C193" i="32"/>
  <c r="C192" i="32"/>
  <c r="C191" i="32"/>
  <c r="C190" i="32"/>
  <c r="C189" i="32"/>
  <c r="C188" i="32"/>
  <c r="C187" i="32"/>
  <c r="C186" i="32"/>
  <c r="C185" i="32"/>
  <c r="C184" i="32"/>
  <c r="C183" i="32"/>
  <c r="C182" i="32"/>
  <c r="C181" i="32"/>
  <c r="C180" i="32"/>
  <c r="C179" i="32"/>
  <c r="C178" i="32"/>
  <c r="C177" i="32"/>
  <c r="C176" i="32"/>
  <c r="C175" i="32"/>
  <c r="C174" i="32"/>
  <c r="C173" i="32"/>
  <c r="C172" i="32"/>
  <c r="C171" i="32"/>
  <c r="C170" i="32"/>
  <c r="C169" i="32"/>
  <c r="C168" i="32"/>
  <c r="C167" i="32"/>
  <c r="C166" i="32"/>
  <c r="C165" i="32"/>
  <c r="C164" i="32"/>
  <c r="C163" i="32"/>
  <c r="C162" i="32"/>
  <c r="C161" i="32"/>
  <c r="C160" i="32"/>
  <c r="C159" i="32"/>
  <c r="C158" i="32"/>
  <c r="C157" i="32"/>
  <c r="C156" i="32"/>
  <c r="C155" i="32"/>
  <c r="C154" i="32"/>
  <c r="C153" i="32"/>
  <c r="C152" i="32"/>
  <c r="C151" i="32"/>
  <c r="C150" i="32"/>
  <c r="C149" i="32"/>
  <c r="C148" i="32"/>
  <c r="C147" i="32"/>
  <c r="C146" i="32"/>
  <c r="C145" i="32"/>
  <c r="C144" i="32"/>
  <c r="C143" i="32"/>
  <c r="C142" i="32"/>
  <c r="C141" i="32"/>
  <c r="C140" i="32"/>
  <c r="C139" i="32"/>
  <c r="C138" i="32"/>
  <c r="C137" i="32"/>
  <c r="C136" i="32"/>
  <c r="C135" i="32"/>
  <c r="C134" i="32"/>
  <c r="C133" i="32"/>
  <c r="C132" i="32"/>
  <c r="C131" i="32"/>
  <c r="C130" i="32"/>
  <c r="C129" i="32"/>
  <c r="C128" i="32"/>
  <c r="C127" i="32"/>
  <c r="C126" i="32"/>
  <c r="C125" i="32"/>
  <c r="C124" i="32"/>
  <c r="C123" i="32"/>
  <c r="C122" i="32"/>
  <c r="C121" i="32"/>
  <c r="C120" i="32"/>
  <c r="C119" i="32"/>
  <c r="C118" i="32"/>
  <c r="C117" i="32"/>
  <c r="C116" i="32"/>
  <c r="C115" i="32"/>
  <c r="C114" i="32"/>
  <c r="C113" i="32"/>
  <c r="C112" i="32"/>
  <c r="C111" i="32"/>
  <c r="C110" i="32"/>
  <c r="C109" i="32"/>
  <c r="C108" i="32"/>
  <c r="C107" i="32"/>
  <c r="C106" i="32"/>
  <c r="C105" i="32"/>
  <c r="C104" i="32"/>
  <c r="C103" i="32"/>
  <c r="C102" i="32"/>
  <c r="C101" i="32"/>
  <c r="C100" i="32"/>
  <c r="C99" i="32"/>
  <c r="C98" i="32"/>
  <c r="C97" i="32"/>
  <c r="C96" i="32"/>
  <c r="C95" i="32"/>
  <c r="C94" i="32"/>
  <c r="C93" i="32"/>
  <c r="C92" i="32"/>
  <c r="C91" i="32"/>
  <c r="C90" i="32"/>
  <c r="C89" i="32"/>
  <c r="C88" i="32"/>
  <c r="C87" i="32"/>
  <c r="C86" i="32"/>
  <c r="C85" i="32"/>
  <c r="C84" i="32"/>
  <c r="C83" i="32"/>
  <c r="C82" i="32"/>
  <c r="C81" i="32"/>
  <c r="C80" i="32"/>
  <c r="C79" i="32"/>
  <c r="C78" i="32"/>
  <c r="C77" i="32"/>
  <c r="C76" i="32"/>
  <c r="C75" i="32"/>
  <c r="C74" i="32"/>
  <c r="C73" i="32"/>
  <c r="C72" i="32"/>
  <c r="C71" i="32"/>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C3" i="32"/>
  <c r="C2" i="32"/>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52">
    <bk>
      <extLst>
        <ext uri="{3e2802c4-a4d2-4d8b-9148-e3be6c30e623}">
          <xlrd:rvb i="0"/>
        </ext>
      </extLst>
    </bk>
    <bk>
      <extLst>
        <ext uri="{3e2802c4-a4d2-4d8b-9148-e3be6c30e623}">
          <xlrd:rvb i="9"/>
        </ext>
      </extLst>
    </bk>
    <bk>
      <extLst>
        <ext uri="{3e2802c4-a4d2-4d8b-9148-e3be6c30e623}">
          <xlrd:rvb i="33"/>
        </ext>
      </extLst>
    </bk>
    <bk>
      <extLst>
        <ext uri="{3e2802c4-a4d2-4d8b-9148-e3be6c30e623}">
          <xlrd:rvb i="49"/>
        </ext>
      </extLst>
    </bk>
    <bk>
      <extLst>
        <ext uri="{3e2802c4-a4d2-4d8b-9148-e3be6c30e623}">
          <xlrd:rvb i="62"/>
        </ext>
      </extLst>
    </bk>
    <bk>
      <extLst>
        <ext uri="{3e2802c4-a4d2-4d8b-9148-e3be6c30e623}">
          <xlrd:rvb i="71"/>
        </ext>
      </extLst>
    </bk>
    <bk>
      <extLst>
        <ext uri="{3e2802c4-a4d2-4d8b-9148-e3be6c30e623}">
          <xlrd:rvb i="84"/>
        </ext>
      </extLst>
    </bk>
    <bk>
      <extLst>
        <ext uri="{3e2802c4-a4d2-4d8b-9148-e3be6c30e623}">
          <xlrd:rvb i="97"/>
        </ext>
      </extLst>
    </bk>
    <bk>
      <extLst>
        <ext uri="{3e2802c4-a4d2-4d8b-9148-e3be6c30e623}">
          <xlrd:rvb i="112"/>
        </ext>
      </extLst>
    </bk>
    <bk>
      <extLst>
        <ext uri="{3e2802c4-a4d2-4d8b-9148-e3be6c30e623}">
          <xlrd:rvb i="127"/>
        </ext>
      </extLst>
    </bk>
    <bk>
      <extLst>
        <ext uri="{3e2802c4-a4d2-4d8b-9148-e3be6c30e623}">
          <xlrd:rvb i="136"/>
        </ext>
      </extLst>
    </bk>
    <bk>
      <extLst>
        <ext uri="{3e2802c4-a4d2-4d8b-9148-e3be6c30e623}">
          <xlrd:rvb i="150"/>
        </ext>
      </extLst>
    </bk>
    <bk>
      <extLst>
        <ext uri="{3e2802c4-a4d2-4d8b-9148-e3be6c30e623}">
          <xlrd:rvb i="162"/>
        </ext>
      </extLst>
    </bk>
    <bk>
      <extLst>
        <ext uri="{3e2802c4-a4d2-4d8b-9148-e3be6c30e623}">
          <xlrd:rvb i="174"/>
        </ext>
      </extLst>
    </bk>
    <bk>
      <extLst>
        <ext uri="{3e2802c4-a4d2-4d8b-9148-e3be6c30e623}">
          <xlrd:rvb i="10"/>
        </ext>
      </extLst>
    </bk>
    <bk>
      <extLst>
        <ext uri="{3e2802c4-a4d2-4d8b-9148-e3be6c30e623}">
          <xlrd:rvb i="187"/>
        </ext>
      </extLst>
    </bk>
    <bk>
      <extLst>
        <ext uri="{3e2802c4-a4d2-4d8b-9148-e3be6c30e623}">
          <xlrd:rvb i="200"/>
        </ext>
      </extLst>
    </bk>
    <bk>
      <extLst>
        <ext uri="{3e2802c4-a4d2-4d8b-9148-e3be6c30e623}">
          <xlrd:rvb i="210"/>
        </ext>
      </extLst>
    </bk>
    <bk>
      <extLst>
        <ext uri="{3e2802c4-a4d2-4d8b-9148-e3be6c30e623}">
          <xlrd:rvb i="217"/>
        </ext>
      </extLst>
    </bk>
    <bk>
      <extLst>
        <ext uri="{3e2802c4-a4d2-4d8b-9148-e3be6c30e623}">
          <xlrd:rvb i="233"/>
        </ext>
      </extLst>
    </bk>
    <bk>
      <extLst>
        <ext uri="{3e2802c4-a4d2-4d8b-9148-e3be6c30e623}">
          <xlrd:rvb i="246"/>
        </ext>
      </extLst>
    </bk>
    <bk>
      <extLst>
        <ext uri="{3e2802c4-a4d2-4d8b-9148-e3be6c30e623}">
          <xlrd:rvb i="261"/>
        </ext>
      </extLst>
    </bk>
    <bk>
      <extLst>
        <ext uri="{3e2802c4-a4d2-4d8b-9148-e3be6c30e623}">
          <xlrd:rvb i="275"/>
        </ext>
      </extLst>
    </bk>
    <bk>
      <extLst>
        <ext uri="{3e2802c4-a4d2-4d8b-9148-e3be6c30e623}">
          <xlrd:rvb i="285"/>
        </ext>
      </extLst>
    </bk>
    <bk>
      <extLst>
        <ext uri="{3e2802c4-a4d2-4d8b-9148-e3be6c30e623}">
          <xlrd:rvb i="297"/>
        </ext>
      </extLst>
    </bk>
    <bk>
      <extLst>
        <ext uri="{3e2802c4-a4d2-4d8b-9148-e3be6c30e623}">
          <xlrd:rvb i="312"/>
        </ext>
      </extLst>
    </bk>
    <bk>
      <extLst>
        <ext uri="{3e2802c4-a4d2-4d8b-9148-e3be6c30e623}">
          <xlrd:rvb i="319"/>
        </ext>
      </extLst>
    </bk>
    <bk>
      <extLst>
        <ext uri="{3e2802c4-a4d2-4d8b-9148-e3be6c30e623}">
          <xlrd:rvb i="331"/>
        </ext>
      </extLst>
    </bk>
    <bk>
      <extLst>
        <ext uri="{3e2802c4-a4d2-4d8b-9148-e3be6c30e623}">
          <xlrd:rvb i="337"/>
        </ext>
      </extLst>
    </bk>
    <bk>
      <extLst>
        <ext uri="{3e2802c4-a4d2-4d8b-9148-e3be6c30e623}">
          <xlrd:rvb i="350"/>
        </ext>
      </extLst>
    </bk>
    <bk>
      <extLst>
        <ext uri="{3e2802c4-a4d2-4d8b-9148-e3be6c30e623}">
          <xlrd:rvb i="357"/>
        </ext>
      </extLst>
    </bk>
    <bk>
      <extLst>
        <ext uri="{3e2802c4-a4d2-4d8b-9148-e3be6c30e623}">
          <xlrd:rvb i="369"/>
        </ext>
      </extLst>
    </bk>
    <bk>
      <extLst>
        <ext uri="{3e2802c4-a4d2-4d8b-9148-e3be6c30e623}">
          <xlrd:rvb i="382"/>
        </ext>
      </extLst>
    </bk>
    <bk>
      <extLst>
        <ext uri="{3e2802c4-a4d2-4d8b-9148-e3be6c30e623}">
          <xlrd:rvb i="389"/>
        </ext>
      </extLst>
    </bk>
    <bk>
      <extLst>
        <ext uri="{3e2802c4-a4d2-4d8b-9148-e3be6c30e623}">
          <xlrd:rvb i="396"/>
        </ext>
      </extLst>
    </bk>
    <bk>
      <extLst>
        <ext uri="{3e2802c4-a4d2-4d8b-9148-e3be6c30e623}">
          <xlrd:rvb i="409"/>
        </ext>
      </extLst>
    </bk>
    <bk>
      <extLst>
        <ext uri="{3e2802c4-a4d2-4d8b-9148-e3be6c30e623}">
          <xlrd:rvb i="422"/>
        </ext>
      </extLst>
    </bk>
    <bk>
      <extLst>
        <ext uri="{3e2802c4-a4d2-4d8b-9148-e3be6c30e623}">
          <xlrd:rvb i="429"/>
        </ext>
      </extLst>
    </bk>
    <bk>
      <extLst>
        <ext uri="{3e2802c4-a4d2-4d8b-9148-e3be6c30e623}">
          <xlrd:rvb i="443"/>
        </ext>
      </extLst>
    </bk>
    <bk>
      <extLst>
        <ext uri="{3e2802c4-a4d2-4d8b-9148-e3be6c30e623}">
          <xlrd:rvb i="450"/>
        </ext>
      </extLst>
    </bk>
    <bk>
      <extLst>
        <ext uri="{3e2802c4-a4d2-4d8b-9148-e3be6c30e623}">
          <xlrd:rvb i="462"/>
        </ext>
      </extLst>
    </bk>
    <bk>
      <extLst>
        <ext uri="{3e2802c4-a4d2-4d8b-9148-e3be6c30e623}">
          <xlrd:rvb i="476"/>
        </ext>
      </extLst>
    </bk>
    <bk>
      <extLst>
        <ext uri="{3e2802c4-a4d2-4d8b-9148-e3be6c30e623}">
          <xlrd:rvb i="489"/>
        </ext>
      </extLst>
    </bk>
    <bk>
      <extLst>
        <ext uri="{3e2802c4-a4d2-4d8b-9148-e3be6c30e623}">
          <xlrd:rvb i="496"/>
        </ext>
      </extLst>
    </bk>
    <bk>
      <extLst>
        <ext uri="{3e2802c4-a4d2-4d8b-9148-e3be6c30e623}">
          <xlrd:rvb i="508"/>
        </ext>
      </extLst>
    </bk>
    <bk>
      <extLst>
        <ext uri="{3e2802c4-a4d2-4d8b-9148-e3be6c30e623}">
          <xlrd:rvb i="515"/>
        </ext>
      </extLst>
    </bk>
    <bk>
      <extLst>
        <ext uri="{3e2802c4-a4d2-4d8b-9148-e3be6c30e623}">
          <xlrd:rvb i="523"/>
        </ext>
      </extLst>
    </bk>
    <bk>
      <extLst>
        <ext uri="{3e2802c4-a4d2-4d8b-9148-e3be6c30e623}">
          <xlrd:rvb i="530"/>
        </ext>
      </extLst>
    </bk>
    <bk>
      <extLst>
        <ext uri="{3e2802c4-a4d2-4d8b-9148-e3be6c30e623}">
          <xlrd:rvb i="189"/>
        </ext>
      </extLst>
    </bk>
    <bk>
      <extLst>
        <ext uri="{3e2802c4-a4d2-4d8b-9148-e3be6c30e623}">
          <xlrd:rvb i="542"/>
        </ext>
      </extLst>
    </bk>
    <bk>
      <extLst>
        <ext uri="{3e2802c4-a4d2-4d8b-9148-e3be6c30e623}">
          <xlrd:rvb i="548"/>
        </ext>
      </extLst>
    </bk>
    <bk>
      <extLst>
        <ext uri="{3e2802c4-a4d2-4d8b-9148-e3be6c30e623}">
          <xlrd:rvb i="560"/>
        </ext>
      </extLst>
    </bk>
    <bk>
      <extLst>
        <ext uri="{3e2802c4-a4d2-4d8b-9148-e3be6c30e623}">
          <xlrd:rvb i="572"/>
        </ext>
      </extLst>
    </bk>
    <bk>
      <extLst>
        <ext uri="{3e2802c4-a4d2-4d8b-9148-e3be6c30e623}">
          <xlrd:rvb i="584"/>
        </ext>
      </extLst>
    </bk>
    <bk>
      <extLst>
        <ext uri="{3e2802c4-a4d2-4d8b-9148-e3be6c30e623}">
          <xlrd:rvb i="592"/>
        </ext>
      </extLst>
    </bk>
    <bk>
      <extLst>
        <ext uri="{3e2802c4-a4d2-4d8b-9148-e3be6c30e623}">
          <xlrd:rvb i="605"/>
        </ext>
      </extLst>
    </bk>
    <bk>
      <extLst>
        <ext uri="{3e2802c4-a4d2-4d8b-9148-e3be6c30e623}">
          <xlrd:rvb i="612"/>
        </ext>
      </extLst>
    </bk>
    <bk>
      <extLst>
        <ext uri="{3e2802c4-a4d2-4d8b-9148-e3be6c30e623}">
          <xlrd:rvb i="618"/>
        </ext>
      </extLst>
    </bk>
    <bk>
      <extLst>
        <ext uri="{3e2802c4-a4d2-4d8b-9148-e3be6c30e623}">
          <xlrd:rvb i="625"/>
        </ext>
      </extLst>
    </bk>
    <bk>
      <extLst>
        <ext uri="{3e2802c4-a4d2-4d8b-9148-e3be6c30e623}">
          <xlrd:rvb i="632"/>
        </ext>
      </extLst>
    </bk>
    <bk>
      <extLst>
        <ext uri="{3e2802c4-a4d2-4d8b-9148-e3be6c30e623}">
          <xlrd:rvb i="640"/>
        </ext>
      </extLst>
    </bk>
    <bk>
      <extLst>
        <ext uri="{3e2802c4-a4d2-4d8b-9148-e3be6c30e623}">
          <xlrd:rvb i="50"/>
        </ext>
      </extLst>
    </bk>
    <bk>
      <extLst>
        <ext uri="{3e2802c4-a4d2-4d8b-9148-e3be6c30e623}">
          <xlrd:rvb i="647"/>
        </ext>
      </extLst>
    </bk>
    <bk>
      <extLst>
        <ext uri="{3e2802c4-a4d2-4d8b-9148-e3be6c30e623}">
          <xlrd:rvb i="653"/>
        </ext>
      </extLst>
    </bk>
    <bk>
      <extLst>
        <ext uri="{3e2802c4-a4d2-4d8b-9148-e3be6c30e623}">
          <xlrd:rvb i="666"/>
        </ext>
      </extLst>
    </bk>
    <bk>
      <extLst>
        <ext uri="{3e2802c4-a4d2-4d8b-9148-e3be6c30e623}">
          <xlrd:rvb i="673"/>
        </ext>
      </extLst>
    </bk>
    <bk>
      <extLst>
        <ext uri="{3e2802c4-a4d2-4d8b-9148-e3be6c30e623}">
          <xlrd:rvb i="680"/>
        </ext>
      </extLst>
    </bk>
    <bk>
      <extLst>
        <ext uri="{3e2802c4-a4d2-4d8b-9148-e3be6c30e623}">
          <xlrd:rvb i="687"/>
        </ext>
      </extLst>
    </bk>
    <bk>
      <extLst>
        <ext uri="{3e2802c4-a4d2-4d8b-9148-e3be6c30e623}">
          <xlrd:rvb i="694"/>
        </ext>
      </extLst>
    </bk>
    <bk>
      <extLst>
        <ext uri="{3e2802c4-a4d2-4d8b-9148-e3be6c30e623}">
          <xlrd:rvb i="706"/>
        </ext>
      </extLst>
    </bk>
    <bk>
      <extLst>
        <ext uri="{3e2802c4-a4d2-4d8b-9148-e3be6c30e623}">
          <xlrd:rvb i="713"/>
        </ext>
      </extLst>
    </bk>
    <bk>
      <extLst>
        <ext uri="{3e2802c4-a4d2-4d8b-9148-e3be6c30e623}">
          <xlrd:rvb i="719"/>
        </ext>
      </extLst>
    </bk>
    <bk>
      <extLst>
        <ext uri="{3e2802c4-a4d2-4d8b-9148-e3be6c30e623}">
          <xlrd:rvb i="725"/>
        </ext>
      </extLst>
    </bk>
    <bk>
      <extLst>
        <ext uri="{3e2802c4-a4d2-4d8b-9148-e3be6c30e623}">
          <xlrd:rvb i="430"/>
        </ext>
      </extLst>
    </bk>
    <bk>
      <extLst>
        <ext uri="{3e2802c4-a4d2-4d8b-9148-e3be6c30e623}">
          <xlrd:rvb i="733"/>
        </ext>
      </extLst>
    </bk>
    <bk>
      <extLst>
        <ext uri="{3e2802c4-a4d2-4d8b-9148-e3be6c30e623}">
          <xlrd:rvb i="740"/>
        </ext>
      </extLst>
    </bk>
    <bk>
      <extLst>
        <ext uri="{3e2802c4-a4d2-4d8b-9148-e3be6c30e623}">
          <xlrd:rvb i="746"/>
        </ext>
      </extLst>
    </bk>
    <bk>
      <extLst>
        <ext uri="{3e2802c4-a4d2-4d8b-9148-e3be6c30e623}">
          <xlrd:rvb i="752"/>
        </ext>
      </extLst>
    </bk>
    <bk>
      <extLst>
        <ext uri="{3e2802c4-a4d2-4d8b-9148-e3be6c30e623}">
          <xlrd:rvb i="764"/>
        </ext>
      </extLst>
    </bk>
    <bk>
      <extLst>
        <ext uri="{3e2802c4-a4d2-4d8b-9148-e3be6c30e623}">
          <xlrd:rvb i="771"/>
        </ext>
      </extLst>
    </bk>
    <bk>
      <extLst>
        <ext uri="{3e2802c4-a4d2-4d8b-9148-e3be6c30e623}">
          <xlrd:rvb i="778"/>
        </ext>
      </extLst>
    </bk>
    <bk>
      <extLst>
        <ext uri="{3e2802c4-a4d2-4d8b-9148-e3be6c30e623}">
          <xlrd:rvb i="786"/>
        </ext>
      </extLst>
    </bk>
    <bk>
      <extLst>
        <ext uri="{3e2802c4-a4d2-4d8b-9148-e3be6c30e623}">
          <xlrd:rvb i="799"/>
        </ext>
      </extLst>
    </bk>
    <bk>
      <extLst>
        <ext uri="{3e2802c4-a4d2-4d8b-9148-e3be6c30e623}">
          <xlrd:rvb i="812"/>
        </ext>
      </extLst>
    </bk>
    <bk>
      <extLst>
        <ext uri="{3e2802c4-a4d2-4d8b-9148-e3be6c30e623}">
          <xlrd:rvb i="818"/>
        </ext>
      </extLst>
    </bk>
    <bk>
      <extLst>
        <ext uri="{3e2802c4-a4d2-4d8b-9148-e3be6c30e623}">
          <xlrd:rvb i="831"/>
        </ext>
      </extLst>
    </bk>
    <bk>
      <extLst>
        <ext uri="{3e2802c4-a4d2-4d8b-9148-e3be6c30e623}">
          <xlrd:rvb i="837"/>
        </ext>
      </extLst>
    </bk>
    <bk>
      <extLst>
        <ext uri="{3e2802c4-a4d2-4d8b-9148-e3be6c30e623}">
          <xlrd:rvb i="843"/>
        </ext>
      </extLst>
    </bk>
    <bk>
      <extLst>
        <ext uri="{3e2802c4-a4d2-4d8b-9148-e3be6c30e623}">
          <xlrd:rvb i="463"/>
        </ext>
      </extLst>
    </bk>
    <bk>
      <extLst>
        <ext uri="{3e2802c4-a4d2-4d8b-9148-e3be6c30e623}">
          <xlrd:rvb i="849"/>
        </ext>
      </extLst>
    </bk>
    <bk>
      <extLst>
        <ext uri="{3e2802c4-a4d2-4d8b-9148-e3be6c30e623}">
          <xlrd:rvb i="855"/>
        </ext>
      </extLst>
    </bk>
    <bk>
      <extLst>
        <ext uri="{3e2802c4-a4d2-4d8b-9148-e3be6c30e623}">
          <xlrd:rvb i="862"/>
        </ext>
      </extLst>
    </bk>
    <bk>
      <extLst>
        <ext uri="{3e2802c4-a4d2-4d8b-9148-e3be6c30e623}">
          <xlrd:rvb i="869"/>
        </ext>
      </extLst>
    </bk>
    <bk>
      <extLst>
        <ext uri="{3e2802c4-a4d2-4d8b-9148-e3be6c30e623}">
          <xlrd:rvb i="875"/>
        </ext>
      </extLst>
    </bk>
    <bk>
      <extLst>
        <ext uri="{3e2802c4-a4d2-4d8b-9148-e3be6c30e623}">
          <xlrd:rvb i="888"/>
        </ext>
      </extLst>
    </bk>
    <bk>
      <extLst>
        <ext uri="{3e2802c4-a4d2-4d8b-9148-e3be6c30e623}">
          <xlrd:rvb i="901"/>
        </ext>
      </extLst>
    </bk>
    <bk>
      <extLst>
        <ext uri="{3e2802c4-a4d2-4d8b-9148-e3be6c30e623}">
          <xlrd:rvb i="908"/>
        </ext>
      </extLst>
    </bk>
    <bk>
      <extLst>
        <ext uri="{3e2802c4-a4d2-4d8b-9148-e3be6c30e623}">
          <xlrd:rvb i="915"/>
        </ext>
      </extLst>
    </bk>
    <bk>
      <extLst>
        <ext uri="{3e2802c4-a4d2-4d8b-9148-e3be6c30e623}">
          <xlrd:rvb i="922"/>
        </ext>
      </extLst>
    </bk>
    <bk>
      <extLst>
        <ext uri="{3e2802c4-a4d2-4d8b-9148-e3be6c30e623}">
          <xlrd:rvb i="929"/>
        </ext>
      </extLst>
    </bk>
    <bk>
      <extLst>
        <ext uri="{3e2802c4-a4d2-4d8b-9148-e3be6c30e623}">
          <xlrd:rvb i="941"/>
        </ext>
      </extLst>
    </bk>
    <bk>
      <extLst>
        <ext uri="{3e2802c4-a4d2-4d8b-9148-e3be6c30e623}">
          <xlrd:rvb i="947"/>
        </ext>
      </extLst>
    </bk>
    <bk>
      <extLst>
        <ext uri="{3e2802c4-a4d2-4d8b-9148-e3be6c30e623}">
          <xlrd:rvb i="953"/>
        </ext>
      </extLst>
    </bk>
    <bk>
      <extLst>
        <ext uri="{3e2802c4-a4d2-4d8b-9148-e3be6c30e623}">
          <xlrd:rvb i="960"/>
        </ext>
      </extLst>
    </bk>
    <bk>
      <extLst>
        <ext uri="{3e2802c4-a4d2-4d8b-9148-e3be6c30e623}">
          <xlrd:rvb i="971"/>
        </ext>
      </extLst>
    </bk>
    <bk>
      <extLst>
        <ext uri="{3e2802c4-a4d2-4d8b-9148-e3be6c30e623}">
          <xlrd:rvb i="983"/>
        </ext>
      </extLst>
    </bk>
    <bk>
      <extLst>
        <ext uri="{3e2802c4-a4d2-4d8b-9148-e3be6c30e623}">
          <xlrd:rvb i="990"/>
        </ext>
      </extLst>
    </bk>
    <bk>
      <extLst>
        <ext uri="{3e2802c4-a4d2-4d8b-9148-e3be6c30e623}">
          <xlrd:rvb i="997"/>
        </ext>
      </extLst>
    </bk>
    <bk>
      <extLst>
        <ext uri="{3e2802c4-a4d2-4d8b-9148-e3be6c30e623}">
          <xlrd:rvb i="1004"/>
        </ext>
      </extLst>
    </bk>
    <bk>
      <extLst>
        <ext uri="{3e2802c4-a4d2-4d8b-9148-e3be6c30e623}">
          <xlrd:rvb i="1011"/>
        </ext>
      </extLst>
    </bk>
    <bk>
      <extLst>
        <ext uri="{3e2802c4-a4d2-4d8b-9148-e3be6c30e623}">
          <xlrd:rvb i="1024"/>
        </ext>
      </extLst>
    </bk>
    <bk>
      <extLst>
        <ext uri="{3e2802c4-a4d2-4d8b-9148-e3be6c30e623}">
          <xlrd:rvb i="1030"/>
        </ext>
      </extLst>
    </bk>
    <bk>
      <extLst>
        <ext uri="{3e2802c4-a4d2-4d8b-9148-e3be6c30e623}">
          <xlrd:rvb i="1037"/>
        </ext>
      </extLst>
    </bk>
    <bk>
      <extLst>
        <ext uri="{3e2802c4-a4d2-4d8b-9148-e3be6c30e623}">
          <xlrd:rvb i="1044"/>
        </ext>
      </extLst>
    </bk>
    <bk>
      <extLst>
        <ext uri="{3e2802c4-a4d2-4d8b-9148-e3be6c30e623}">
          <xlrd:rvb i="1053"/>
        </ext>
      </extLst>
    </bk>
    <bk>
      <extLst>
        <ext uri="{3e2802c4-a4d2-4d8b-9148-e3be6c30e623}">
          <xlrd:rvb i="1060"/>
        </ext>
      </extLst>
    </bk>
    <bk>
      <extLst>
        <ext uri="{3e2802c4-a4d2-4d8b-9148-e3be6c30e623}">
          <xlrd:rvb i="1073"/>
        </ext>
      </extLst>
    </bk>
    <bk>
      <extLst>
        <ext uri="{3e2802c4-a4d2-4d8b-9148-e3be6c30e623}">
          <xlrd:rvb i="1080"/>
        </ext>
      </extLst>
    </bk>
    <bk>
      <extLst>
        <ext uri="{3e2802c4-a4d2-4d8b-9148-e3be6c30e623}">
          <xlrd:rvb i="1087"/>
        </ext>
      </extLst>
    </bk>
    <bk>
      <extLst>
        <ext uri="{3e2802c4-a4d2-4d8b-9148-e3be6c30e623}">
          <xlrd:rvb i="1094"/>
        </ext>
      </extLst>
    </bk>
    <bk>
      <extLst>
        <ext uri="{3e2802c4-a4d2-4d8b-9148-e3be6c30e623}">
          <xlrd:rvb i="1105"/>
        </ext>
      </extLst>
    </bk>
    <bk>
      <extLst>
        <ext uri="{3e2802c4-a4d2-4d8b-9148-e3be6c30e623}">
          <xlrd:rvb i="1112"/>
        </ext>
      </extLst>
    </bk>
    <bk>
      <extLst>
        <ext uri="{3e2802c4-a4d2-4d8b-9148-e3be6c30e623}">
          <xlrd:rvb i="1127"/>
        </ext>
      </extLst>
    </bk>
    <bk>
      <extLst>
        <ext uri="{3e2802c4-a4d2-4d8b-9148-e3be6c30e623}">
          <xlrd:rvb i="1134"/>
        </ext>
      </extLst>
    </bk>
    <bk>
      <extLst>
        <ext uri="{3e2802c4-a4d2-4d8b-9148-e3be6c30e623}">
          <xlrd:rvb i="114"/>
        </ext>
      </extLst>
    </bk>
    <bk>
      <extLst>
        <ext uri="{3e2802c4-a4d2-4d8b-9148-e3be6c30e623}">
          <xlrd:rvb i="138"/>
        </ext>
      </extLst>
    </bk>
    <bk>
      <extLst>
        <ext uri="{3e2802c4-a4d2-4d8b-9148-e3be6c30e623}">
          <xlrd:rvb i="151"/>
        </ext>
      </extLst>
    </bk>
    <bk>
      <extLst>
        <ext uri="{3e2802c4-a4d2-4d8b-9148-e3be6c30e623}">
          <xlrd:rvb i="163"/>
        </ext>
      </extLst>
    </bk>
    <bk>
      <extLst>
        <ext uri="{3e2802c4-a4d2-4d8b-9148-e3be6c30e623}">
          <xlrd:rvb i="176"/>
        </ext>
      </extLst>
    </bk>
    <bk>
      <extLst>
        <ext uri="{3e2802c4-a4d2-4d8b-9148-e3be6c30e623}">
          <xlrd:rvb i="21"/>
        </ext>
      </extLst>
    </bk>
    <bk>
      <extLst>
        <ext uri="{3e2802c4-a4d2-4d8b-9148-e3be6c30e623}">
          <xlrd:rvb i="1135"/>
        </ext>
      </extLst>
    </bk>
    <bk>
      <extLst>
        <ext uri="{3e2802c4-a4d2-4d8b-9148-e3be6c30e623}">
          <xlrd:rvb i="1142"/>
        </ext>
      </extLst>
    </bk>
    <bk>
      <extLst>
        <ext uri="{3e2802c4-a4d2-4d8b-9148-e3be6c30e623}">
          <xlrd:rvb i="234"/>
        </ext>
      </extLst>
    </bk>
    <bk>
      <extLst>
        <ext uri="{3e2802c4-a4d2-4d8b-9148-e3be6c30e623}">
          <xlrd:rvb i="1149"/>
        </ext>
      </extLst>
    </bk>
    <bk>
      <extLst>
        <ext uri="{3e2802c4-a4d2-4d8b-9148-e3be6c30e623}">
          <xlrd:rvb i="1156"/>
        </ext>
      </extLst>
    </bk>
    <bk>
      <extLst>
        <ext uri="{3e2802c4-a4d2-4d8b-9148-e3be6c30e623}">
          <xlrd:rvb i="451"/>
        </ext>
      </extLst>
    </bk>
    <bk>
      <extLst>
        <ext uri="{3e2802c4-a4d2-4d8b-9148-e3be6c30e623}">
          <xlrd:rvb i="1163"/>
        </ext>
      </extLst>
    </bk>
    <bk>
      <extLst>
        <ext uri="{3e2802c4-a4d2-4d8b-9148-e3be6c30e623}">
          <xlrd:rvb i="753"/>
        </ext>
      </extLst>
    </bk>
    <bk>
      <extLst>
        <ext uri="{3e2802c4-a4d2-4d8b-9148-e3be6c30e623}">
          <xlrd:rvb i="800"/>
        </ext>
      </extLst>
    </bk>
    <bk>
      <extLst>
        <ext uri="{3e2802c4-a4d2-4d8b-9148-e3be6c30e623}">
          <xlrd:rvb i="1177"/>
        </ext>
      </extLst>
    </bk>
    <bk>
      <extLst>
        <ext uri="{3e2802c4-a4d2-4d8b-9148-e3be6c30e623}">
          <xlrd:rvb i="1178"/>
        </ext>
      </extLst>
    </bk>
    <bk>
      <extLst>
        <ext uri="{3e2802c4-a4d2-4d8b-9148-e3be6c30e623}">
          <xlrd:rvb i="1191"/>
        </ext>
      </extLst>
    </bk>
    <bk>
      <extLst>
        <ext uri="{3e2802c4-a4d2-4d8b-9148-e3be6c30e623}">
          <xlrd:rvb i="358"/>
        </ext>
      </extLst>
    </bk>
    <bk>
      <extLst>
        <ext uri="{3e2802c4-a4d2-4d8b-9148-e3be6c30e623}">
          <xlrd:rvb i="1164"/>
        </ext>
      </extLst>
    </bk>
    <bk>
      <extLst>
        <ext uri="{3e2802c4-a4d2-4d8b-9148-e3be6c30e623}">
          <xlrd:rvb i="593"/>
        </ext>
      </extLst>
    </bk>
    <bk>
      <extLst>
        <ext uri="{3e2802c4-a4d2-4d8b-9148-e3be6c30e623}">
          <xlrd:rvb i="961"/>
        </ext>
      </extLst>
    </bk>
    <bk>
      <extLst>
        <ext uri="{3e2802c4-a4d2-4d8b-9148-e3be6c30e623}">
          <xlrd:rvb i="1179"/>
        </ext>
      </extLst>
    </bk>
    <bk>
      <extLst>
        <ext uri="{3e2802c4-a4d2-4d8b-9148-e3be6c30e623}">
          <xlrd:rvb i="1012"/>
        </ext>
      </extLst>
    </bk>
    <bk>
      <extLst>
        <ext uri="{3e2802c4-a4d2-4d8b-9148-e3be6c30e623}">
          <xlrd:rvb i="695"/>
        </ext>
      </extLst>
    </bk>
    <bk>
      <extLst>
        <ext uri="{3e2802c4-a4d2-4d8b-9148-e3be6c30e623}">
          <xlrd:rvb i="35"/>
        </ext>
      </extLst>
    </bk>
    <bk>
      <extLst>
        <ext uri="{3e2802c4-a4d2-4d8b-9148-e3be6c30e623}">
          <xlrd:rvb i="73"/>
        </ext>
      </extLst>
    </bk>
    <bk>
      <extLst>
        <ext uri="{3e2802c4-a4d2-4d8b-9148-e3be6c30e623}">
          <xlrd:rvb i="85"/>
        </ext>
      </extLst>
    </bk>
  </futureMetadata>
  <valueMetadata count="15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valueMetadata>
</metadata>
</file>

<file path=xl/sharedStrings.xml><?xml version="1.0" encoding="utf-8"?>
<sst xmlns="http://schemas.openxmlformats.org/spreadsheetml/2006/main" count="28193" uniqueCount="2889">
  <si>
    <t>Order ID</t>
  </si>
  <si>
    <t>Order Date</t>
  </si>
  <si>
    <t>Customer ID</t>
  </si>
  <si>
    <t>Customer Name</t>
  </si>
  <si>
    <t>Coffee Type</t>
  </si>
  <si>
    <t>Roast Type</t>
  </si>
  <si>
    <t>Product ID</t>
  </si>
  <si>
    <t>Size</t>
  </si>
  <si>
    <t>Unit Price</t>
  </si>
  <si>
    <t>Quantity</t>
  </si>
  <si>
    <t>Sales</t>
  </si>
  <si>
    <t>Profit</t>
  </si>
  <si>
    <t>QEV-37451-860</t>
  </si>
  <si>
    <t>17670-51384-MA</t>
  </si>
  <si>
    <t>Aloisia Allner</t>
  </si>
  <si>
    <t>FAA-43335-268</t>
  </si>
  <si>
    <t>21125-22134-PX</t>
  </si>
  <si>
    <t>Jami Redholes</t>
  </si>
  <si>
    <t>KAC-83089-793</t>
  </si>
  <si>
    <t>23806-46781-OU</t>
  </si>
  <si>
    <t>Christoffer O' Shea</t>
  </si>
  <si>
    <t>CVP-18956-553</t>
  </si>
  <si>
    <t>86561-91660-RB</t>
  </si>
  <si>
    <t>Beryle Cottier</t>
  </si>
  <si>
    <t>IPP-31994-879</t>
  </si>
  <si>
    <t>65223-29612-CB</t>
  </si>
  <si>
    <t>Shaylynn Lobe</t>
  </si>
  <si>
    <t>SNZ-65340-705</t>
  </si>
  <si>
    <t>21134-81676-FR</t>
  </si>
  <si>
    <t>Melvin Wharfe</t>
  </si>
  <si>
    <t>EZT-46571-659</t>
  </si>
  <si>
    <t>03396-68805-ZC</t>
  </si>
  <si>
    <t>Guthrey Petracci</t>
  </si>
  <si>
    <t>NWQ-70061-912</t>
  </si>
  <si>
    <t>61021-27840-ZN</t>
  </si>
  <si>
    <t>Rodger Raven</t>
  </si>
  <si>
    <t>BKK-47233-845</t>
  </si>
  <si>
    <t>76239-90137-UQ</t>
  </si>
  <si>
    <t>Ferrell Ferber</t>
  </si>
  <si>
    <t>VQR-01002-970</t>
  </si>
  <si>
    <t>49315-21985-BB</t>
  </si>
  <si>
    <t>Duky Phizackerly</t>
  </si>
  <si>
    <t>SZW-48378-399</t>
  </si>
  <si>
    <t>34136-36674-OM</t>
  </si>
  <si>
    <t>Rosaleen Scholar</t>
  </si>
  <si>
    <t>ITA-87418-783</t>
  </si>
  <si>
    <t>39396-12890-PE</t>
  </si>
  <si>
    <t>Terence Vanyutin</t>
  </si>
  <si>
    <t>GNZ-46006-527</t>
  </si>
  <si>
    <t>95875-73336-RG</t>
  </si>
  <si>
    <t>Patrice Trobe</t>
  </si>
  <si>
    <t>FYQ-78248-319</t>
  </si>
  <si>
    <t>25473-43727-BY</t>
  </si>
  <si>
    <t>Llywellyn Oscroft</t>
  </si>
  <si>
    <t>VAU-44387-624</t>
  </si>
  <si>
    <t>99643-51048-IQ</t>
  </si>
  <si>
    <t>Minni Alabaster</t>
  </si>
  <si>
    <t>RDW-33155-159</t>
  </si>
  <si>
    <t>62173-15287-CU</t>
  </si>
  <si>
    <t>Rhianon Broxup</t>
  </si>
  <si>
    <t>TDZ-59011-211</t>
  </si>
  <si>
    <t>57611-05522-ST</t>
  </si>
  <si>
    <t>Pall Redford</t>
  </si>
  <si>
    <t>IDU-25793-399</t>
  </si>
  <si>
    <t>76664-37050-DT</t>
  </si>
  <si>
    <t>Aurea Corradino</t>
  </si>
  <si>
    <t>NUO-20013-488</t>
  </si>
  <si>
    <t>03090-88267-BQ</t>
  </si>
  <si>
    <t>Avrit Davidowsky</t>
  </si>
  <si>
    <t>UQU-65630-479</t>
  </si>
  <si>
    <t>37651-47492-NC</t>
  </si>
  <si>
    <t>Annabel Antuk</t>
  </si>
  <si>
    <t>FEO-11834-332</t>
  </si>
  <si>
    <t>95399-57205-HI</t>
  </si>
  <si>
    <t>Iorgo Kleinert</t>
  </si>
  <si>
    <t>TKY-71558-096</t>
  </si>
  <si>
    <t>24010-66714-HW</t>
  </si>
  <si>
    <t>Chrisy Blofeld</t>
  </si>
  <si>
    <t>OXY-65322-253</t>
  </si>
  <si>
    <t>07591-92789-UA</t>
  </si>
  <si>
    <t>Culley Farris</t>
  </si>
  <si>
    <t>EVP-43500-491</t>
  </si>
  <si>
    <t>49231-44455-IC</t>
  </si>
  <si>
    <t>Selene Shales</t>
  </si>
  <si>
    <t>WAG-26945-689</t>
  </si>
  <si>
    <t>50124-88608-EO</t>
  </si>
  <si>
    <t>Vivie Danneil</t>
  </si>
  <si>
    <t>CHE-78995-767</t>
  </si>
  <si>
    <t>00888-74814-UZ</t>
  </si>
  <si>
    <t>Theresita Newbury</t>
  </si>
  <si>
    <t>RYZ-14633-602</t>
  </si>
  <si>
    <t>14158-30713-OB</t>
  </si>
  <si>
    <t>Mozelle Calcutt</t>
  </si>
  <si>
    <t>WOQ-36015-429</t>
  </si>
  <si>
    <t>51427-89175-QJ</t>
  </si>
  <si>
    <t>Adrian Swaine</t>
  </si>
  <si>
    <t>SCT-60553-454</t>
  </si>
  <si>
    <t>39123-12846-YJ</t>
  </si>
  <si>
    <t>Gallard Gatheral</t>
  </si>
  <si>
    <t>GFK-52063-244</t>
  </si>
  <si>
    <t>44981-99666-XB</t>
  </si>
  <si>
    <t>Una Welberry</t>
  </si>
  <si>
    <t>AMM-79521-378</t>
  </si>
  <si>
    <t>24825-51803-CQ</t>
  </si>
  <si>
    <t>Faber Eilhart</t>
  </si>
  <si>
    <t>QUQ-90580-772</t>
  </si>
  <si>
    <t>77634-13918-GJ</t>
  </si>
  <si>
    <t>Zorina Ponting</t>
  </si>
  <si>
    <t>LGD-24408-274</t>
  </si>
  <si>
    <t>13694-25001-LX</t>
  </si>
  <si>
    <t>Silvio Strase</t>
  </si>
  <si>
    <t>HCT-95608-959</t>
  </si>
  <si>
    <t>08523-01791-TI</t>
  </si>
  <si>
    <t>Dorie de la Tremoille</t>
  </si>
  <si>
    <t>OFX-99147-470</t>
  </si>
  <si>
    <t>49860-68865-AB</t>
  </si>
  <si>
    <t>Hy Zanetto</t>
  </si>
  <si>
    <t>LUO-37559-016</t>
  </si>
  <si>
    <t>21240-83132-SP</t>
  </si>
  <si>
    <t>Jessica McNess</t>
  </si>
  <si>
    <t>XWC-20610-167</t>
  </si>
  <si>
    <t>08350-81623-TF</t>
  </si>
  <si>
    <t>Lorenzo Yeoland</t>
  </si>
  <si>
    <t>GPU-79113-136</t>
  </si>
  <si>
    <t>73284-01385-SJ</t>
  </si>
  <si>
    <t>Abigail Tolworthy</t>
  </si>
  <si>
    <t>ULR-52653-960</t>
  </si>
  <si>
    <t>04152-34436-IE</t>
  </si>
  <si>
    <t>Maurie Bartol</t>
  </si>
  <si>
    <t>HPI-42308-142</t>
  </si>
  <si>
    <t>06631-86965-XP</t>
  </si>
  <si>
    <t>Olag Baudassi</t>
  </si>
  <si>
    <t>XHI-30227-581</t>
  </si>
  <si>
    <t>54619-08558-ZU</t>
  </si>
  <si>
    <t>Petey Kingsbury</t>
  </si>
  <si>
    <t>DJH-05202-380</t>
  </si>
  <si>
    <t>85589-17020-CX</t>
  </si>
  <si>
    <t>Donna Baskeyfied</t>
  </si>
  <si>
    <t>VMW-26889-781</t>
  </si>
  <si>
    <t>36078-91009-WU</t>
  </si>
  <si>
    <t>Arda Curley</t>
  </si>
  <si>
    <t>DBU-81099-586</t>
  </si>
  <si>
    <t>15770-27099-GX</t>
  </si>
  <si>
    <t>Raynor McGilvary</t>
  </si>
  <si>
    <t>PQA-54820-810</t>
  </si>
  <si>
    <t>91460-04823-BX</t>
  </si>
  <si>
    <t>Isis Pikett</t>
  </si>
  <si>
    <t>XKB-41924-202</t>
  </si>
  <si>
    <t>45089-52817-WN</t>
  </si>
  <si>
    <t>Inger Bouldon</t>
  </si>
  <si>
    <t>DWZ-69106-473</t>
  </si>
  <si>
    <t>76447-50326-IC</t>
  </si>
  <si>
    <t>Karry Flanders</t>
  </si>
  <si>
    <t>YHV-68700-050</t>
  </si>
  <si>
    <t>26333-67911-OL</t>
  </si>
  <si>
    <t>Hartley Mattioli</t>
  </si>
  <si>
    <t>KRB-88066-642</t>
  </si>
  <si>
    <t>22107-86640-SB</t>
  </si>
  <si>
    <t>Archambault Gillard</t>
  </si>
  <si>
    <t>LQU-08404-173</t>
  </si>
  <si>
    <t>09960-34242-LZ</t>
  </si>
  <si>
    <t>Salomo Cushworth</t>
  </si>
  <si>
    <t>CWK-60159-881</t>
  </si>
  <si>
    <t>04671-85591-RT</t>
  </si>
  <si>
    <t>Theda Grizard</t>
  </si>
  <si>
    <t>EEG-74197-843</t>
  </si>
  <si>
    <t>25729-68859-UA</t>
  </si>
  <si>
    <t>Rozele Relton</t>
  </si>
  <si>
    <t>UCZ-59708-525</t>
  </si>
  <si>
    <t>05501-86351-NX</t>
  </si>
  <si>
    <t>Willa Rolling</t>
  </si>
  <si>
    <t>HUB-47311-849</t>
  </si>
  <si>
    <t>04521-04300-OK</t>
  </si>
  <si>
    <t>Stanislaus Gilroy</t>
  </si>
  <si>
    <t>WYM-17686-694</t>
  </si>
  <si>
    <t>58689-55264-VK</t>
  </si>
  <si>
    <t>Correy Cottingham</t>
  </si>
  <si>
    <t>ZYQ-15797-695</t>
  </si>
  <si>
    <t>79436-73011-MM</t>
  </si>
  <si>
    <t>Pammi Endacott</t>
  </si>
  <si>
    <t>EEJ-16185-108</t>
  </si>
  <si>
    <t>65552-60476-KY</t>
  </si>
  <si>
    <t>Nona Linklater</t>
  </si>
  <si>
    <t>RWR-77888-800</t>
  </si>
  <si>
    <t>69904-02729-YS</t>
  </si>
  <si>
    <t>Annadiane Dykes</t>
  </si>
  <si>
    <t>LHN-75209-742</t>
  </si>
  <si>
    <t>01433-04270-AX</t>
  </si>
  <si>
    <t>Felecia Dodgson</t>
  </si>
  <si>
    <t>TIR-71396-998</t>
  </si>
  <si>
    <t>14204-14186-LA</t>
  </si>
  <si>
    <t>Angelia Cockrem</t>
  </si>
  <si>
    <t>RXF-37618-213</t>
  </si>
  <si>
    <t>32948-34398-HC</t>
  </si>
  <si>
    <t>Belvia Umpleby</t>
  </si>
  <si>
    <t>ANM-16388-634</t>
  </si>
  <si>
    <t>77343-52608-FF</t>
  </si>
  <si>
    <t>Nat Saleway</t>
  </si>
  <si>
    <t>WYL-29300-070</t>
  </si>
  <si>
    <t>42770-36274-QA</t>
  </si>
  <si>
    <t>Hayward Goulter</t>
  </si>
  <si>
    <t>JHW-74554-805</t>
  </si>
  <si>
    <t>14103-58987-ZU</t>
  </si>
  <si>
    <t>Gay Rizzello</t>
  </si>
  <si>
    <t>KYS-27063-603</t>
  </si>
  <si>
    <t>69958-32065-SW</t>
  </si>
  <si>
    <t>Shannon List</t>
  </si>
  <si>
    <t>GAZ-58626-277</t>
  </si>
  <si>
    <t>69533-84907-FA</t>
  </si>
  <si>
    <t>Shirlene Edmondson</t>
  </si>
  <si>
    <t>RPJ-37787-335</t>
  </si>
  <si>
    <t>76005-95461-CI</t>
  </si>
  <si>
    <t>Aurlie McCarl</t>
  </si>
  <si>
    <t>LEF-83057-763</t>
  </si>
  <si>
    <t>15395-90855-VB</t>
  </si>
  <si>
    <t>Alikee Carryer</t>
  </si>
  <si>
    <t>RPW-36123-215</t>
  </si>
  <si>
    <t>80640-45811-LB</t>
  </si>
  <si>
    <t>Jennifer Rangall</t>
  </si>
  <si>
    <t>WLL-59044-117</t>
  </si>
  <si>
    <t>28476-04082-GR</t>
  </si>
  <si>
    <t>Kipper Boorn</t>
  </si>
  <si>
    <t>AWT-22827-563</t>
  </si>
  <si>
    <t>12018-75670-EU</t>
  </si>
  <si>
    <t>Melania Beadle</t>
  </si>
  <si>
    <t>QLM-07145-668</t>
  </si>
  <si>
    <t>86437-17399-FK</t>
  </si>
  <si>
    <t>Colene Elgey</t>
  </si>
  <si>
    <t>HVQ-64398-930</t>
  </si>
  <si>
    <t>62979-53167-ML</t>
  </si>
  <si>
    <t>Lothaire Mizzi</t>
  </si>
  <si>
    <t>WRT-40778-247</t>
  </si>
  <si>
    <t>54810-81899-HL</t>
  </si>
  <si>
    <t>Cletis Giacomazzo</t>
  </si>
  <si>
    <t>SUB-13006-125</t>
  </si>
  <si>
    <t>26103-41504-IB</t>
  </si>
  <si>
    <t>Ami Arnow</t>
  </si>
  <si>
    <t>CQM-49696-263</t>
  </si>
  <si>
    <t>76534-45229-SG</t>
  </si>
  <si>
    <t>Sheppard Yann</t>
  </si>
  <si>
    <t>KXN-85094-246</t>
  </si>
  <si>
    <t>81744-27332-RR</t>
  </si>
  <si>
    <t>Bunny Naulls</t>
  </si>
  <si>
    <t>XOQ-12405-419</t>
  </si>
  <si>
    <t>91513-75657-PH</t>
  </si>
  <si>
    <t>Hally Lorait</t>
  </si>
  <si>
    <t>HYF-10254-369</t>
  </si>
  <si>
    <t>30373-66619-CB</t>
  </si>
  <si>
    <t>Zaccaria Sherewood</t>
  </si>
  <si>
    <t>XXJ-47000-307</t>
  </si>
  <si>
    <t>31582-23562-FM</t>
  </si>
  <si>
    <t>Jeffrey Dufaire</t>
  </si>
  <si>
    <t>58638-01029-CB</t>
  </si>
  <si>
    <t>Blancha McAmish</t>
  </si>
  <si>
    <t>ZDK-82166-357</t>
  </si>
  <si>
    <t>81431-12577-VD</t>
  </si>
  <si>
    <t>Beitris Keaveney</t>
  </si>
  <si>
    <t>IHN-19982-362</t>
  </si>
  <si>
    <t>68894-91205-MP</t>
  </si>
  <si>
    <t>Elna Grise</t>
  </si>
  <si>
    <t>VMT-10030-889</t>
  </si>
  <si>
    <t>87602-55754-VN</t>
  </si>
  <si>
    <t>Torie Gottelier</t>
  </si>
  <si>
    <t>NHL-11063-100</t>
  </si>
  <si>
    <t>39181-35745-WH</t>
  </si>
  <si>
    <t>Loydie Langlais</t>
  </si>
  <si>
    <t>ROV-87448-086</t>
  </si>
  <si>
    <t>30381-64762-NG</t>
  </si>
  <si>
    <t>Adham Greenhead</t>
  </si>
  <si>
    <t>DGY-35773-612</t>
  </si>
  <si>
    <t>17503-27693-ZH</t>
  </si>
  <si>
    <t>Hamish MacSherry</t>
  </si>
  <si>
    <t>YWH-50638-556</t>
  </si>
  <si>
    <t>89442-35633-HJ</t>
  </si>
  <si>
    <t>Else Langcaster</t>
  </si>
  <si>
    <t>ISL-11200-600</t>
  </si>
  <si>
    <t>13654-85265-IL</t>
  </si>
  <si>
    <t>Rudy Farquharson</t>
  </si>
  <si>
    <t>LBZ-75997-047</t>
  </si>
  <si>
    <t>40946-22090-FP</t>
  </si>
  <si>
    <t>Norene Magauran</t>
  </si>
  <si>
    <t>EUH-08089-954</t>
  </si>
  <si>
    <t>29050-93691-TS</t>
  </si>
  <si>
    <t>Vicki Kirdsch</t>
  </si>
  <si>
    <t>BLD-12227-251</t>
  </si>
  <si>
    <t>64395-74865-WF</t>
  </si>
  <si>
    <t>Ilysa Whapple</t>
  </si>
  <si>
    <t>OPY-30711-853</t>
  </si>
  <si>
    <t>81861-66046-SU</t>
  </si>
  <si>
    <t>Ruy Cancellieri</t>
  </si>
  <si>
    <t>DBC-44122-300</t>
  </si>
  <si>
    <t>13366-78506-KP</t>
  </si>
  <si>
    <t>Aube Follett</t>
  </si>
  <si>
    <t>FJQ-60035-234</t>
  </si>
  <si>
    <t>08847-29858-HN</t>
  </si>
  <si>
    <t>Rudiger Di Bartolomeo</t>
  </si>
  <si>
    <t>HSF-66926-425</t>
  </si>
  <si>
    <t>00539-42510-RY</t>
  </si>
  <si>
    <t>Nickey Youles</t>
  </si>
  <si>
    <t>LQG-41416-375</t>
  </si>
  <si>
    <t>45190-08727-NV</t>
  </si>
  <si>
    <t>Dyanna Aizikovitz</t>
  </si>
  <si>
    <t>VZO-97265-841</t>
  </si>
  <si>
    <t>87049-37901-FU</t>
  </si>
  <si>
    <t>Bram Revel</t>
  </si>
  <si>
    <t>MOR-12987-399</t>
  </si>
  <si>
    <t>34015-31593-JC</t>
  </si>
  <si>
    <t>Emiline Priddis</t>
  </si>
  <si>
    <t>UOA-23786-489</t>
  </si>
  <si>
    <t>90305-50099-SV</t>
  </si>
  <si>
    <t>Queenie Veel</t>
  </si>
  <si>
    <t>AJL-52941-018</t>
  </si>
  <si>
    <t>55871-61935-MF</t>
  </si>
  <si>
    <t>Lind Conyers</t>
  </si>
  <si>
    <t>XSZ-84273-421</t>
  </si>
  <si>
    <t>15405-60469-TM</t>
  </si>
  <si>
    <t>Pen Wye</t>
  </si>
  <si>
    <t>NUN-48214-216</t>
  </si>
  <si>
    <t>06953-94794-FB</t>
  </si>
  <si>
    <t>Isahella Hagland</t>
  </si>
  <si>
    <t>AKV-93064-769</t>
  </si>
  <si>
    <t>22305-40299-CY</t>
  </si>
  <si>
    <t>Terry Sheryn</t>
  </si>
  <si>
    <t>BRB-40903-533</t>
  </si>
  <si>
    <t>09020-56774-GU</t>
  </si>
  <si>
    <t>Marie-jeanne Redgrave</t>
  </si>
  <si>
    <t>GPR-19973-483</t>
  </si>
  <si>
    <t>92926-08470-YS</t>
  </si>
  <si>
    <t>Betty Fominov</t>
  </si>
  <si>
    <t>XIY-43041-882</t>
  </si>
  <si>
    <t>07250-63194-JO</t>
  </si>
  <si>
    <t>Shawnee Critchlow</t>
  </si>
  <si>
    <t>YGY-98425-969</t>
  </si>
  <si>
    <t>63787-96257-TQ</t>
  </si>
  <si>
    <t>Merrel Steptow</t>
  </si>
  <si>
    <t>MSB-08397-648</t>
  </si>
  <si>
    <t>49530-25460-RW</t>
  </si>
  <si>
    <t>Carmina Hubbuck</t>
  </si>
  <si>
    <t>WDR-06028-345</t>
  </si>
  <si>
    <t>66508-21373-OQ</t>
  </si>
  <si>
    <t>Ingeberg Mulliner</t>
  </si>
  <si>
    <t>MXM-42948-061</t>
  </si>
  <si>
    <t>20203-03950-FY</t>
  </si>
  <si>
    <t>Geneva Standley</t>
  </si>
  <si>
    <t>MGQ-98961-173</t>
  </si>
  <si>
    <t>83895-90735-XH</t>
  </si>
  <si>
    <t>Brook Drage</t>
  </si>
  <si>
    <t>RFH-64349-897</t>
  </si>
  <si>
    <t>61954-61462-RJ</t>
  </si>
  <si>
    <t>Muffin Yallop</t>
  </si>
  <si>
    <t>TKL-20738-660</t>
  </si>
  <si>
    <t>47939-53158-LS</t>
  </si>
  <si>
    <t>Cordi Switsur</t>
  </si>
  <si>
    <t>GOW-03198-575</t>
  </si>
  <si>
    <t>61513-27752-FA</t>
  </si>
  <si>
    <t>Mahala Ludwell</t>
  </si>
  <si>
    <t>QJB-90477-635</t>
  </si>
  <si>
    <t>89714-19856-WX</t>
  </si>
  <si>
    <t>Doll Beauchamp</t>
  </si>
  <si>
    <t>MWP-46239-785</t>
  </si>
  <si>
    <t>87979-56781-YV</t>
  </si>
  <si>
    <t>Stanford Rodliff</t>
  </si>
  <si>
    <t>QDV-03406-248</t>
  </si>
  <si>
    <t>74126-88836-KA</t>
  </si>
  <si>
    <t>Stevana Woodham</t>
  </si>
  <si>
    <t>GPH-40635-105</t>
  </si>
  <si>
    <t>37397-05992-VO</t>
  </si>
  <si>
    <t>Hewet Synnot</t>
  </si>
  <si>
    <t>JOM-80930-071</t>
  </si>
  <si>
    <t>54904-18397-UD</t>
  </si>
  <si>
    <t>Raleigh Lepere</t>
  </si>
  <si>
    <t>OIL-26493-755</t>
  </si>
  <si>
    <t>19017-95853-EK</t>
  </si>
  <si>
    <t>Timofei Woofinden</t>
  </si>
  <si>
    <t>CYV-13426-645</t>
  </si>
  <si>
    <t>88593-59934-VU</t>
  </si>
  <si>
    <t>Evelina Dacca</t>
  </si>
  <si>
    <t>WRP-39846-614</t>
  </si>
  <si>
    <t>47493-68564-YM</t>
  </si>
  <si>
    <t>Bidget Tremellier</t>
  </si>
  <si>
    <t>VDZ-76673-968</t>
  </si>
  <si>
    <t>82246-82543-DW</t>
  </si>
  <si>
    <t>Bobinette Hindsberg</t>
  </si>
  <si>
    <t>VTV-03546-175</t>
  </si>
  <si>
    <t>03384-62101-IY</t>
  </si>
  <si>
    <t>Osbert Robins</t>
  </si>
  <si>
    <t>GHR-72274-715</t>
  </si>
  <si>
    <t>86881-41559-OR</t>
  </si>
  <si>
    <t>Othello Syseland</t>
  </si>
  <si>
    <t>ZGK-97262-313</t>
  </si>
  <si>
    <t>02536-18494-AQ</t>
  </si>
  <si>
    <t>Ewell Hanby</t>
  </si>
  <si>
    <t>ZFS-30776-804</t>
  </si>
  <si>
    <t>QUU-91729-492</t>
  </si>
  <si>
    <t>90312-11148-LA</t>
  </si>
  <si>
    <t>Lowell Keenleyside</t>
  </si>
  <si>
    <t>PVI-72795-960</t>
  </si>
  <si>
    <t>68239-74809-TF</t>
  </si>
  <si>
    <t>Elonore Joliffe</t>
  </si>
  <si>
    <t>PPP-78935-365</t>
  </si>
  <si>
    <t>91074-60023-IP</t>
  </si>
  <si>
    <t>Abraham Coleman</t>
  </si>
  <si>
    <t>JUO-34131-517</t>
  </si>
  <si>
    <t>07972-83748-JI</t>
  </si>
  <si>
    <t>Rivy Farington</t>
  </si>
  <si>
    <t>ZJE-89333-489</t>
  </si>
  <si>
    <t>08694-57330-XR</t>
  </si>
  <si>
    <t>Vallie Kundt</t>
  </si>
  <si>
    <t>LOO-35324-159</t>
  </si>
  <si>
    <t>68412-11126-YJ</t>
  </si>
  <si>
    <t>Boyd Bett</t>
  </si>
  <si>
    <t>JBQ-93412-846</t>
  </si>
  <si>
    <t>69037-66822-DW</t>
  </si>
  <si>
    <t>Julio Armytage</t>
  </si>
  <si>
    <t>EHX-66333-637</t>
  </si>
  <si>
    <t>01297-94364-XH</t>
  </si>
  <si>
    <t>Deana Staite</t>
  </si>
  <si>
    <t>WXG-25759-236</t>
  </si>
  <si>
    <t>39919-06540-ZI</t>
  </si>
  <si>
    <t>Winn Keyse</t>
  </si>
  <si>
    <t>QNA-31113-984</t>
  </si>
  <si>
    <t>60512-78550-WS</t>
  </si>
  <si>
    <t>Osmund Clausen-Thue</t>
  </si>
  <si>
    <t>ZWI-52029-159</t>
  </si>
  <si>
    <t>40172-12000-AU</t>
  </si>
  <si>
    <t>Leonore Francisco</t>
  </si>
  <si>
    <t>DFS-49954-707</t>
  </si>
  <si>
    <t>39019-13649-CL</t>
  </si>
  <si>
    <t>Giacobo Skingle</t>
  </si>
  <si>
    <t>VYP-89830-878</t>
  </si>
  <si>
    <t>12715-05198-QU</t>
  </si>
  <si>
    <t>Gerard Pirdy</t>
  </si>
  <si>
    <t>AMT-40418-362</t>
  </si>
  <si>
    <t>04513-76520-QO</t>
  </si>
  <si>
    <t>Jacinthe Balsillie</t>
  </si>
  <si>
    <t>NFQ-23241-793</t>
  </si>
  <si>
    <t>88446-59251-SQ</t>
  </si>
  <si>
    <t>Quinton Fouracres</t>
  </si>
  <si>
    <t>JQK-64922-985</t>
  </si>
  <si>
    <t>23779-10274-KN</t>
  </si>
  <si>
    <t>Bettina Leffek</t>
  </si>
  <si>
    <t>YET-17732-678</t>
  </si>
  <si>
    <t>57235-92842-DK</t>
  </si>
  <si>
    <t>Hetti Penson</t>
  </si>
  <si>
    <t>NKW-24945-846</t>
  </si>
  <si>
    <t>75977-30364-AY</t>
  </si>
  <si>
    <t>Jocko Pray</t>
  </si>
  <si>
    <t>VKA-82720-513</t>
  </si>
  <si>
    <t>12299-30914-NG</t>
  </si>
  <si>
    <t>Grete Holborn</t>
  </si>
  <si>
    <t>THA-60599-417</t>
  </si>
  <si>
    <t>59971-35626-YJ</t>
  </si>
  <si>
    <t>Fielding Keinrat</t>
  </si>
  <si>
    <t>MEK-39769-035</t>
  </si>
  <si>
    <t>15380-76513-PS</t>
  </si>
  <si>
    <t>Paulo Yea</t>
  </si>
  <si>
    <t>JAF-18294-750</t>
  </si>
  <si>
    <t>73564-98204-EY</t>
  </si>
  <si>
    <t>Say Risborough</t>
  </si>
  <si>
    <t>TME-59627-221</t>
  </si>
  <si>
    <t>72282-40594-RX</t>
  </si>
  <si>
    <t>Alexa Sizey</t>
  </si>
  <si>
    <t>UDG-65353-824</t>
  </si>
  <si>
    <t>17514-94165-RJ</t>
  </si>
  <si>
    <t>Kari Swede</t>
  </si>
  <si>
    <t>ENQ-42923-176</t>
  </si>
  <si>
    <t>56248-75861-JX</t>
  </si>
  <si>
    <t>Leontine Rubrow</t>
  </si>
  <si>
    <t>CBT-55781-720</t>
  </si>
  <si>
    <t>97855-54761-IS</t>
  </si>
  <si>
    <t>Dottie Tift</t>
  </si>
  <si>
    <t>NEU-86533-016</t>
  </si>
  <si>
    <t>96544-91644-IT</t>
  </si>
  <si>
    <t>Gerardo Schonfeld</t>
  </si>
  <si>
    <t>BYU-58154-603</t>
  </si>
  <si>
    <t>51971-70393-QM</t>
  </si>
  <si>
    <t>Claiborne Feye</t>
  </si>
  <si>
    <t>EHJ-05910-257</t>
  </si>
  <si>
    <t>06812-11924-IK</t>
  </si>
  <si>
    <t>Mina Elstone</t>
  </si>
  <si>
    <t>EIL-44855-309</t>
  </si>
  <si>
    <t>59741-90220-OW</t>
  </si>
  <si>
    <t>Sherman Mewrcik</t>
  </si>
  <si>
    <t>HCA-87224-420</t>
  </si>
  <si>
    <t>62682-27930-PD</t>
  </si>
  <si>
    <t>Tamarah Fero</t>
  </si>
  <si>
    <t>ABO-29054-365</t>
  </si>
  <si>
    <t>00256-19905-YG</t>
  </si>
  <si>
    <t>Stanislaus Valsler</t>
  </si>
  <si>
    <t>TKN-58485-031</t>
  </si>
  <si>
    <t>38890-22576-UI</t>
  </si>
  <si>
    <t>Felita Dauney</t>
  </si>
  <si>
    <t>RCK-04069-371</t>
  </si>
  <si>
    <t>94573-61802-PH</t>
  </si>
  <si>
    <t>Serena Earley</t>
  </si>
  <si>
    <t>IRJ-67095-738</t>
  </si>
  <si>
    <t>86447-02699-UT</t>
  </si>
  <si>
    <t>Minny Chamberlayne</t>
  </si>
  <si>
    <t>VEA-31961-977</t>
  </si>
  <si>
    <t>51432-27169-KN</t>
  </si>
  <si>
    <t>Bartholemy Flaherty</t>
  </si>
  <si>
    <t>BAF-42286-205</t>
  </si>
  <si>
    <t>43074-00987-PB</t>
  </si>
  <si>
    <t>Oran Colbeck</t>
  </si>
  <si>
    <t>WOR-52762-511</t>
  </si>
  <si>
    <t>04739-85772-QT</t>
  </si>
  <si>
    <t>Elysee Sketch</t>
  </si>
  <si>
    <t>ZWK-03995-815</t>
  </si>
  <si>
    <t>28279-78469-YW</t>
  </si>
  <si>
    <t>Ethelda Hobbing</t>
  </si>
  <si>
    <t>CKF-43291-846</t>
  </si>
  <si>
    <t>91829-99544-DS</t>
  </si>
  <si>
    <t>Odille Thynne</t>
  </si>
  <si>
    <t>RMW-74160-339</t>
  </si>
  <si>
    <t>38978-59582-JP</t>
  </si>
  <si>
    <t>Emlynne Heining</t>
  </si>
  <si>
    <t>FMT-94584-786</t>
  </si>
  <si>
    <t>86504-96610-BH</t>
  </si>
  <si>
    <t>Katerina Melloi</t>
  </si>
  <si>
    <t>NWT-78222-575</t>
  </si>
  <si>
    <t>75986-98864-EZ</t>
  </si>
  <si>
    <t>Tiffany Scardafield</t>
  </si>
  <si>
    <t>EOI-02511-919</t>
  </si>
  <si>
    <t>66776-88682-RG</t>
  </si>
  <si>
    <t>Abrahan Mussen</t>
  </si>
  <si>
    <t>UCT-03935-589</t>
  </si>
  <si>
    <t>85851-78384-DM</t>
  </si>
  <si>
    <t>Anny Mundford</t>
  </si>
  <si>
    <t>SBI-60013-494</t>
  </si>
  <si>
    <t>55232-81621-BX</t>
  </si>
  <si>
    <t>Tory Walas</t>
  </si>
  <si>
    <t>QRA-73277-814</t>
  </si>
  <si>
    <t>80310-92912-JA</t>
  </si>
  <si>
    <t>Isa Blazewicz</t>
  </si>
  <si>
    <t>EQE-31648-909</t>
  </si>
  <si>
    <t>19821-05175-WZ</t>
  </si>
  <si>
    <t>Angie Rizzetti</t>
  </si>
  <si>
    <t>QOO-24615-950</t>
  </si>
  <si>
    <t>01338-83217-GV</t>
  </si>
  <si>
    <t>Mord Meriet</t>
  </si>
  <si>
    <t>WDV-73864-037</t>
  </si>
  <si>
    <t>66044-25298-TA</t>
  </si>
  <si>
    <t>Lawrence Pratt</t>
  </si>
  <si>
    <t>PKR-88575-066</t>
  </si>
  <si>
    <t>28728-47861-TZ</t>
  </si>
  <si>
    <t>Astrix Kitchingham</t>
  </si>
  <si>
    <t>BWR-85735-955</t>
  </si>
  <si>
    <t>32638-38620-AX</t>
  </si>
  <si>
    <t>Burnard Bartholin</t>
  </si>
  <si>
    <t>YFX-64795-136</t>
  </si>
  <si>
    <t>83163-65741-IH</t>
  </si>
  <si>
    <t>Madelene Prinn</t>
  </si>
  <si>
    <t>DDO-71442-967</t>
  </si>
  <si>
    <t>89422-58281-FD</t>
  </si>
  <si>
    <t>Alisun Baudino</t>
  </si>
  <si>
    <t>ILQ-11027-588</t>
  </si>
  <si>
    <t>76293-30918-DQ</t>
  </si>
  <si>
    <t>Philipa Petrushanko</t>
  </si>
  <si>
    <t>KRZ-13868-122</t>
  </si>
  <si>
    <t>86779-84838-EJ</t>
  </si>
  <si>
    <t>Kimberli Mustchin</t>
  </si>
  <si>
    <t>VRM-93594-914</t>
  </si>
  <si>
    <t>66806-41795-MX</t>
  </si>
  <si>
    <t>Emlynne Laird</t>
  </si>
  <si>
    <t>HXL-22497-359</t>
  </si>
  <si>
    <t>64875-71224-UI</t>
  </si>
  <si>
    <t>Marlena Howsden</t>
  </si>
  <si>
    <t>NOP-21394-646</t>
  </si>
  <si>
    <t>16982-35708-BZ</t>
  </si>
  <si>
    <t>Nealson Cuttler</t>
  </si>
  <si>
    <t>FTV-77095-168</t>
  </si>
  <si>
    <t>66708-26678-QK</t>
  </si>
  <si>
    <t>Adriana Lazarus</t>
  </si>
  <si>
    <t>BOR-02906-411</t>
  </si>
  <si>
    <t>08743-09057-OO</t>
  </si>
  <si>
    <t>Tallie felip</t>
  </si>
  <si>
    <t>WMP-68847-770</t>
  </si>
  <si>
    <t>37490-01572-JW</t>
  </si>
  <si>
    <t>Vanna Le - Count</t>
  </si>
  <si>
    <t>TMO-22785-872</t>
  </si>
  <si>
    <t>01811-60350-CU</t>
  </si>
  <si>
    <t>Sarette Ducarel</t>
  </si>
  <si>
    <t>TJG-73587-353</t>
  </si>
  <si>
    <t>24766-58139-GT</t>
  </si>
  <si>
    <t>Kendra Glison</t>
  </si>
  <si>
    <t>OOU-61343-455</t>
  </si>
  <si>
    <t>90123-70970-NY</t>
  </si>
  <si>
    <t>Nertie Poolman</t>
  </si>
  <si>
    <t>RMA-08327-369</t>
  </si>
  <si>
    <t>93809-05424-MG</t>
  </si>
  <si>
    <t>Orbadiah Duny</t>
  </si>
  <si>
    <t>SFB-97929-779</t>
  </si>
  <si>
    <t>85425-33494-HQ</t>
  </si>
  <si>
    <t>Constance Halfhide</t>
  </si>
  <si>
    <t>AUP-10128-606</t>
  </si>
  <si>
    <t>54387-64897-XC</t>
  </si>
  <si>
    <t>Fransisco Malecky</t>
  </si>
  <si>
    <t>YTW-40242-005</t>
  </si>
  <si>
    <t>01035-70465-UO</t>
  </si>
  <si>
    <t>Anselma Attwater</t>
  </si>
  <si>
    <t>PRP-53390-819</t>
  </si>
  <si>
    <t>84260-39432-ML</t>
  </si>
  <si>
    <t>Minette Whellans</t>
  </si>
  <si>
    <t>GSJ-01065-125</t>
  </si>
  <si>
    <t>69779-40609-RS</t>
  </si>
  <si>
    <t>Dael Camilletti</t>
  </si>
  <si>
    <t>YQU-65147-580</t>
  </si>
  <si>
    <t>80247-70000-HT</t>
  </si>
  <si>
    <t>Emiline Galgey</t>
  </si>
  <si>
    <t>QPM-95832-683</t>
  </si>
  <si>
    <t>35058-04550-VC</t>
  </si>
  <si>
    <t>Murdock Hame</t>
  </si>
  <si>
    <t>BNQ-88920-567</t>
  </si>
  <si>
    <t>27226-53717-SY</t>
  </si>
  <si>
    <t>Ilka Gurnee</t>
  </si>
  <si>
    <t>PUX-47906-110</t>
  </si>
  <si>
    <t>02002-98725-CH</t>
  </si>
  <si>
    <t>Alfy Snowding</t>
  </si>
  <si>
    <t>COL-72079-610</t>
  </si>
  <si>
    <t>38487-01549-MV</t>
  </si>
  <si>
    <t>Godfry Poinsett</t>
  </si>
  <si>
    <t>LBC-45686-819</t>
  </si>
  <si>
    <t>98573-41811-EQ</t>
  </si>
  <si>
    <t>Rem Furman</t>
  </si>
  <si>
    <t>BLQ-03709-265</t>
  </si>
  <si>
    <t>72463-75685-MV</t>
  </si>
  <si>
    <t>Charis Crosier</t>
  </si>
  <si>
    <t>VFZ-91673-181</t>
  </si>
  <si>
    <t>10225-91535-AI</t>
  </si>
  <si>
    <t>Lenka Rushmer</t>
  </si>
  <si>
    <t>WKD-81956-870</t>
  </si>
  <si>
    <t>48090-06534-HI</t>
  </si>
  <si>
    <t>Waneta Edinborough</t>
  </si>
  <si>
    <t>TNI-91067-006</t>
  </si>
  <si>
    <t>80444-58185-FX</t>
  </si>
  <si>
    <t>Bobbe Piggott</t>
  </si>
  <si>
    <t>IZA-61469-812</t>
  </si>
  <si>
    <t>13561-92774-WP</t>
  </si>
  <si>
    <t>Ketty Bromehead</t>
  </si>
  <si>
    <t>PSS-22466-862</t>
  </si>
  <si>
    <t>11550-78378-GE</t>
  </si>
  <si>
    <t>Elsbeth Westerman</t>
  </si>
  <si>
    <t>REH-56504-397</t>
  </si>
  <si>
    <t>90961-35603-RP</t>
  </si>
  <si>
    <t>Anabelle Hutchens</t>
  </si>
  <si>
    <t>ALA-62598-016</t>
  </si>
  <si>
    <t>57145-03803-ZL</t>
  </si>
  <si>
    <t>Noak Wyvill</t>
  </si>
  <si>
    <t>EYE-70374-835</t>
  </si>
  <si>
    <t>89115-11966-VF</t>
  </si>
  <si>
    <t>Beltran Mathon</t>
  </si>
  <si>
    <t>CCZ-19589-212</t>
  </si>
  <si>
    <t>05754-41702-FG</t>
  </si>
  <si>
    <t>Kristos Streight</t>
  </si>
  <si>
    <t>BPT-83989-157</t>
  </si>
  <si>
    <t>84269-49816-ML</t>
  </si>
  <si>
    <t>Portie Cutchie</t>
  </si>
  <si>
    <t>YFH-87456-208</t>
  </si>
  <si>
    <t>23600-98432-ME</t>
  </si>
  <si>
    <t>Sinclare Edsell</t>
  </si>
  <si>
    <t>JLN-14700-924</t>
  </si>
  <si>
    <t>79058-02767-CP</t>
  </si>
  <si>
    <t>Conny Gheraldi</t>
  </si>
  <si>
    <t>JVW-22582-137</t>
  </si>
  <si>
    <t>89208-74646-UK</t>
  </si>
  <si>
    <t>Beryle Kenwell</t>
  </si>
  <si>
    <t>LAA-41879-001</t>
  </si>
  <si>
    <t>11408-81032-UR</t>
  </si>
  <si>
    <t>Tomas Sutty</t>
  </si>
  <si>
    <t>BRV-64870-915</t>
  </si>
  <si>
    <t>32070-55528-UG</t>
  </si>
  <si>
    <t>Samuele Ales0</t>
  </si>
  <si>
    <t>RGJ-12544-083</t>
  </si>
  <si>
    <t>48873-84433-PN</t>
  </si>
  <si>
    <t>Carlie Harce</t>
  </si>
  <si>
    <t>JJX-83339-346</t>
  </si>
  <si>
    <t>32928-18158-OW</t>
  </si>
  <si>
    <t>Craggy Bril</t>
  </si>
  <si>
    <t>BIU-21970-705</t>
  </si>
  <si>
    <t>89711-56688-GG</t>
  </si>
  <si>
    <t>Friederike Drysdale</t>
  </si>
  <si>
    <t>ELJ-87741-745</t>
  </si>
  <si>
    <t>48389-71976-JB</t>
  </si>
  <si>
    <t>Devon Magowan</t>
  </si>
  <si>
    <t>SGI-48226-857</t>
  </si>
  <si>
    <t>84033-80762-EQ</t>
  </si>
  <si>
    <t>Codi Littrell</t>
  </si>
  <si>
    <t>AHV-66988-037</t>
  </si>
  <si>
    <t>12743-00952-KO</t>
  </si>
  <si>
    <t>Christel Speak</t>
  </si>
  <si>
    <t>ISK-42066-094</t>
  </si>
  <si>
    <t>41505-42181-EF</t>
  </si>
  <si>
    <t>Sibella Rushbrooke</t>
  </si>
  <si>
    <t>FTC-35822-530</t>
  </si>
  <si>
    <t>14307-87663-KB</t>
  </si>
  <si>
    <t>Tammie Drynan</t>
  </si>
  <si>
    <t>VSS-56247-688</t>
  </si>
  <si>
    <t>08360-19442-GB</t>
  </si>
  <si>
    <t>Effie Yurkov</t>
  </si>
  <si>
    <t>HVW-25584-144</t>
  </si>
  <si>
    <t>93405-51204-UW</t>
  </si>
  <si>
    <t>Lexie Mallan</t>
  </si>
  <si>
    <t>MUY-15309-209</t>
  </si>
  <si>
    <t>97152-03355-IW</t>
  </si>
  <si>
    <t>Georgena Bentjens</t>
  </si>
  <si>
    <t>VAJ-44572-469</t>
  </si>
  <si>
    <t>79216-73157-TE</t>
  </si>
  <si>
    <t>Delmar Beasant</t>
  </si>
  <si>
    <t>YJU-84377-606</t>
  </si>
  <si>
    <t>20259-47723-AC</t>
  </si>
  <si>
    <t>Lyn Entwistle</t>
  </si>
  <si>
    <t>VNC-93921-469</t>
  </si>
  <si>
    <t>OGB-91614-810</t>
  </si>
  <si>
    <t>08909-77713-CG</t>
  </si>
  <si>
    <t>Mercedes Acott</t>
  </si>
  <si>
    <t>BQI-61647-496</t>
  </si>
  <si>
    <t>84340-73931-VV</t>
  </si>
  <si>
    <t>Connor Heaviside</t>
  </si>
  <si>
    <t>IOM-51636-823</t>
  </si>
  <si>
    <t>04609-95151-XH</t>
  </si>
  <si>
    <t>Devy Bulbrook</t>
  </si>
  <si>
    <t>GGD-38107-641</t>
  </si>
  <si>
    <t>99562-88650-YF</t>
  </si>
  <si>
    <t>Leia Kernan</t>
  </si>
  <si>
    <t>LTO-95975-728</t>
  </si>
  <si>
    <t>46560-73885-PJ</t>
  </si>
  <si>
    <t>Rosaline McLae</t>
  </si>
  <si>
    <t>IGM-84664-265</t>
  </si>
  <si>
    <t>80179-44620-WN</t>
  </si>
  <si>
    <t>Cleve Blowfelde</t>
  </si>
  <si>
    <t>SKO-45740-621</t>
  </si>
  <si>
    <t>04666-71569-RI</t>
  </si>
  <si>
    <t>Zacharias Kiffe</t>
  </si>
  <si>
    <t>FOJ-02234-063</t>
  </si>
  <si>
    <t>59081-87231-VP</t>
  </si>
  <si>
    <t>Denyse O'Calleran</t>
  </si>
  <si>
    <t>MSJ-11909-468</t>
  </si>
  <si>
    <t>07878-45872-CC</t>
  </si>
  <si>
    <t>Cobby Cromwell</t>
  </si>
  <si>
    <t>DKB-78053-329</t>
  </si>
  <si>
    <t>12444-05174-OO</t>
  </si>
  <si>
    <t>Irv Hay</t>
  </si>
  <si>
    <t>DFZ-45083-941</t>
  </si>
  <si>
    <t>34665-62561-AU</t>
  </si>
  <si>
    <t>Tani Taffarello</t>
  </si>
  <si>
    <t>OTA-40969-710</t>
  </si>
  <si>
    <t>77877-11993-QH</t>
  </si>
  <si>
    <t>Monique Canty</t>
  </si>
  <si>
    <t>GRH-45571-667</t>
  </si>
  <si>
    <t>32291-18308-YZ</t>
  </si>
  <si>
    <t>Javier Kopke</t>
  </si>
  <si>
    <t>NXV-05302-067</t>
  </si>
  <si>
    <t>25754-33191-ZI</t>
  </si>
  <si>
    <t>Mar McIver</t>
  </si>
  <si>
    <t>VZH-86274-142</t>
  </si>
  <si>
    <t>53120-45532-KL</t>
  </si>
  <si>
    <t>Arabella Fransewich</t>
  </si>
  <si>
    <t>KIX-93248-135</t>
  </si>
  <si>
    <t>36605-83052-WB</t>
  </si>
  <si>
    <t>Violette Hellmore</t>
  </si>
  <si>
    <t>AXR-10962-010</t>
  </si>
  <si>
    <t>53683-35977-KI</t>
  </si>
  <si>
    <t>Myles Seawright</t>
  </si>
  <si>
    <t>IHS-71573-008</t>
  </si>
  <si>
    <t>07972-83134-NM</t>
  </si>
  <si>
    <t>Silvana Northeast</t>
  </si>
  <si>
    <t>QTR-19001-114</t>
  </si>
  <si>
    <t>WBK-62297-910</t>
  </si>
  <si>
    <t>25514-23938-IQ</t>
  </si>
  <si>
    <t>Monica Fearon</t>
  </si>
  <si>
    <t>OGY-19377-175</t>
  </si>
  <si>
    <t>49084-44492-OJ</t>
  </si>
  <si>
    <t>Barney Chisnell</t>
  </si>
  <si>
    <t>ESR-66651-814</t>
  </si>
  <si>
    <t>76624-72205-CK</t>
  </si>
  <si>
    <t>Jasper Sisneros</t>
  </si>
  <si>
    <t>CPX-46916-770</t>
  </si>
  <si>
    <t>12729-50170-JE</t>
  </si>
  <si>
    <t>Zachariah Carlson</t>
  </si>
  <si>
    <t>MDC-03318-645</t>
  </si>
  <si>
    <t>43974-44760-QI</t>
  </si>
  <si>
    <t>Warner Maddox</t>
  </si>
  <si>
    <t>SFF-86059-407</t>
  </si>
  <si>
    <t>30585-48726-BK</t>
  </si>
  <si>
    <t>Donnie Hedlestone</t>
  </si>
  <si>
    <t>SCL-94540-788</t>
  </si>
  <si>
    <t>16123-07017-TY</t>
  </si>
  <si>
    <t>Teddi Crowthe</t>
  </si>
  <si>
    <t>HVU-21634-076</t>
  </si>
  <si>
    <t>27723-45097-MH</t>
  </si>
  <si>
    <t>Dorelia Bury</t>
  </si>
  <si>
    <t>XUS-73326-418</t>
  </si>
  <si>
    <t>37078-56703-AF</t>
  </si>
  <si>
    <t>Gussy Broadbear</t>
  </si>
  <si>
    <t>XWD-18933-006</t>
  </si>
  <si>
    <t>79420-11075-MY</t>
  </si>
  <si>
    <t>Emlynne Palfrey</t>
  </si>
  <si>
    <t>HPD-65272-772</t>
  </si>
  <si>
    <t>57504-13456-UO</t>
  </si>
  <si>
    <t>Parsifal Metrick</t>
  </si>
  <si>
    <t>JEG-93140-224</t>
  </si>
  <si>
    <t>53751-57560-CN</t>
  </si>
  <si>
    <t>Christopher Grieveson</t>
  </si>
  <si>
    <t>NNH-62058-950</t>
  </si>
  <si>
    <t>96112-42558-EA</t>
  </si>
  <si>
    <t>Karlan Karby</t>
  </si>
  <si>
    <t>LTD-71429-845</t>
  </si>
  <si>
    <t>03157-23165-UB</t>
  </si>
  <si>
    <t>Flory Crumpe</t>
  </si>
  <si>
    <t>MPV-26985-215</t>
  </si>
  <si>
    <t>51466-52850-AG</t>
  </si>
  <si>
    <t>Amity Chatto</t>
  </si>
  <si>
    <t>IYO-10245-081</t>
  </si>
  <si>
    <t>57145-31023-FK</t>
  </si>
  <si>
    <t>Nanine McCarthy</t>
  </si>
  <si>
    <t>BYZ-39669-954</t>
  </si>
  <si>
    <t>66408-53777-VE</t>
  </si>
  <si>
    <t>Lyndsey Megany</t>
  </si>
  <si>
    <t>EFB-72860-209</t>
  </si>
  <si>
    <t>53035-99701-WG</t>
  </si>
  <si>
    <t>Byram Mergue</t>
  </si>
  <si>
    <t>GMM-72397-378</t>
  </si>
  <si>
    <t>45899-92796-EI</t>
  </si>
  <si>
    <t>Kerr Patise</t>
  </si>
  <si>
    <t>LYP-52345-883</t>
  </si>
  <si>
    <t>17649-28133-PY</t>
  </si>
  <si>
    <t>Mathew Goulter</t>
  </si>
  <si>
    <t>DFK-35846-692</t>
  </si>
  <si>
    <t>49612-33852-CN</t>
  </si>
  <si>
    <t>Marris Grcic</t>
  </si>
  <si>
    <t>XAH-93337-609</t>
  </si>
  <si>
    <t>66976-43829-YG</t>
  </si>
  <si>
    <t>Domeniga Duke</t>
  </si>
  <si>
    <t>QKA-72582-644</t>
  </si>
  <si>
    <t>64852-04619-XZ</t>
  </si>
  <si>
    <t>Violante Skouling</t>
  </si>
  <si>
    <t>ZDK-84567-102</t>
  </si>
  <si>
    <t>58690-31815-VY</t>
  </si>
  <si>
    <t>Isidore Hussey</t>
  </si>
  <si>
    <t>WAV-38301-984</t>
  </si>
  <si>
    <t>62863-81239-DT</t>
  </si>
  <si>
    <t>Cassie Pinkerton</t>
  </si>
  <si>
    <t>KZR-33023-209</t>
  </si>
  <si>
    <t>21177-40725-CF</t>
  </si>
  <si>
    <t>Micki Fero</t>
  </si>
  <si>
    <t>ULM-49433-003</t>
  </si>
  <si>
    <t>99421-80253-UI</t>
  </si>
  <si>
    <t>Cybill Graddell</t>
  </si>
  <si>
    <t>SIB-83254-136</t>
  </si>
  <si>
    <t>45315-50206-DK</t>
  </si>
  <si>
    <t>Dorian Vizor</t>
  </si>
  <si>
    <t>NOK-50349-551</t>
  </si>
  <si>
    <t>09595-95726-OV</t>
  </si>
  <si>
    <t>Eddi Sedgebeer</t>
  </si>
  <si>
    <t>YIS-96268-844</t>
  </si>
  <si>
    <t>60221-67036-TD</t>
  </si>
  <si>
    <t>Ken Lestrange</t>
  </si>
  <si>
    <t>CXI-04933-855</t>
  </si>
  <si>
    <t>62923-29397-KX</t>
  </si>
  <si>
    <t>Lacee Tanti</t>
  </si>
  <si>
    <t>IZU-90429-382</t>
  </si>
  <si>
    <t>33011-52383-BA</t>
  </si>
  <si>
    <t>Arel De Lasci</t>
  </si>
  <si>
    <t>WIT-40912-783</t>
  </si>
  <si>
    <t>86768-91598-FA</t>
  </si>
  <si>
    <t>Trescha Jedrachowicz</t>
  </si>
  <si>
    <t>PSD-57291-590</t>
  </si>
  <si>
    <t>37191-12203-MX</t>
  </si>
  <si>
    <t>Perkin Stonner</t>
  </si>
  <si>
    <t>GOI-41472-677</t>
  </si>
  <si>
    <t>16545-76328-JY</t>
  </si>
  <si>
    <t>Darrin Tingly</t>
  </si>
  <si>
    <t>KTX-17944-494</t>
  </si>
  <si>
    <t>RDM-99811-230</t>
  </si>
  <si>
    <t>22349-47389-GY</t>
  </si>
  <si>
    <t>Benn Checci</t>
  </si>
  <si>
    <t>JTU-55897-581</t>
  </si>
  <si>
    <t>70290-38099-GB</t>
  </si>
  <si>
    <t>Janifer Bagot</t>
  </si>
  <si>
    <t>CRK-07584-240</t>
  </si>
  <si>
    <t>18741-72071-PP</t>
  </si>
  <si>
    <t>Ermin Beeble</t>
  </si>
  <si>
    <t>MKE-75518-399</t>
  </si>
  <si>
    <t>62588-82624-II</t>
  </si>
  <si>
    <t>Cos Fluin</t>
  </si>
  <si>
    <t>AEL-51169-725</t>
  </si>
  <si>
    <t>37430-29579-HD</t>
  </si>
  <si>
    <t>Eveleen Bletsor</t>
  </si>
  <si>
    <t>ZGM-83108-823</t>
  </si>
  <si>
    <t>84132-22322-QT</t>
  </si>
  <si>
    <t>Paola Brydell</t>
  </si>
  <si>
    <t>JBP-78754-392</t>
  </si>
  <si>
    <t>74330-29286-RO</t>
  </si>
  <si>
    <t>Claudetta Rushe</t>
  </si>
  <si>
    <t>RNH-54912-747</t>
  </si>
  <si>
    <t>37445-17791-NQ</t>
  </si>
  <si>
    <t>Natka Leethem</t>
  </si>
  <si>
    <t>JDS-33440-914</t>
  </si>
  <si>
    <t>58511-10548-ZU</t>
  </si>
  <si>
    <t>Ailene Nesfield</t>
  </si>
  <si>
    <t>SYX-48878-182</t>
  </si>
  <si>
    <t>47725-34771-FJ</t>
  </si>
  <si>
    <t>Stacy Pickworth</t>
  </si>
  <si>
    <t>ZGD-94763-868</t>
  </si>
  <si>
    <t>53086-67334-KT</t>
  </si>
  <si>
    <t>Melli Brockway</t>
  </si>
  <si>
    <t>CZY-70361-485</t>
  </si>
  <si>
    <t>83308-82257-UN</t>
  </si>
  <si>
    <t>Nanny Lush</t>
  </si>
  <si>
    <t>RJR-12175-899</t>
  </si>
  <si>
    <t>37274-08534-FM</t>
  </si>
  <si>
    <t>Selma McMillian</t>
  </si>
  <si>
    <t>ELB-07929-407</t>
  </si>
  <si>
    <t>54004-04664-AA</t>
  </si>
  <si>
    <t>Tess Bennison</t>
  </si>
  <si>
    <t>UJQ-54441-340</t>
  </si>
  <si>
    <t>26822-19510-SD</t>
  </si>
  <si>
    <t>Gabie Tweed</t>
  </si>
  <si>
    <t>OWY-43108-475</t>
  </si>
  <si>
    <t>06432-73165-ML</t>
  </si>
  <si>
    <t>Gaile Goggin</t>
  </si>
  <si>
    <t>GNO-91911-159</t>
  </si>
  <si>
    <t>96503-31833-CW</t>
  </si>
  <si>
    <t>Skylar Jeyness</t>
  </si>
  <si>
    <t>CNY-06284-066</t>
  </si>
  <si>
    <t>63985-64148-MG</t>
  </si>
  <si>
    <t>Donica Bonhome</t>
  </si>
  <si>
    <t>OQS-46321-904</t>
  </si>
  <si>
    <t>19597-91185-CM</t>
  </si>
  <si>
    <t>Diena Peetermann</t>
  </si>
  <si>
    <t>IBW-87442-480</t>
  </si>
  <si>
    <t>79814-23626-JR</t>
  </si>
  <si>
    <t>Trina Le Sarr</t>
  </si>
  <si>
    <t>DGZ-82537-477</t>
  </si>
  <si>
    <t>43439-94003-DW</t>
  </si>
  <si>
    <t>Flynn Antony</t>
  </si>
  <si>
    <t>LPS-39089-432</t>
  </si>
  <si>
    <t>97655-45555-LI</t>
  </si>
  <si>
    <t>Baudoin Alldridge</t>
  </si>
  <si>
    <t>MQU-86100-929</t>
  </si>
  <si>
    <t>64418-01720-VW</t>
  </si>
  <si>
    <t>Homer Dulany</t>
  </si>
  <si>
    <t>XUR-14132-391</t>
  </si>
  <si>
    <t>96836-09258-RI</t>
  </si>
  <si>
    <t>Lisa Goodger</t>
  </si>
  <si>
    <t>OVI-27064-381</t>
  </si>
  <si>
    <t>SHP-17012-870</t>
  </si>
  <si>
    <t>69529-07533-CV</t>
  </si>
  <si>
    <t>Corine Drewett</t>
  </si>
  <si>
    <t>FDY-03414-903</t>
  </si>
  <si>
    <t>94840-49457-UD</t>
  </si>
  <si>
    <t>Quinn Parsons</t>
  </si>
  <si>
    <t>WXT-85291-143</t>
  </si>
  <si>
    <t>81414-81273-DK</t>
  </si>
  <si>
    <t>Vivyan Ceely</t>
  </si>
  <si>
    <t>QNP-18893-547</t>
  </si>
  <si>
    <t>76930-61689-CH</t>
  </si>
  <si>
    <t>Elonore Goodings</t>
  </si>
  <si>
    <t>DOH-92927-530</t>
  </si>
  <si>
    <t>12839-56537-TQ</t>
  </si>
  <si>
    <t>Clement Vasiliev</t>
  </si>
  <si>
    <t>HGJ-82768-173</t>
  </si>
  <si>
    <t>62741-01322-HU</t>
  </si>
  <si>
    <t>Terencio O'Moylan</t>
  </si>
  <si>
    <t>YPT-95383-088</t>
  </si>
  <si>
    <t>OYH-16533-767</t>
  </si>
  <si>
    <t>44932-34838-RM</t>
  </si>
  <si>
    <t>Wyatan Fetherston</t>
  </si>
  <si>
    <t>DWW-28642-549</t>
  </si>
  <si>
    <t>91181-19412-RQ</t>
  </si>
  <si>
    <t>Emmaline Rasmus</t>
  </si>
  <si>
    <t>CGO-79583-871</t>
  </si>
  <si>
    <t>37182-54930-XC</t>
  </si>
  <si>
    <t>Wesley Giorgioni</t>
  </si>
  <si>
    <t>TFY-52090-386</t>
  </si>
  <si>
    <t>08613-17327-XT</t>
  </si>
  <si>
    <t>Lucienne Scargle</t>
  </si>
  <si>
    <t>NYY-73968-094</t>
  </si>
  <si>
    <t>70451-38048-AH</t>
  </si>
  <si>
    <t>Noam Climance</t>
  </si>
  <si>
    <t>QEY-71761-460</t>
  </si>
  <si>
    <t>35442-75769-PL</t>
  </si>
  <si>
    <t>Catarina Donn</t>
  </si>
  <si>
    <t>GKQ-82603-910</t>
  </si>
  <si>
    <t>83737-56117-JE</t>
  </si>
  <si>
    <t>Ameline Snazle</t>
  </si>
  <si>
    <t>IOB-32673-745</t>
  </si>
  <si>
    <t>07095-81281-NJ</t>
  </si>
  <si>
    <t>Rebeka Worg</t>
  </si>
  <si>
    <t>YAU-98893-150</t>
  </si>
  <si>
    <t>77043-48851-HG</t>
  </si>
  <si>
    <t>Lewes Danes</t>
  </si>
  <si>
    <t>XNM-14163-951</t>
  </si>
  <si>
    <t>78224-60622-KH</t>
  </si>
  <si>
    <t>Shelli Keynd</t>
  </si>
  <si>
    <t>JPB-45297-000</t>
  </si>
  <si>
    <t>83105-86631-IU</t>
  </si>
  <si>
    <t>Dell Daveridge</t>
  </si>
  <si>
    <t>MOU-74341-266</t>
  </si>
  <si>
    <t>99358-65399-TC</t>
  </si>
  <si>
    <t>Joshuah Awdry</t>
  </si>
  <si>
    <t>DHJ-87461-571</t>
  </si>
  <si>
    <t>94525-76037-JP</t>
  </si>
  <si>
    <t>Ethel Ryles</t>
  </si>
  <si>
    <t>DKM-97676-850</t>
  </si>
  <si>
    <t>UEB-09112-118</t>
  </si>
  <si>
    <t>82718-93677-XO</t>
  </si>
  <si>
    <t>Maitilde Boxill</t>
  </si>
  <si>
    <t>ORZ-67699-748</t>
  </si>
  <si>
    <t>44708-78241-DF</t>
  </si>
  <si>
    <t>Jodee Caldicott</t>
  </si>
  <si>
    <t>JXP-28398-485</t>
  </si>
  <si>
    <t>23039-93032-FN</t>
  </si>
  <si>
    <t>Marianna Vedmore</t>
  </si>
  <si>
    <t>WWH-92259-198</t>
  </si>
  <si>
    <t>35256-12529-FT</t>
  </si>
  <si>
    <t>Willey Romao</t>
  </si>
  <si>
    <t>FLR-82914-153</t>
  </si>
  <si>
    <t>86100-33488-WP</t>
  </si>
  <si>
    <t>Enriqueta Ixor</t>
  </si>
  <si>
    <t>AMB-93600-000</t>
  </si>
  <si>
    <t>64435-53100-WM</t>
  </si>
  <si>
    <t>Tomasina Cotmore</t>
  </si>
  <si>
    <t>FEP-36895-658</t>
  </si>
  <si>
    <t>44699-43836-UH</t>
  </si>
  <si>
    <t>Yuma Skipsey</t>
  </si>
  <si>
    <t>RXW-91413-276</t>
  </si>
  <si>
    <t>29588-35679-RG</t>
  </si>
  <si>
    <t>Nicko Corps</t>
  </si>
  <si>
    <t>SDB-77492-188</t>
  </si>
  <si>
    <t>64815-54078-HH</t>
  </si>
  <si>
    <t>Feliks Babber</t>
  </si>
  <si>
    <t>RZN-65182-395</t>
  </si>
  <si>
    <t>59572-41990-XY</t>
  </si>
  <si>
    <t>Kaja Loxton</t>
  </si>
  <si>
    <t>HDQ-86094-507</t>
  </si>
  <si>
    <t>32481-61533-ZJ</t>
  </si>
  <si>
    <t>Parker Tofful</t>
  </si>
  <si>
    <t>YXO-79631-417</t>
  </si>
  <si>
    <t>31587-92570-HL</t>
  </si>
  <si>
    <t>Casi Gwinnett</t>
  </si>
  <si>
    <t>SNF-57032-096</t>
  </si>
  <si>
    <t>93832-04799-ID</t>
  </si>
  <si>
    <t>Saree Ellesworth</t>
  </si>
  <si>
    <t>DGL-29648-995</t>
  </si>
  <si>
    <t>59367-30821-ZQ</t>
  </si>
  <si>
    <t>Silvio Iorizzi</t>
  </si>
  <si>
    <t>GPU-65651-504</t>
  </si>
  <si>
    <t>83947-45528-ET</t>
  </si>
  <si>
    <t>Leesa Flaonier</t>
  </si>
  <si>
    <t>OJU-34452-896</t>
  </si>
  <si>
    <t>60799-92593-CX</t>
  </si>
  <si>
    <t>Abba Pummell</t>
  </si>
  <si>
    <t>GZS-50547-887</t>
  </si>
  <si>
    <t>61600-55136-UM</t>
  </si>
  <si>
    <t>Corinna Catcheside</t>
  </si>
  <si>
    <t>ESR-54041-053</t>
  </si>
  <si>
    <t>59771-90302-OF</t>
  </si>
  <si>
    <t>Cortney Gibbonson</t>
  </si>
  <si>
    <t>OGD-10781-526</t>
  </si>
  <si>
    <t>16880-78077-FB</t>
  </si>
  <si>
    <t>Terri Farra</t>
  </si>
  <si>
    <t>FVH-29271-315</t>
  </si>
  <si>
    <t>74415-50873-FC</t>
  </si>
  <si>
    <t>Corney Curme</t>
  </si>
  <si>
    <t>BNZ-20544-633</t>
  </si>
  <si>
    <t>31798-95707-NR</t>
  </si>
  <si>
    <t>Gothart Bamfield</t>
  </si>
  <si>
    <t>FUX-85791-078</t>
  </si>
  <si>
    <t>59122-08794-WT</t>
  </si>
  <si>
    <t>Waylin Hollingdale</t>
  </si>
  <si>
    <t>YXP-20078-116</t>
  </si>
  <si>
    <t>37238-52421-JJ</t>
  </si>
  <si>
    <t>Judd De Leek</t>
  </si>
  <si>
    <t>VQV-59984-866</t>
  </si>
  <si>
    <t>48854-01899-FN</t>
  </si>
  <si>
    <t>Vanya Skullet</t>
  </si>
  <si>
    <t>JEH-37276-048</t>
  </si>
  <si>
    <t>80896-38819-DW</t>
  </si>
  <si>
    <t>Jany Rudeforth</t>
  </si>
  <si>
    <t>VYD-28555-589</t>
  </si>
  <si>
    <t>29814-01459-RC</t>
  </si>
  <si>
    <t>Ashbey Tomaszewski</t>
  </si>
  <si>
    <t>WUG-76466-650</t>
  </si>
  <si>
    <t>RJV-08261-583</t>
  </si>
  <si>
    <t>48497-29281-FE</t>
  </si>
  <si>
    <t>Pren Bess</t>
  </si>
  <si>
    <t>PMR-56062-609</t>
  </si>
  <si>
    <t>43605-12616-YH</t>
  </si>
  <si>
    <t>Elka Windress</t>
  </si>
  <si>
    <t>XLD-12920-505</t>
  </si>
  <si>
    <t>21907-75962-VB</t>
  </si>
  <si>
    <t>Marty Kidstoun</t>
  </si>
  <si>
    <t>UBW-50312-037</t>
  </si>
  <si>
    <t>69503-12127-YD</t>
  </si>
  <si>
    <t>Nickey Dimbleby</t>
  </si>
  <si>
    <t>QAW-05889-019</t>
  </si>
  <si>
    <t>68810-07329-EU</t>
  </si>
  <si>
    <t>Virgil Baumadier</t>
  </si>
  <si>
    <t>EPT-12715-397</t>
  </si>
  <si>
    <t>08478-75251-OG</t>
  </si>
  <si>
    <t>Lenore Messenbird</t>
  </si>
  <si>
    <t>DHT-93810-053</t>
  </si>
  <si>
    <t>17005-82030-EA</t>
  </si>
  <si>
    <t>Shirleen Welds</t>
  </si>
  <si>
    <t>DMY-96037-963</t>
  </si>
  <si>
    <t>42179-95059-DO</t>
  </si>
  <si>
    <t>Maisie Sarvar</t>
  </si>
  <si>
    <t>MBM-55936-917</t>
  </si>
  <si>
    <t>55989-39849-WO</t>
  </si>
  <si>
    <t>Andrej Havick</t>
  </si>
  <si>
    <t>TPA-93614-840</t>
  </si>
  <si>
    <t>28932-49296-TM</t>
  </si>
  <si>
    <t>Sloan Diviny</t>
  </si>
  <si>
    <t>WDM-77521-710</t>
  </si>
  <si>
    <t>86144-10144-CB</t>
  </si>
  <si>
    <t>Itch Norquoy</t>
  </si>
  <si>
    <t>EIP-19142-462</t>
  </si>
  <si>
    <t>60973-72562-DQ</t>
  </si>
  <si>
    <t>Anson Iddison</t>
  </si>
  <si>
    <t>ZZL-76364-387</t>
  </si>
  <si>
    <t>11263-86515-VU</t>
  </si>
  <si>
    <t>Randal Longfield</t>
  </si>
  <si>
    <t>GMF-18638-786</t>
  </si>
  <si>
    <t>60004-62976-NI</t>
  </si>
  <si>
    <t>Gregorius Kislingbury</t>
  </si>
  <si>
    <t>TDJ-20844-787</t>
  </si>
  <si>
    <t>77876-28498-HI</t>
  </si>
  <si>
    <t>Xenos Gibbons</t>
  </si>
  <si>
    <t>BWK-39400-446</t>
  </si>
  <si>
    <t>61302-06948-EH</t>
  </si>
  <si>
    <t>Fleur Parres</t>
  </si>
  <si>
    <t>LCB-02099-995</t>
  </si>
  <si>
    <t>06757-96251-UH</t>
  </si>
  <si>
    <t>Gran Sibray</t>
  </si>
  <si>
    <t>UBA-43678-174</t>
  </si>
  <si>
    <t>44530-75983-OD</t>
  </si>
  <si>
    <t>Ingelbert Hotchkin</t>
  </si>
  <si>
    <t>UDH-24280-432</t>
  </si>
  <si>
    <t>44865-58249-RY</t>
  </si>
  <si>
    <t>Neely Broadberrie</t>
  </si>
  <si>
    <t>IDQ-20193-502</t>
  </si>
  <si>
    <t>36021-61205-DF</t>
  </si>
  <si>
    <t>Rutger Pithcock</t>
  </si>
  <si>
    <t>DJG-14442-608</t>
  </si>
  <si>
    <t>75716-12782-SS</t>
  </si>
  <si>
    <t>Gale Croysdale</t>
  </si>
  <si>
    <t>DWB-61381-370</t>
  </si>
  <si>
    <t>11812-00461-KH</t>
  </si>
  <si>
    <t>Benedetto Gozzett</t>
  </si>
  <si>
    <t>FRD-17347-990</t>
  </si>
  <si>
    <t>46681-78850-ZW</t>
  </si>
  <si>
    <t>Tania Craggs</t>
  </si>
  <si>
    <t>YPP-27450-525</t>
  </si>
  <si>
    <t>01932-87052-KO</t>
  </si>
  <si>
    <t>Leonie Cullrford</t>
  </si>
  <si>
    <t>EFC-39577-424</t>
  </si>
  <si>
    <t>16046-34805-ZF</t>
  </si>
  <si>
    <t>Auguste Rizon</t>
  </si>
  <si>
    <t>LAW-80062-016</t>
  </si>
  <si>
    <t>34546-70516-LR</t>
  </si>
  <si>
    <t>Lorin Guerrazzi</t>
  </si>
  <si>
    <t>WKL-27981-758</t>
  </si>
  <si>
    <t>73699-93557-FZ</t>
  </si>
  <si>
    <t>Felice Miell</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</si>
  <si>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</si>
  <si>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</si>
  <si>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</si>
  <si>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</si>
  <si>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</si>
  <si>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</si>
  <si>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</si>
  <si>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</si>
  <si>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</si>
  <si>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</si>
  <si>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</si>
  <si>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</si>
  <si>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</si>
  <si>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</si>
  <si>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</si>
  <si>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BMK-49520-383</t>
  </si>
  <si>
    <t>72233-08665-IP</t>
  </si>
  <si>
    <t>Kiri Avramow</t>
  </si>
  <si>
    <t>HTS-15020-632</t>
  </si>
  <si>
    <t>53817-13148-RK</t>
  </si>
  <si>
    <t>Gregg Hawkyens</t>
  </si>
  <si>
    <t>YLE-18247-749</t>
  </si>
  <si>
    <t>92227-49331-QR</t>
  </si>
  <si>
    <t>Reggis Pracy</t>
  </si>
  <si>
    <t>KJJ-12573-591</t>
  </si>
  <si>
    <t>12997-41076-FQ</t>
  </si>
  <si>
    <t>Paula Denis</t>
  </si>
  <si>
    <t>RGU-43561-950</t>
  </si>
  <si>
    <t>44220-00348-MB</t>
  </si>
  <si>
    <t>Broderick McGilvra</t>
  </si>
  <si>
    <t>JSN-73975-443</t>
  </si>
  <si>
    <t>93047-98331-DD</t>
  </si>
  <si>
    <t>Annabella Danzey</t>
  </si>
  <si>
    <t>WNR-71736-993</t>
  </si>
  <si>
    <t>HNI-91338-546</t>
  </si>
  <si>
    <t>67285-75317-XI</t>
  </si>
  <si>
    <t>Nevins Glowacz</t>
  </si>
  <si>
    <t>CYH-53243-218</t>
  </si>
  <si>
    <t>88167-57964-PH</t>
  </si>
  <si>
    <t>Adelice Isabell</t>
  </si>
  <si>
    <t>SVD-75407-177</t>
  </si>
  <si>
    <t>16106-36039-QS</t>
  </si>
  <si>
    <t>Yulma Dombrell</t>
  </si>
  <si>
    <t>NVN-66443-451</t>
  </si>
  <si>
    <t>98921-82417-GN</t>
  </si>
  <si>
    <t>Alric Darth</t>
  </si>
  <si>
    <t>JUA-13580-095</t>
  </si>
  <si>
    <t>55265-75151-AK</t>
  </si>
  <si>
    <t>Manuel Darrigoe</t>
  </si>
  <si>
    <t>ACY-56225-839</t>
  </si>
  <si>
    <t>47386-50743-FG</t>
  </si>
  <si>
    <t>Kynthia Berick</t>
  </si>
  <si>
    <t>QBB-07903-622</t>
  </si>
  <si>
    <t>32622-54551-UC</t>
  </si>
  <si>
    <t>Minetta Ackrill</t>
  </si>
  <si>
    <t>JLJ-81802-619</t>
  </si>
  <si>
    <t>HFT-77191-168</t>
  </si>
  <si>
    <t>48419-02347-XP</t>
  </si>
  <si>
    <t>Melosa Kippen</t>
  </si>
  <si>
    <t>SZR-35951-530</t>
  </si>
  <si>
    <t>14121-20527-OJ</t>
  </si>
  <si>
    <t>Witty Ranson</t>
  </si>
  <si>
    <t>IKL-95976-565</t>
  </si>
  <si>
    <t>53486-73919-BQ</t>
  </si>
  <si>
    <t>Rod Gowdie</t>
  </si>
  <si>
    <t>XEY-48929-474</t>
  </si>
  <si>
    <t>21889-94615-WT</t>
  </si>
  <si>
    <t>Lemuel Rignold</t>
  </si>
  <si>
    <t>SQT-07286-736</t>
  </si>
  <si>
    <t>87726-16941-QW</t>
  </si>
  <si>
    <t>Nevsa Fields</t>
  </si>
  <si>
    <t>QDU-45390-361</t>
  </si>
  <si>
    <t>03677-09134-BC</t>
  </si>
  <si>
    <t>Chance Rowthorn</t>
  </si>
  <si>
    <t>RUJ-30649-712</t>
  </si>
  <si>
    <t>93224-71517-WV</t>
  </si>
  <si>
    <t>Orly Ryland</t>
  </si>
  <si>
    <t>WSV-49732-075</t>
  </si>
  <si>
    <t>76263-95145-GJ</t>
  </si>
  <si>
    <t>Willabella Abramski</t>
  </si>
  <si>
    <t>VJF-46305-323</t>
  </si>
  <si>
    <t>CXD-74176-600</t>
  </si>
  <si>
    <t>70624-19112-AO</t>
  </si>
  <si>
    <t>Chickie Ragless</t>
  </si>
  <si>
    <t>ADX-50674-975</t>
  </si>
  <si>
    <t>58916-61837-QH</t>
  </si>
  <si>
    <t>Freda Hollows</t>
  </si>
  <si>
    <t>RRP-51647-420</t>
  </si>
  <si>
    <t>89292-52335-YZ</t>
  </si>
  <si>
    <t>Livy Lathleiff</t>
  </si>
  <si>
    <t>PKJ-99134-523</t>
  </si>
  <si>
    <t>77284-34297-YY</t>
  </si>
  <si>
    <t>Koralle Heads</t>
  </si>
  <si>
    <t>FZQ-29439-457</t>
  </si>
  <si>
    <t>50449-80974-BZ</t>
  </si>
  <si>
    <t>Theo Bowne</t>
  </si>
  <si>
    <t>USN-68115-161</t>
  </si>
  <si>
    <t>08120-16183-AW</t>
  </si>
  <si>
    <t>Rasia Jacquemard</t>
  </si>
  <si>
    <t>IXU-20263-532</t>
  </si>
  <si>
    <t>68044-89277-ML</t>
  </si>
  <si>
    <t>Kizzie Warman</t>
  </si>
  <si>
    <t>CBT-15092-420</t>
  </si>
  <si>
    <t>71364-35210-HS</t>
  </si>
  <si>
    <t>Wain Cholomin</t>
  </si>
  <si>
    <t>PKQ-46841-696</t>
  </si>
  <si>
    <t>37177-68797-ON</t>
  </si>
  <si>
    <t>Arleen Braidman</t>
  </si>
  <si>
    <t>XDU-05471-219</t>
  </si>
  <si>
    <t>60308-06944-GS</t>
  </si>
  <si>
    <t>Pru Durban</t>
  </si>
  <si>
    <t>NID-20149-329</t>
  </si>
  <si>
    <t>49888-39458-PF</t>
  </si>
  <si>
    <t>Antone Harrold</t>
  </si>
  <si>
    <t>SVU-27222-213</t>
  </si>
  <si>
    <t>60748-46813-DZ</t>
  </si>
  <si>
    <t>Sim Pamphilon</t>
  </si>
  <si>
    <t>RWI-84131-848</t>
  </si>
  <si>
    <t>16385-11286-NX</t>
  </si>
  <si>
    <t>Mohandis Spurden</t>
  </si>
  <si>
    <t>GUU-40666-525</t>
  </si>
  <si>
    <t>68555-89840-GZ</t>
  </si>
  <si>
    <t>Morgen Seson</t>
  </si>
  <si>
    <t>SCN-51395-066</t>
  </si>
  <si>
    <t>72164-90254-EJ</t>
  </si>
  <si>
    <t>Nalani Pirrone</t>
  </si>
  <si>
    <t>ULA-24644-321</t>
  </si>
  <si>
    <t>67010-92988-CT</t>
  </si>
  <si>
    <t>Reube Cawley</t>
  </si>
  <si>
    <t>EOL-92666-762</t>
  </si>
  <si>
    <t>15776-91507-GT</t>
  </si>
  <si>
    <t>Stan Barribal</t>
  </si>
  <si>
    <t>AJV-18231-334</t>
  </si>
  <si>
    <t>23473-41001-CD</t>
  </si>
  <si>
    <t>Agnes Adamides</t>
  </si>
  <si>
    <t>ZQI-47236-301</t>
  </si>
  <si>
    <t>23446-47798-ID</t>
  </si>
  <si>
    <t>Carmelita Thowes</t>
  </si>
  <si>
    <t>ZCR-15721-658</t>
  </si>
  <si>
    <t>28327-84469-ND</t>
  </si>
  <si>
    <t>Rodolfo Willoway</t>
  </si>
  <si>
    <t>QEW-47945-682</t>
  </si>
  <si>
    <t>42466-87067-DT</t>
  </si>
  <si>
    <t>Alvis Elwin</t>
  </si>
  <si>
    <t>PSY-45485-542</t>
  </si>
  <si>
    <t>62246-99443-HF</t>
  </si>
  <si>
    <t>Araldo Bilbrook</t>
  </si>
  <si>
    <t>BAQ-74241-156</t>
  </si>
  <si>
    <t>99869-55718-UU</t>
  </si>
  <si>
    <t>Ransell McKall</t>
  </si>
  <si>
    <t>BVU-77367-451</t>
  </si>
  <si>
    <t>77421-46059-RY</t>
  </si>
  <si>
    <t>Borg Daile</t>
  </si>
  <si>
    <t>TJE-91516-344</t>
  </si>
  <si>
    <t>49894-06550-OQ</t>
  </si>
  <si>
    <t>Adolphe Treherne</t>
  </si>
  <si>
    <t>LIS-96202-702</t>
  </si>
  <si>
    <t>72028-63343-SU</t>
  </si>
  <si>
    <t>Annetta Brentnall</t>
  </si>
  <si>
    <t>VIO-27668-766</t>
  </si>
  <si>
    <t>10074-20104-NN</t>
  </si>
  <si>
    <t>Dick Drinkall</t>
  </si>
  <si>
    <t>ZVG-20473-043</t>
  </si>
  <si>
    <t>71769-10219-IM</t>
  </si>
  <si>
    <t>Dagny Kornel</t>
  </si>
  <si>
    <t>KGZ-56395-231</t>
  </si>
  <si>
    <t>22221-71106-JD</t>
  </si>
  <si>
    <t>Rhona Lequeux</t>
  </si>
  <si>
    <t>CUU-92244-729</t>
  </si>
  <si>
    <t>99735-44927-OL</t>
  </si>
  <si>
    <t>Julius Mccaull</t>
  </si>
  <si>
    <t>EHE-94714-312</t>
  </si>
  <si>
    <t>RTL-16205-161</t>
  </si>
  <si>
    <t>90440-62727-HI</t>
  </si>
  <si>
    <t>Alberto Hutchinson</t>
  </si>
  <si>
    <t>GTS-22482-014</t>
  </si>
  <si>
    <t>36769-16558-SX</t>
  </si>
  <si>
    <t>Lamond Gheeraert</t>
  </si>
  <si>
    <t>DYG-25473-881</t>
  </si>
  <si>
    <t>10138-31681-SD</t>
  </si>
  <si>
    <t>Roxine Drivers</t>
  </si>
  <si>
    <t>HTR-21838-286</t>
  </si>
  <si>
    <t>24669-76297-SF</t>
  </si>
  <si>
    <t>Heloise Zeal</t>
  </si>
  <si>
    <t>KYG-28296-920</t>
  </si>
  <si>
    <t>78050-20355-DI</t>
  </si>
  <si>
    <t>Granger Smallcombe</t>
  </si>
  <si>
    <t>NNB-20459-430</t>
  </si>
  <si>
    <t>79825-17822-UH</t>
  </si>
  <si>
    <t>Daryn Dibley</t>
  </si>
  <si>
    <t>FEK-14025-351</t>
  </si>
  <si>
    <t>03990-21586-MQ</t>
  </si>
  <si>
    <t>Gardy Dimitriou</t>
  </si>
  <si>
    <t>AWH-16980-469</t>
  </si>
  <si>
    <t>27493-46921-TZ</t>
  </si>
  <si>
    <t>Fanny Flanagan</t>
  </si>
  <si>
    <t>ZPW-31329-741</t>
  </si>
  <si>
    <t>27132-68907-RC</t>
  </si>
  <si>
    <t>Ailey Brash</t>
  </si>
  <si>
    <t>UBI-83843-396</t>
  </si>
  <si>
    <t>58816-74064-TF</t>
  </si>
  <si>
    <t>Nanny Izhakov</t>
  </si>
  <si>
    <t>VID-40587-569</t>
  </si>
  <si>
    <t>09818-59895-EH</t>
  </si>
  <si>
    <t>Stanly Keets</t>
  </si>
  <si>
    <t>KBB-52530-416</t>
  </si>
  <si>
    <t>06488-46303-IZ</t>
  </si>
  <si>
    <t>Orion Dyott</t>
  </si>
  <si>
    <t>ISJ-48676-420</t>
  </si>
  <si>
    <t>93046-67561-AY</t>
  </si>
  <si>
    <t>Keefer Cake</t>
  </si>
  <si>
    <t>MIF-17920-768</t>
  </si>
  <si>
    <t>68946-40750-LK</t>
  </si>
  <si>
    <t>Morna Hansed</t>
  </si>
  <si>
    <t>CPX-19312-088</t>
  </si>
  <si>
    <t>38387-64959-WW</t>
  </si>
  <si>
    <t>Franny Kienlein</t>
  </si>
  <si>
    <t>RXI-67978-260</t>
  </si>
  <si>
    <t>48418-60841-CC</t>
  </si>
  <si>
    <t>Klarika Egglestone</t>
  </si>
  <si>
    <t>LKE-14821-285</t>
  </si>
  <si>
    <t>13736-92418-JS</t>
  </si>
  <si>
    <t>Becky Semkins</t>
  </si>
  <si>
    <t>LRK-97117-150</t>
  </si>
  <si>
    <t>33000-22405-LO</t>
  </si>
  <si>
    <t>Sean Lorenzetti</t>
  </si>
  <si>
    <t>IGK-51227-573</t>
  </si>
  <si>
    <t>46959-60474-LT</t>
  </si>
  <si>
    <t>Bob Giannazzi</t>
  </si>
  <si>
    <t>ZAY-43009-775</t>
  </si>
  <si>
    <t>73431-39823-UP</t>
  </si>
  <si>
    <t>Kendra Backshell</t>
  </si>
  <si>
    <t>EMA-63190-618</t>
  </si>
  <si>
    <t>90993-98984-JK</t>
  </si>
  <si>
    <t>Uriah Lethbrig</t>
  </si>
  <si>
    <t>FBI-35855-418</t>
  </si>
  <si>
    <t>06552-04430-AG</t>
  </si>
  <si>
    <t>Sky Farnish</t>
  </si>
  <si>
    <t>TXB-80533-417</t>
  </si>
  <si>
    <t>54597-57004-QM</t>
  </si>
  <si>
    <t>Felicia Jecock</t>
  </si>
  <si>
    <t>MBM-00112-248</t>
  </si>
  <si>
    <t>50238-24377-ZS</t>
  </si>
  <si>
    <t>Currey MacAllister</t>
  </si>
  <si>
    <t>EUO-69145-988</t>
  </si>
  <si>
    <t>60370-41934-IF</t>
  </si>
  <si>
    <t>Hamlen Pallister</t>
  </si>
  <si>
    <t>GYA-80327-368</t>
  </si>
  <si>
    <t>06899-54551-EH</t>
  </si>
  <si>
    <t>Chantal Mersh</t>
  </si>
  <si>
    <t>TNW-41601-420</t>
  </si>
  <si>
    <t>ALR-62963-723</t>
  </si>
  <si>
    <t>80463-43913-WZ</t>
  </si>
  <si>
    <t>Malynda Purbrick</t>
  </si>
  <si>
    <t>JIG-27636-870</t>
  </si>
  <si>
    <t>67204-04870-LG</t>
  </si>
  <si>
    <t>Alf Housaman</t>
  </si>
  <si>
    <t>CTE-31437-326</t>
  </si>
  <si>
    <t>22721-63196-UJ</t>
  </si>
  <si>
    <t>Gladi Ducker</t>
  </si>
  <si>
    <t>SLD-63003-334</t>
  </si>
  <si>
    <t>55515-37571-RS</t>
  </si>
  <si>
    <t>Wain Stearley</t>
  </si>
  <si>
    <t>BXN-64230-789</t>
  </si>
  <si>
    <t>25598-77476-CB</t>
  </si>
  <si>
    <t>Diane-marie Wincer</t>
  </si>
  <si>
    <t>XEE-37895-169</t>
  </si>
  <si>
    <t>14888-85625-TM</t>
  </si>
  <si>
    <t>Perry Lyfield</t>
  </si>
  <si>
    <t>ZTX-80764-911</t>
  </si>
  <si>
    <t>92793-68332-NR</t>
  </si>
  <si>
    <t>Heall Perris</t>
  </si>
  <si>
    <t>WVT-88135-549</t>
  </si>
  <si>
    <t>66458-91190-YC</t>
  </si>
  <si>
    <t>Marja Urion</t>
  </si>
  <si>
    <t>IPA-94170-889</t>
  </si>
  <si>
    <t>64439-27325-LG</t>
  </si>
  <si>
    <t>Camellia Kid</t>
  </si>
  <si>
    <t>YQL-63755-365</t>
  </si>
  <si>
    <t>78570-76770-LB</t>
  </si>
  <si>
    <t>Carolann Beine</t>
  </si>
  <si>
    <t>RKW-81145-984</t>
  </si>
  <si>
    <t>98661-69719-VI</t>
  </si>
  <si>
    <t>Celia Bakeup</t>
  </si>
  <si>
    <t>MBT-23379-866</t>
  </si>
  <si>
    <t>82990-92703-IX</t>
  </si>
  <si>
    <t>Nataniel Helkin</t>
  </si>
  <si>
    <t>GEJ-39834-935</t>
  </si>
  <si>
    <t>49412-86877-VY</t>
  </si>
  <si>
    <t>Pippo Witherington</t>
  </si>
  <si>
    <t>KRW-91640-596</t>
  </si>
  <si>
    <t>70879-00984-FJ</t>
  </si>
  <si>
    <t>Tildie Tilzey</t>
  </si>
  <si>
    <t>AOT-70449-651</t>
  </si>
  <si>
    <t>53414-73391-CR</t>
  </si>
  <si>
    <t>Cindra Burling</t>
  </si>
  <si>
    <t>DGC-21813-731</t>
  </si>
  <si>
    <t>43606-83072-OA</t>
  </si>
  <si>
    <t>Channa Belamy</t>
  </si>
  <si>
    <t>JBE-92943-643</t>
  </si>
  <si>
    <t>84466-22864-CE</t>
  </si>
  <si>
    <t>Karl Imorts</t>
  </si>
  <si>
    <t>ZIL-34948-499</t>
  </si>
  <si>
    <t>JSU-23781-256</t>
  </si>
  <si>
    <t>76499-89100-JQ</t>
  </si>
  <si>
    <t>Mag Armistead</t>
  </si>
  <si>
    <t>VPX-44956-367</t>
  </si>
  <si>
    <t>39582-35773-ZJ</t>
  </si>
  <si>
    <t>Vasili Upstone</t>
  </si>
  <si>
    <t>VTB-46451-959</t>
  </si>
  <si>
    <t>66240-46962-IO</t>
  </si>
  <si>
    <t>Berty Beelby</t>
  </si>
  <si>
    <t>DNZ-11665-950</t>
  </si>
  <si>
    <t>10637-45522-ID</t>
  </si>
  <si>
    <t>Erny Stenyng</t>
  </si>
  <si>
    <t>ITR-54735-364</t>
  </si>
  <si>
    <t>92599-58687-CS</t>
  </si>
  <si>
    <t>Edin Yantsurev</t>
  </si>
  <si>
    <t>YDS-02797-307</t>
  </si>
  <si>
    <t>06058-48844-PI</t>
  </si>
  <si>
    <t>Webb Speechly</t>
  </si>
  <si>
    <t>BPG-68988-842</t>
  </si>
  <si>
    <t>53631-24432-SY</t>
  </si>
  <si>
    <t>Irvine Phillpot</t>
  </si>
  <si>
    <t>XZG-51938-658</t>
  </si>
  <si>
    <t>18275-73980-KL</t>
  </si>
  <si>
    <t>Lem Pennacci</t>
  </si>
  <si>
    <t>KAR-24978-271</t>
  </si>
  <si>
    <t>23187-65750-HZ</t>
  </si>
  <si>
    <t>Starr Arpin</t>
  </si>
  <si>
    <t>FQK-28730-361</t>
  </si>
  <si>
    <t>22725-79522-GP</t>
  </si>
  <si>
    <t>Donny Fries</t>
  </si>
  <si>
    <t>BGB-67996-089</t>
  </si>
  <si>
    <t>06279-72603-JE</t>
  </si>
  <si>
    <t>Rana Sharer</t>
  </si>
  <si>
    <t>XMC-20620-809</t>
  </si>
  <si>
    <t>83543-79246-ON</t>
  </si>
  <si>
    <t>Nannie Naseby</t>
  </si>
  <si>
    <t>ZSO-58292-191</t>
  </si>
  <si>
    <t>66794-66795-VW</t>
  </si>
  <si>
    <t>Rea Offell</t>
  </si>
  <si>
    <t>LWJ-06793-303</t>
  </si>
  <si>
    <t>95424-67020-AP</t>
  </si>
  <si>
    <t>Kris O'Cullen</t>
  </si>
  <si>
    <t>FLM-82229-989</t>
  </si>
  <si>
    <t>73017-69644-MS</t>
  </si>
  <si>
    <t>Timoteo Glisane</t>
  </si>
  <si>
    <t>CPV-90280-133</t>
  </si>
  <si>
    <t>OGW-60685-912</t>
  </si>
  <si>
    <t>67423-10113-LM</t>
  </si>
  <si>
    <t>Hildegarde Brangan</t>
  </si>
  <si>
    <t>DEC-11160-362</t>
  </si>
  <si>
    <t>48582-05061-RY</t>
  </si>
  <si>
    <t>Amii Gallyon</t>
  </si>
  <si>
    <t>WCT-07869-499</t>
  </si>
  <si>
    <t>32031-49093-KE</t>
  </si>
  <si>
    <t>Birgit Domange</t>
  </si>
  <si>
    <t>FHD-89872-325</t>
  </si>
  <si>
    <t>31715-98714-OO</t>
  </si>
  <si>
    <t>Killian Osler</t>
  </si>
  <si>
    <t>AZF-45991-584</t>
  </si>
  <si>
    <t>73759-17258-KA</t>
  </si>
  <si>
    <t>Lora Dukes</t>
  </si>
  <si>
    <t>MDG-14481-513</t>
  </si>
  <si>
    <t>64897-79178-MH</t>
  </si>
  <si>
    <t>Zack Pellett</t>
  </si>
  <si>
    <t>OFN-49424-848</t>
  </si>
  <si>
    <t>73346-85564-JB</t>
  </si>
  <si>
    <t>Ilaire Sprakes</t>
  </si>
  <si>
    <t>NFA-03411-746</t>
  </si>
  <si>
    <t>07476-13102-NJ</t>
  </si>
  <si>
    <t>Heda Fromant</t>
  </si>
  <si>
    <t>CYM-74988-450</t>
  </si>
  <si>
    <t>87223-37422-SK</t>
  </si>
  <si>
    <t>Rufus Flear</t>
  </si>
  <si>
    <t>WTV-24996-658</t>
  </si>
  <si>
    <t>57837-15577-YK</t>
  </si>
  <si>
    <t>Dom Milella</t>
  </si>
  <si>
    <t>DSL-69915-544</t>
  </si>
  <si>
    <t>NBT-35757-542</t>
  </si>
  <si>
    <t>73647-66148-VM</t>
  </si>
  <si>
    <t>Bette-ann Munden</t>
  </si>
  <si>
    <t>OYU-25085-528</t>
  </si>
  <si>
    <t>10142-55267-YO</t>
  </si>
  <si>
    <t>Wilek Lightollers</t>
  </si>
  <si>
    <t>XCG-07109-195</t>
  </si>
  <si>
    <t>92976-19453-DT</t>
  </si>
  <si>
    <t>Nick Brakespear</t>
  </si>
  <si>
    <t>YZA-25234-630</t>
  </si>
  <si>
    <t>89757-51438-HX</t>
  </si>
  <si>
    <t>Malynda Glawsop</t>
  </si>
  <si>
    <t>OKU-29966-417</t>
  </si>
  <si>
    <t>76192-13390-HZ</t>
  </si>
  <si>
    <t>Granville Alberts</t>
  </si>
  <si>
    <t>MEX-29350-659</t>
  </si>
  <si>
    <t>02009-87294-SY</t>
  </si>
  <si>
    <t>Vasily Polglase</t>
  </si>
  <si>
    <t>NOY-99738-977</t>
  </si>
  <si>
    <t>82872-34456-LJ</t>
  </si>
  <si>
    <t>Madelaine Sharples</t>
  </si>
  <si>
    <t>TCR-01064-030</t>
  </si>
  <si>
    <t>13181-04387-LI</t>
  </si>
  <si>
    <t>Sigfrid Busch</t>
  </si>
  <si>
    <t>YUL-42750-776</t>
  </si>
  <si>
    <t>24845-36117-TI</t>
  </si>
  <si>
    <t>Cissiee Raisbeck</t>
  </si>
  <si>
    <t>XQJ-86887-506</t>
  </si>
  <si>
    <t>CUN-90044-279</t>
  </si>
  <si>
    <t>86646-65810-TD</t>
  </si>
  <si>
    <t>Kenton Wetherick</t>
  </si>
  <si>
    <t>ICC-73030-502</t>
  </si>
  <si>
    <t>59480-02795-IU</t>
  </si>
  <si>
    <t>Reamonn Aynold</t>
  </si>
  <si>
    <t>ADP-04506-084</t>
  </si>
  <si>
    <t>61809-87758-LJ</t>
  </si>
  <si>
    <t>Hatty Dovydenas</t>
  </si>
  <si>
    <t>PNU-22150-408</t>
  </si>
  <si>
    <t>77408-43873-RS</t>
  </si>
  <si>
    <t>Nathaniel Bloxland</t>
  </si>
  <si>
    <t>VSQ-07182-513</t>
  </si>
  <si>
    <t>18366-65239-WF</t>
  </si>
  <si>
    <t>Brendan Grece</t>
  </si>
  <si>
    <t>SPF-31673-217</t>
  </si>
  <si>
    <t>NEX-63825-598</t>
  </si>
  <si>
    <t>72072-33025-SD</t>
  </si>
  <si>
    <t>Abbe Thys</t>
  </si>
  <si>
    <t>XPG-66112-335</t>
  </si>
  <si>
    <t>58118-22461-GC</t>
  </si>
  <si>
    <t>Jackquelin Chugg</t>
  </si>
  <si>
    <t>NSQ-72210-345</t>
  </si>
  <si>
    <t>90940-63327-DJ</t>
  </si>
  <si>
    <t>Audra Kelston</t>
  </si>
  <si>
    <t>XRR-28376-277</t>
  </si>
  <si>
    <t>64481-42546-II</t>
  </si>
  <si>
    <t>Elvina Angel</t>
  </si>
  <si>
    <t>WHQ-25197-475</t>
  </si>
  <si>
    <t>27536-28463-NJ</t>
  </si>
  <si>
    <t>Claiborne Mottram</t>
  </si>
  <si>
    <t>HMB-30634-745</t>
  </si>
  <si>
    <t>XTL-68000-371</t>
  </si>
  <si>
    <t>70140-82812-KD</t>
  </si>
  <si>
    <t>Donalt Sangwin</t>
  </si>
  <si>
    <t>YES-51109-625</t>
  </si>
  <si>
    <t>91895-55605-LS</t>
  </si>
  <si>
    <t>Elizabet Aizikowitz</t>
  </si>
  <si>
    <t>EAY-89850-211</t>
  </si>
  <si>
    <t>43155-71724-XP</t>
  </si>
  <si>
    <t>Herbie Peppard</t>
  </si>
  <si>
    <t>IOQ-84840-827</t>
  </si>
  <si>
    <t>32038-81174-JF</t>
  </si>
  <si>
    <t>Cornie Venour</t>
  </si>
  <si>
    <t>FBD-56220-430</t>
  </si>
  <si>
    <t>59205-20324-NB</t>
  </si>
  <si>
    <t>Maggy Harby</t>
  </si>
  <si>
    <t>COV-52659-202</t>
  </si>
  <si>
    <t>99899-54612-NX</t>
  </si>
  <si>
    <t>Reggie Thickpenny</t>
  </si>
  <si>
    <t>YUO-76652-814</t>
  </si>
  <si>
    <t>26248-84194-FI</t>
  </si>
  <si>
    <t>Phyllys Ormerod</t>
  </si>
  <si>
    <t>PBT-36926-102</t>
  </si>
  <si>
    <t>19485-98072-PS</t>
  </si>
  <si>
    <t>Don Flintiff</t>
  </si>
  <si>
    <t>BLV-60087-454</t>
  </si>
  <si>
    <t>84493-71314-WX</t>
  </si>
  <si>
    <t>Tymon Zanetti</t>
  </si>
  <si>
    <t>QYC-63914-195</t>
  </si>
  <si>
    <t>39789-43945-IV</t>
  </si>
  <si>
    <t>Reinaldos Kirtley</t>
  </si>
  <si>
    <t>OIB-77163-890</t>
  </si>
  <si>
    <t>38972-89678-ZM</t>
  </si>
  <si>
    <t>Carney Clemencet</t>
  </si>
  <si>
    <t>SGS-87525-238</t>
  </si>
  <si>
    <t>91465-84526-IJ</t>
  </si>
  <si>
    <t>Russell Donet</t>
  </si>
  <si>
    <t>GQR-12490-152</t>
  </si>
  <si>
    <t>22832-98538-RB</t>
  </si>
  <si>
    <t>Sidney Gawen</t>
  </si>
  <si>
    <t>UOJ-28238-299</t>
  </si>
  <si>
    <t>30844-91890-ZA</t>
  </si>
  <si>
    <t>Rickey Readie</t>
  </si>
  <si>
    <t>ETD-58130-674</t>
  </si>
  <si>
    <t>UPF-60123-025</t>
  </si>
  <si>
    <t>88992-49081-AT</t>
  </si>
  <si>
    <t>Zilvia Claisse</t>
  </si>
  <si>
    <t>NQS-01613-687</t>
  </si>
  <si>
    <t>10204-31464-SA</t>
  </si>
  <si>
    <t>Bar O' Mahony</t>
  </si>
  <si>
    <t>MGH-36050-573</t>
  </si>
  <si>
    <t>75156-80911-YT</t>
  </si>
  <si>
    <t>Valenka Stansbury</t>
  </si>
  <si>
    <t>UVF-59322-459</t>
  </si>
  <si>
    <t>53971-49906-PZ</t>
  </si>
  <si>
    <t>Daniel Heinonen</t>
  </si>
  <si>
    <t>VET-41158-896</t>
  </si>
  <si>
    <t>10728-17633-ST</t>
  </si>
  <si>
    <t>Jewelle Shenton</t>
  </si>
  <si>
    <t>XYL-52196-459</t>
  </si>
  <si>
    <t>13549-65017-VE</t>
  </si>
  <si>
    <t>Jennifer Wilkisson</t>
  </si>
  <si>
    <t>BPZ-51283-916</t>
  </si>
  <si>
    <t>87688-42420-TO</t>
  </si>
  <si>
    <t>Kylie Mowat</t>
  </si>
  <si>
    <t>VQW-91903-926</t>
  </si>
  <si>
    <t>05325-97750-WP</t>
  </si>
  <si>
    <t>Cody Verissimo</t>
  </si>
  <si>
    <t>OLF-77983-457</t>
  </si>
  <si>
    <t>51901-35210-UI</t>
  </si>
  <si>
    <t>Gabriel Starcks</t>
  </si>
  <si>
    <t>MVI-04946-827</t>
  </si>
  <si>
    <t>62483-50867-OM</t>
  </si>
  <si>
    <t>Darby Dummer</t>
  </si>
  <si>
    <t>UOG-94188-104</t>
  </si>
  <si>
    <t>92753-50029-SD</t>
  </si>
  <si>
    <t>Kienan Scholard</t>
  </si>
  <si>
    <t>DSN-15872-519</t>
  </si>
  <si>
    <t>53809-98498-SN</t>
  </si>
  <si>
    <t>Bo Kindley</t>
  </si>
  <si>
    <t>OUQ-73954-002</t>
  </si>
  <si>
    <t>66308-13503-KD</t>
  </si>
  <si>
    <t>Krissie Hammett</t>
  </si>
  <si>
    <t>LGL-16843-667</t>
  </si>
  <si>
    <t>82458-87830-JE</t>
  </si>
  <si>
    <t>Alisha Hulburt</t>
  </si>
  <si>
    <t>TCC-89722-031</t>
  </si>
  <si>
    <t>41611-34336-WT</t>
  </si>
  <si>
    <t>Peyter Lauritzen</t>
  </si>
  <si>
    <t>TRA-79507-007</t>
  </si>
  <si>
    <t>70089-27418-UJ</t>
  </si>
  <si>
    <t>Aurelia Burgwin</t>
  </si>
  <si>
    <t>MZJ-77284-941</t>
  </si>
  <si>
    <t>99978-56910-BN</t>
  </si>
  <si>
    <t>Emalee Rolin</t>
  </si>
  <si>
    <t>AXN-57779-891</t>
  </si>
  <si>
    <t>09668-23340-IC</t>
  </si>
  <si>
    <t>Donavon Fowle</t>
  </si>
  <si>
    <t>PJB-15659-994</t>
  </si>
  <si>
    <t>39457-62611-YK</t>
  </si>
  <si>
    <t>Jorge Bettison</t>
  </si>
  <si>
    <t>LTS-03470-353</t>
  </si>
  <si>
    <t>90985-89807-RW</t>
  </si>
  <si>
    <t>Wang Powlesland</t>
  </si>
  <si>
    <t>UMM-28497-689</t>
  </si>
  <si>
    <t>MJZ-93232-402</t>
  </si>
  <si>
    <t>17816-67941-ZS</t>
  </si>
  <si>
    <t>Laurence Ellingham</t>
  </si>
  <si>
    <t>UHW-74617-126</t>
  </si>
  <si>
    <t>90816-65619-LM</t>
  </si>
  <si>
    <t>Billy Neiland</t>
  </si>
  <si>
    <t>RIK-61730-794</t>
  </si>
  <si>
    <t>69761-61146-KD</t>
  </si>
  <si>
    <t>Ancell Fendt</t>
  </si>
  <si>
    <t>IDJ-55379-750</t>
  </si>
  <si>
    <t>24040-20817-QB</t>
  </si>
  <si>
    <t>Angelia Cleyburn</t>
  </si>
  <si>
    <t>OHX-11953-965</t>
  </si>
  <si>
    <t>19524-21432-XP</t>
  </si>
  <si>
    <t>Temple Castiglione</t>
  </si>
  <si>
    <t>TVV-42245-088</t>
  </si>
  <si>
    <t>14398-43114-RV</t>
  </si>
  <si>
    <t>Betti Lacasa</t>
  </si>
  <si>
    <t>DYP-74337-787</t>
  </si>
  <si>
    <t>41486-52502-QQ</t>
  </si>
  <si>
    <t>Gunilla Lynch</t>
  </si>
  <si>
    <t>OKA-93124-100</t>
  </si>
  <si>
    <t>IXW-20780-268</t>
  </si>
  <si>
    <t>20236-64364-QL</t>
  </si>
  <si>
    <t>Shay Couronne</t>
  </si>
  <si>
    <t>NGG-24006-937</t>
  </si>
  <si>
    <t>29102-40100-TZ</t>
  </si>
  <si>
    <t>Linus Flippelli</t>
  </si>
  <si>
    <t>JZC-31180-557</t>
  </si>
  <si>
    <t>09171-42203-EB</t>
  </si>
  <si>
    <t>Rachelle Elizabeth</t>
  </si>
  <si>
    <t>ZMU-63715-204</t>
  </si>
  <si>
    <t>29060-75856-UI</t>
  </si>
  <si>
    <t>Innis Renhard</t>
  </si>
  <si>
    <t>GND-08192-056</t>
  </si>
  <si>
    <t>17088-16989-PL</t>
  </si>
  <si>
    <t>Winne Roche</t>
  </si>
  <si>
    <t>RYY-38961-093</t>
  </si>
  <si>
    <t>CVA-64996-969</t>
  </si>
  <si>
    <t>13324-78688-MI</t>
  </si>
  <si>
    <t>Cordy Odgaard</t>
  </si>
  <si>
    <t>XTH-67276-442</t>
  </si>
  <si>
    <t>73799-04749-BM</t>
  </si>
  <si>
    <t>Bertine Byrd</t>
  </si>
  <si>
    <t>PVU-02950-470</t>
  </si>
  <si>
    <t>01927-46702-YT</t>
  </si>
  <si>
    <t>Nelie Garnson</t>
  </si>
  <si>
    <t>XSN-26809-910</t>
  </si>
  <si>
    <t>80467-17137-TO</t>
  </si>
  <si>
    <t>Dianne Chardin</t>
  </si>
  <si>
    <t>UDN-88321-005</t>
  </si>
  <si>
    <t>14640-87215-BK</t>
  </si>
  <si>
    <t>Hailee Radbone</t>
  </si>
  <si>
    <t>EXP-21628-670</t>
  </si>
  <si>
    <t>94447-35885-HK</t>
  </si>
  <si>
    <t>Wallis Bernth</t>
  </si>
  <si>
    <t>VGM-24161-361</t>
  </si>
  <si>
    <t>71034-49694-CS</t>
  </si>
  <si>
    <t>Byron Acarson</t>
  </si>
  <si>
    <t>PKN-19556-918</t>
  </si>
  <si>
    <t>00445-42781-KX</t>
  </si>
  <si>
    <t>Faunie Brigham</t>
  </si>
  <si>
    <t>14756-18321-CL</t>
  </si>
  <si>
    <t>Linn Alaway</t>
  </si>
  <si>
    <t>DXQ-44537-297</t>
  </si>
  <si>
    <t>96116-24737-LV</t>
  </si>
  <si>
    <t>Marjorie Yoxen</t>
  </si>
  <si>
    <t>BPC-54727-307</t>
  </si>
  <si>
    <t>18684-73088-YL</t>
  </si>
  <si>
    <t>Gaspar McGavin</t>
  </si>
  <si>
    <t>KSH-47717-456</t>
  </si>
  <si>
    <t>74671-55639-TU</t>
  </si>
  <si>
    <t>Lindy Uttermare</t>
  </si>
  <si>
    <t>ANK-59436-446</t>
  </si>
  <si>
    <t>17488-65879-XL</t>
  </si>
  <si>
    <t>Eal D'Ambrogio</t>
  </si>
  <si>
    <t>AYY-83051-752</t>
  </si>
  <si>
    <t>46431-09298-OU</t>
  </si>
  <si>
    <t>Carolee Winchcombe</t>
  </si>
  <si>
    <t>CSW-59644-267</t>
  </si>
  <si>
    <t>60378-26473-FE</t>
  </si>
  <si>
    <t>Benedikta Paumier</t>
  </si>
  <si>
    <t>ITY-92466-909</t>
  </si>
  <si>
    <t>34927-68586-ZV</t>
  </si>
  <si>
    <t>Neville Piatto</t>
  </si>
  <si>
    <t>IGW-04801-466</t>
  </si>
  <si>
    <t>29051-27555-GD</t>
  </si>
  <si>
    <t>Jeno Capey</t>
  </si>
  <si>
    <t>LJN-34281-921</t>
  </si>
  <si>
    <t>BWZ-46364-547</t>
  </si>
  <si>
    <t>64918-67725-MN</t>
  </si>
  <si>
    <t>Yardley Basill</t>
  </si>
  <si>
    <t>SBC-95710-706</t>
  </si>
  <si>
    <t>85634-61759-ND</t>
  </si>
  <si>
    <t>Maggy Baistow</t>
  </si>
  <si>
    <t>WRN-55114-031</t>
  </si>
  <si>
    <t>40180-22940-QB</t>
  </si>
  <si>
    <t>Courtney Pallant</t>
  </si>
  <si>
    <t>TZU-64255-831</t>
  </si>
  <si>
    <t>34666-76738-SQ</t>
  </si>
  <si>
    <t>Marne Mingey</t>
  </si>
  <si>
    <t>JVF-91003-729</t>
  </si>
  <si>
    <t>98536-88616-FF</t>
  </si>
  <si>
    <t>Denny O' Ronan</t>
  </si>
  <si>
    <t>MVB-22135-665</t>
  </si>
  <si>
    <t>55621-06130-SA</t>
  </si>
  <si>
    <t>Dottie Rallin</t>
  </si>
  <si>
    <t>CKS-47815-571</t>
  </si>
  <si>
    <t>45666-86771-EH</t>
  </si>
  <si>
    <t>Ardith Chill</t>
  </si>
  <si>
    <t>OAW-17338-101</t>
  </si>
  <si>
    <t>52143-35672-JF</t>
  </si>
  <si>
    <t>Tuckie Mathonnet</t>
  </si>
  <si>
    <t>ALP-37623-536</t>
  </si>
  <si>
    <t>24689-69376-XX</t>
  </si>
  <si>
    <t>Charmane Denys</t>
  </si>
  <si>
    <t>WMU-87639-108</t>
  </si>
  <si>
    <t>71891-51101-VQ</t>
  </si>
  <si>
    <t>Cecily Stebbings</t>
  </si>
  <si>
    <t>USN-44968-231</t>
  </si>
  <si>
    <t>71749-05400-CN</t>
  </si>
  <si>
    <t>Giana Tonnesen</t>
  </si>
  <si>
    <t>YZG-20575-451</t>
  </si>
  <si>
    <t>64845-00270-NO</t>
  </si>
  <si>
    <t>Rhetta Zywicki</t>
  </si>
  <si>
    <t>HTH-52867-812</t>
  </si>
  <si>
    <t>29851-36402-UX</t>
  </si>
  <si>
    <t>Almeria Burgett</t>
  </si>
  <si>
    <t>FWU-44971-444</t>
  </si>
  <si>
    <t>12190-25421-WM</t>
  </si>
  <si>
    <t>Marvin Malloy</t>
  </si>
  <si>
    <t>EQI-82205-066</t>
  </si>
  <si>
    <t>52316-30571-GD</t>
  </si>
  <si>
    <t>Maxim McParland</t>
  </si>
  <si>
    <t>NAR-00747-074</t>
  </si>
  <si>
    <t>23243-92649-RY</t>
  </si>
  <si>
    <t>Sylas Jennaroy</t>
  </si>
  <si>
    <t>JYR-22052-185</t>
  </si>
  <si>
    <t>39528-19971-OR</t>
  </si>
  <si>
    <t>Wren Place</t>
  </si>
  <si>
    <t>XKO-54097-932</t>
  </si>
  <si>
    <t>HXA-72415-025</t>
  </si>
  <si>
    <t>93417-12322-YB</t>
  </si>
  <si>
    <t>Dollie Gadsden</t>
  </si>
  <si>
    <t>MJF-20065-335</t>
  </si>
  <si>
    <t>56891-86662-UY</t>
  </si>
  <si>
    <t>Val Wakelin</t>
  </si>
  <si>
    <t>GFI-83300-059</t>
  </si>
  <si>
    <t>40414-26467-VE</t>
  </si>
  <si>
    <t>Annie Campsall</t>
  </si>
  <si>
    <t>WJR-51493-682</t>
  </si>
  <si>
    <t>87858-83734-RK</t>
  </si>
  <si>
    <t>Shermy Moseby</t>
  </si>
  <si>
    <t>SHP-55648-472</t>
  </si>
  <si>
    <t>46818-20198-GB</t>
  </si>
  <si>
    <t>Corrie Wass</t>
  </si>
  <si>
    <t>HYR-03455-684</t>
  </si>
  <si>
    <t>29808-89098-XD</t>
  </si>
  <si>
    <t>Ira Sjostrom</t>
  </si>
  <si>
    <t>HUG-52766-375</t>
  </si>
  <si>
    <t>78786-77449-RQ</t>
  </si>
  <si>
    <t>Jermaine Branchett</t>
  </si>
  <si>
    <t>DAH-46595-917</t>
  </si>
  <si>
    <t>27878-42224-QF</t>
  </si>
  <si>
    <t>Nissie Rudland</t>
  </si>
  <si>
    <t>VEM-79839-466</t>
  </si>
  <si>
    <t>32743-78448-KT</t>
  </si>
  <si>
    <t>Janella Millett</t>
  </si>
  <si>
    <t>OWH-11126-533</t>
  </si>
  <si>
    <t>25331-13794-SB</t>
  </si>
  <si>
    <t>Ferdie Tourry</t>
  </si>
  <si>
    <t>UMT-26130-151</t>
  </si>
  <si>
    <t>55864-37682-GQ</t>
  </si>
  <si>
    <t>Cecil Weatherall</t>
  </si>
  <si>
    <t>JKA-27899-806</t>
  </si>
  <si>
    <t>97005-25609-CQ</t>
  </si>
  <si>
    <t>Gale Heindrick</t>
  </si>
  <si>
    <t>ULU-07744-724</t>
  </si>
  <si>
    <t>94058-95794-IJ</t>
  </si>
  <si>
    <t>Layne Imason</t>
  </si>
  <si>
    <t>NOM-56457-507</t>
  </si>
  <si>
    <t>40214-03678-GU</t>
  </si>
  <si>
    <t>Hazel Saill</t>
  </si>
  <si>
    <t>NZN-71683-705</t>
  </si>
  <si>
    <t>04921-85445-SL</t>
  </si>
  <si>
    <t>Hermann Larvor</t>
  </si>
  <si>
    <t>WMA-34232-850</t>
  </si>
  <si>
    <t>53386-94266-LJ</t>
  </si>
  <si>
    <t>Terri Lyford</t>
  </si>
  <si>
    <t>EZL-27919-704</t>
  </si>
  <si>
    <t>49480-85909-DG</t>
  </si>
  <si>
    <t>Gabey Cogan</t>
  </si>
  <si>
    <t>ZYU-11345-774</t>
  </si>
  <si>
    <t>18293-78136-MN</t>
  </si>
  <si>
    <t>Charin Penwarden</t>
  </si>
  <si>
    <t>CPW-34587-459</t>
  </si>
  <si>
    <t>84641-67384-TD</t>
  </si>
  <si>
    <t>Milty Middis</t>
  </si>
  <si>
    <t>NQZ-82067-394</t>
  </si>
  <si>
    <t>72320-29738-EB</t>
  </si>
  <si>
    <t>Adrianne Vairow</t>
  </si>
  <si>
    <t>JBW-95055-851</t>
  </si>
  <si>
    <t>47355-97488-XS</t>
  </si>
  <si>
    <t>Anjanette Goldie</t>
  </si>
  <si>
    <t>AHY-20324-088</t>
  </si>
  <si>
    <t>63499-24884-PP</t>
  </si>
  <si>
    <t>Nicky Ayris</t>
  </si>
  <si>
    <t>ZSL-66684-103</t>
  </si>
  <si>
    <t>39193-51770-FM</t>
  </si>
  <si>
    <t>Laryssa Benediktovich</t>
  </si>
  <si>
    <t>WNE-73911-475</t>
  </si>
  <si>
    <t>61323-91967-GG</t>
  </si>
  <si>
    <t>Theo Jacobovitz</t>
  </si>
  <si>
    <t>EZB-68383-559</t>
  </si>
  <si>
    <t>90123-01967-KS</t>
  </si>
  <si>
    <t>Becca Ableson</t>
  </si>
  <si>
    <t>OVO-01283-090</t>
  </si>
  <si>
    <t>15958-25089-OS</t>
  </si>
  <si>
    <t>Jeno Druitt</t>
  </si>
  <si>
    <t>TXH-78646-919</t>
  </si>
  <si>
    <t>98430-37820-UV</t>
  </si>
  <si>
    <t>Deonne Shortall</t>
  </si>
  <si>
    <t>CYZ-37122-164</t>
  </si>
  <si>
    <t>21798-04171-XC</t>
  </si>
  <si>
    <t>Wilton Cottier</t>
  </si>
  <si>
    <t>AGQ-06534-750</t>
  </si>
  <si>
    <t>52798-46508-HP</t>
  </si>
  <si>
    <t>Kevan Grinsted</t>
  </si>
  <si>
    <t>QVL-32245-818</t>
  </si>
  <si>
    <t>46478-42970-EM</t>
  </si>
  <si>
    <t>Dionne Skyner</t>
  </si>
  <si>
    <t>LTD-96842-834</t>
  </si>
  <si>
    <t>00246-15080-LE</t>
  </si>
  <si>
    <t>Francesco Dressel</t>
  </si>
  <si>
    <t>SEC-91807-425</t>
  </si>
  <si>
    <t>MHM-44857-599</t>
  </si>
  <si>
    <t>26295-44907-DK</t>
  </si>
  <si>
    <t>Ambrosio Weinmann</t>
  </si>
  <si>
    <t>KGC-95046-911</t>
  </si>
  <si>
    <t>95351-96177-QV</t>
  </si>
  <si>
    <t>Elden Andriessen</t>
  </si>
  <si>
    <t>RZC-75150-413</t>
  </si>
  <si>
    <t>92204-96636-BS</t>
  </si>
  <si>
    <t>Roxie Deaconson</t>
  </si>
  <si>
    <t>EYH-88288-452</t>
  </si>
  <si>
    <t>03010-30348-UA</t>
  </si>
  <si>
    <t>Davida Caro</t>
  </si>
  <si>
    <t>NYQ-24237-772</t>
  </si>
  <si>
    <t>13441-34686-SW</t>
  </si>
  <si>
    <t>Johna Bluck</t>
  </si>
  <si>
    <t>WKB-21680-566</t>
  </si>
  <si>
    <t>96612-41722-VJ</t>
  </si>
  <si>
    <t>Myrle Dearden</t>
  </si>
  <si>
    <t>THE-61147-027</t>
  </si>
  <si>
    <t>94091-86957-HX</t>
  </si>
  <si>
    <t>Jimmy Dymoke</t>
  </si>
  <si>
    <t>PTY-86420-119</t>
  </si>
  <si>
    <t>25504-41681-WA</t>
  </si>
  <si>
    <t>Orland Tadman</t>
  </si>
  <si>
    <t>QHL-27188-431</t>
  </si>
  <si>
    <t>75443-07820-DZ</t>
  </si>
  <si>
    <t>Barrett Gudde</t>
  </si>
  <si>
    <t>MIS-54381-047</t>
  </si>
  <si>
    <t>39276-95489-XV</t>
  </si>
  <si>
    <t>Nathan Sictornes</t>
  </si>
  <si>
    <t>TBB-29780-459</t>
  </si>
  <si>
    <t>61437-83623-PZ</t>
  </si>
  <si>
    <t>Vivyan Dunning</t>
  </si>
  <si>
    <t>QLC-52637-305</t>
  </si>
  <si>
    <t>34317-87258-HQ</t>
  </si>
  <si>
    <t>Doralin Baison</t>
  </si>
  <si>
    <t>CWT-27056-328</t>
  </si>
  <si>
    <t>18570-80998-ZS</t>
  </si>
  <si>
    <t>Josefina Ferens</t>
  </si>
  <si>
    <t>ASS-05878-128</t>
  </si>
  <si>
    <t>66580-33745-OQ</t>
  </si>
  <si>
    <t>Shelley Gehring</t>
  </si>
  <si>
    <t>EGK-03027-418</t>
  </si>
  <si>
    <t>19820-29285-FD</t>
  </si>
  <si>
    <t>Barrie Fallowes</t>
  </si>
  <si>
    <t>KCY-61732-849</t>
  </si>
  <si>
    <t>11349-55147-SN</t>
  </si>
  <si>
    <t>Nicolas Aiton</t>
  </si>
  <si>
    <t>BLI-21697-702</t>
  </si>
  <si>
    <t>21141-12455-VB</t>
  </si>
  <si>
    <t>Shelli De Banke</t>
  </si>
  <si>
    <t>KFJ-46568-890</t>
  </si>
  <si>
    <t>71003-85639-HB</t>
  </si>
  <si>
    <t>Lyell Murch</t>
  </si>
  <si>
    <t>SOK-43535-680</t>
  </si>
  <si>
    <t>58443-95866-YO</t>
  </si>
  <si>
    <t>Stearne Count</t>
  </si>
  <si>
    <t>XUE-87260-201</t>
  </si>
  <si>
    <t>89646-21249-OH</t>
  </si>
  <si>
    <t>Selia Ragles</t>
  </si>
  <si>
    <t>CZF-40873-691</t>
  </si>
  <si>
    <t>64988-20636-XQ</t>
  </si>
  <si>
    <t>Silas Deehan</t>
  </si>
  <si>
    <t>AIA-98989-755</t>
  </si>
  <si>
    <t>34704-83143-KS</t>
  </si>
  <si>
    <t>Sacha Bruun</t>
  </si>
  <si>
    <t>ITZ-21793-986</t>
  </si>
  <si>
    <t>67388-17544-XX</t>
  </si>
  <si>
    <t>Alon Pllu</t>
  </si>
  <si>
    <t>YOK-93322-608</t>
  </si>
  <si>
    <t>69411-48470-ID</t>
  </si>
  <si>
    <t>Gilberto Cornier</t>
  </si>
  <si>
    <t>LXK-00634-611</t>
  </si>
  <si>
    <t>CQW-37388-302</t>
  </si>
  <si>
    <t>97741-98924-KT</t>
  </si>
  <si>
    <t>Willabella Harvison</t>
  </si>
  <si>
    <t>SPA-79365-334</t>
  </si>
  <si>
    <t>79857-78167-KO</t>
  </si>
  <si>
    <t>Darice Heaford</t>
  </si>
  <si>
    <t>VPX-08817-517</t>
  </si>
  <si>
    <t>46963-10322-ZA</t>
  </si>
  <si>
    <t>Granger Fantham</t>
  </si>
  <si>
    <t>PBP-87115-410</t>
  </si>
  <si>
    <t>93812-74772-MV</t>
  </si>
  <si>
    <t>Reynolds Crookshanks</t>
  </si>
  <si>
    <t>SFB-93752-440</t>
  </si>
  <si>
    <t>48203-23480-UB</t>
  </si>
  <si>
    <t>Niels Leake</t>
  </si>
  <si>
    <t>TBU-65158-068</t>
  </si>
  <si>
    <t>60357-65386-RD</t>
  </si>
  <si>
    <t>Hetti Measures</t>
  </si>
  <si>
    <t>TEH-08414-216</t>
  </si>
  <si>
    <t>35099-13971-JI</t>
  </si>
  <si>
    <t>Gay Eilhersen</t>
  </si>
  <si>
    <t>MAY-77231-536</t>
  </si>
  <si>
    <t>01304-59807-OB</t>
  </si>
  <si>
    <t>Nico Hubert</t>
  </si>
  <si>
    <t>ATY-28980-884</t>
  </si>
  <si>
    <t>50705-17295-NK</t>
  </si>
  <si>
    <t>Cristina Aleixo</t>
  </si>
  <si>
    <t>SWP-88281-918</t>
  </si>
  <si>
    <t>77657-61366-FY</t>
  </si>
  <si>
    <t>Derrek Allpress</t>
  </si>
  <si>
    <t>VCE-56531-986</t>
  </si>
  <si>
    <t>57192-13428-PL</t>
  </si>
  <si>
    <t>Rikki Tomkowicz</t>
  </si>
  <si>
    <t>FVV-75700-005</t>
  </si>
  <si>
    <t>24891-77957-LU</t>
  </si>
  <si>
    <t>Rochette Huscroft</t>
  </si>
  <si>
    <t>CFZ-53492-600</t>
  </si>
  <si>
    <t>64896-18468-BT</t>
  </si>
  <si>
    <t>Selle Scurrer</t>
  </si>
  <si>
    <t>LDK-71031-121</t>
  </si>
  <si>
    <t>84761-40784-SV</t>
  </si>
  <si>
    <t>Andie Rudram</t>
  </si>
  <si>
    <t>EBA-82404-343</t>
  </si>
  <si>
    <t>20236-42322-CM</t>
  </si>
  <si>
    <t>Leta Clarricoates</t>
  </si>
  <si>
    <t>USA-42811-560</t>
  </si>
  <si>
    <t>49671-11547-WG</t>
  </si>
  <si>
    <t>Jacquelyn Maha</t>
  </si>
  <si>
    <t>SNL-83703-516</t>
  </si>
  <si>
    <t>57976-33535-WK</t>
  </si>
  <si>
    <t>Glory Clemon</t>
  </si>
  <si>
    <t>SUZ-83036-175</t>
  </si>
  <si>
    <t>55915-19477-MK</t>
  </si>
  <si>
    <t>Alica Kift</t>
  </si>
  <si>
    <t>RGM-01187-513</t>
  </si>
  <si>
    <t>28121-11641-UA</t>
  </si>
  <si>
    <t>Babb Pollins</t>
  </si>
  <si>
    <t>CZG-01299-952</t>
  </si>
  <si>
    <t>09540-70637-EV</t>
  </si>
  <si>
    <t>Jarret Toye</t>
  </si>
  <si>
    <t>KLD-88731-484</t>
  </si>
  <si>
    <t>17775-77072-PP</t>
  </si>
  <si>
    <t>Carlie Linskill</t>
  </si>
  <si>
    <t>BQK-38412-229</t>
  </si>
  <si>
    <t>90392-73338-BC</t>
  </si>
  <si>
    <t>Natal Vigrass</t>
  </si>
  <si>
    <t>TCX-76953-071</t>
  </si>
  <si>
    <t>LIN-88046-551</t>
  </si>
  <si>
    <t>10725-45724-CO</t>
  </si>
  <si>
    <t>Kandace Cragell</t>
  </si>
  <si>
    <t>PMV-54491-220</t>
  </si>
  <si>
    <t>87242-18006-IR</t>
  </si>
  <si>
    <t>Lyon Ibert</t>
  </si>
  <si>
    <t>SKA-73676-005</t>
  </si>
  <si>
    <t>36572-91896-PP</t>
  </si>
  <si>
    <t>Reese Lidgey</t>
  </si>
  <si>
    <t>TKH-62197-239</t>
  </si>
  <si>
    <t>25181-97933-UX</t>
  </si>
  <si>
    <t>Tersina Castagne</t>
  </si>
  <si>
    <t>YXF-57218-272</t>
  </si>
  <si>
    <t>55374-03175-IA</t>
  </si>
  <si>
    <t>Samuele Klaaassen</t>
  </si>
  <si>
    <t>PKJ-30083-501</t>
  </si>
  <si>
    <t>76948-43532-JS</t>
  </si>
  <si>
    <t>Jordana Halden</t>
  </si>
  <si>
    <t>WTT-91832-645</t>
  </si>
  <si>
    <t>24344-88599-PP</t>
  </si>
  <si>
    <t>Hussein Olliff</t>
  </si>
  <si>
    <t>TRZ-94735-865</t>
  </si>
  <si>
    <t>54462-58311-YF</t>
  </si>
  <si>
    <t>Teddi Quadri</t>
  </si>
  <si>
    <t>UDB-09651-780</t>
  </si>
  <si>
    <t>90767-92589-LV</t>
  </si>
  <si>
    <t>Felita Eshmade</t>
  </si>
  <si>
    <t>EHJ-82097-549</t>
  </si>
  <si>
    <t>27517-43747-YD</t>
  </si>
  <si>
    <t>Melodie OIlier</t>
  </si>
  <si>
    <t>ZFR-79447-696</t>
  </si>
  <si>
    <t>77828-66867-KH</t>
  </si>
  <si>
    <t>Hazel Iacopini</t>
  </si>
  <si>
    <t>NUU-03893-975</t>
  </si>
  <si>
    <t>41054-59693-XE</t>
  </si>
  <si>
    <t>Vinny Shoebotham</t>
  </si>
  <si>
    <t>GVG-59542-307</t>
  </si>
  <si>
    <t>26314-66792-VP</t>
  </si>
  <si>
    <t>Bran Sterke</t>
  </si>
  <si>
    <t>YLY-35287-172</t>
  </si>
  <si>
    <t>69410-04668-MA</t>
  </si>
  <si>
    <t>Simone Capon</t>
  </si>
  <si>
    <t>DCI-96254-548</t>
  </si>
  <si>
    <t>KHZ-26264-253</t>
  </si>
  <si>
    <t>24972-55878-KX</t>
  </si>
  <si>
    <t>Foster Constance</t>
  </si>
  <si>
    <t>AAQ-13644-699</t>
  </si>
  <si>
    <t>46296-42617-OQ</t>
  </si>
  <si>
    <t>Fernando Sulman</t>
  </si>
  <si>
    <t>LWL-68108-794</t>
  </si>
  <si>
    <t>44494-89923-UW</t>
  </si>
  <si>
    <t>Dorotea Hollyman</t>
  </si>
  <si>
    <t>JQT-14347-517</t>
  </si>
  <si>
    <t>11621-09964-ID</t>
  </si>
  <si>
    <t>Lorelei Nardoni</t>
  </si>
  <si>
    <t>BMM-86471-923</t>
  </si>
  <si>
    <t>76319-80715-II</t>
  </si>
  <si>
    <t>Dallas Yarham</t>
  </si>
  <si>
    <t>IXU-67272-326</t>
  </si>
  <si>
    <t>91654-79216-IC</t>
  </si>
  <si>
    <t>Arlana Ferrea</t>
  </si>
  <si>
    <t>ITE-28312-615</t>
  </si>
  <si>
    <t>56450-21890-HK</t>
  </si>
  <si>
    <t>Chuck Kendrick</t>
  </si>
  <si>
    <t>ZHQ-30471-635</t>
  </si>
  <si>
    <t>40600-58915-WZ</t>
  </si>
  <si>
    <t>Sharona Danilchik</t>
  </si>
  <si>
    <t>LTP-31133-134</t>
  </si>
  <si>
    <t>66527-94478-PB</t>
  </si>
  <si>
    <t>Sarajane Potter</t>
  </si>
  <si>
    <t>ZVQ-26122-859</t>
  </si>
  <si>
    <t>77154-45038-IH</t>
  </si>
  <si>
    <t>Bobby Folomkin</t>
  </si>
  <si>
    <t>MIU-01481-194</t>
  </si>
  <si>
    <t>08439-55669-AI</t>
  </si>
  <si>
    <t>Rafferty Pursglove</t>
  </si>
  <si>
    <t>UEA-72681-629</t>
  </si>
  <si>
    <t>CVE-15042-481</t>
  </si>
  <si>
    <t>EJA-79176-833</t>
  </si>
  <si>
    <t>91509-62250-GN</t>
  </si>
  <si>
    <t>Dalia Eburah</t>
  </si>
  <si>
    <t>AHQ-40440-522</t>
  </si>
  <si>
    <t>83833-46106-ZC</t>
  </si>
  <si>
    <t>Martie Brimilcombe</t>
  </si>
  <si>
    <t>TID-21626-411</t>
  </si>
  <si>
    <t>19383-33606-PW</t>
  </si>
  <si>
    <t>Suzanna Bollam</t>
  </si>
  <si>
    <t>RSR-96390-187</t>
  </si>
  <si>
    <t>67052-76184-CB</t>
  </si>
  <si>
    <t>Mellisa Mebes</t>
  </si>
  <si>
    <t>BZE-96093-118</t>
  </si>
  <si>
    <t>43452-18035-DH</t>
  </si>
  <si>
    <t>Alva Filipczak</t>
  </si>
  <si>
    <t>LOU-41819-242</t>
  </si>
  <si>
    <t>88060-50676-MV</t>
  </si>
  <si>
    <t>Dorette Hinemoor</t>
  </si>
  <si>
    <t>FND-99527-640</t>
  </si>
  <si>
    <t>89574-96203-EP</t>
  </si>
  <si>
    <t>Rhetta Elnaugh</t>
  </si>
  <si>
    <t>ASG-27179-958</t>
  </si>
  <si>
    <t>12607-75113-UV</t>
  </si>
  <si>
    <t>Jule Deehan</t>
  </si>
  <si>
    <t>YKX-23510-272</t>
  </si>
  <si>
    <t>56991-05510-PR</t>
  </si>
  <si>
    <t>Janella Eden</t>
  </si>
  <si>
    <t>FSA-98650-921</t>
  </si>
  <si>
    <t>ZUR-55774-294</t>
  </si>
  <si>
    <t>33269-10023-CO</t>
  </si>
  <si>
    <t>Ugo Southerden</t>
  </si>
  <si>
    <t>FUO-99821-974</t>
  </si>
  <si>
    <t>31245-81098-PJ</t>
  </si>
  <si>
    <t>Verne Dunkerley</t>
  </si>
  <si>
    <t>YVH-19865-819</t>
  </si>
  <si>
    <t>08946-56610-IH</t>
  </si>
  <si>
    <t>Lacee Burtenshaw</t>
  </si>
  <si>
    <t>NNF-47422-501</t>
  </si>
  <si>
    <t>20260-32948-EB</t>
  </si>
  <si>
    <t>Adorne Gregoratti</t>
  </si>
  <si>
    <t>RJI-71409-490</t>
  </si>
  <si>
    <t>31613-41626-KX</t>
  </si>
  <si>
    <t>Chris Croster</t>
  </si>
  <si>
    <t>UZL-46108-213</t>
  </si>
  <si>
    <t>75961-20170-RD</t>
  </si>
  <si>
    <t>Graeme Whitehead</t>
  </si>
  <si>
    <t>AOX-44467-109</t>
  </si>
  <si>
    <t>72524-06410-KD</t>
  </si>
  <si>
    <t>Haslett Jodrelle</t>
  </si>
  <si>
    <t>TZD-67261-174</t>
  </si>
  <si>
    <t>01841-48191-NL</t>
  </si>
  <si>
    <t>Cam Jewster</t>
  </si>
  <si>
    <t>TBU-64277-625</t>
  </si>
  <si>
    <t>98918-34330-GY</t>
  </si>
  <si>
    <t>Beryl Osborn</t>
  </si>
  <si>
    <t>TYP-85767-944</t>
  </si>
  <si>
    <t>51497-50894-WU</t>
  </si>
  <si>
    <t>Kaela Nottram</t>
  </si>
  <si>
    <t>GTT-73214-334</t>
  </si>
  <si>
    <t>98636-90072-YE</t>
  </si>
  <si>
    <t>Nobe Buney</t>
  </si>
  <si>
    <t>WAI-89905-069</t>
  </si>
  <si>
    <t>47011-57815-HJ</t>
  </si>
  <si>
    <t>Silvan McShea</t>
  </si>
  <si>
    <t>OJL-96844-459</t>
  </si>
  <si>
    <t>61253-98356-VD</t>
  </si>
  <si>
    <t>Karylin Huddart</t>
  </si>
  <si>
    <t>VGI-33205-360</t>
  </si>
  <si>
    <t>96762-10814-DA</t>
  </si>
  <si>
    <t>Jereme Gippes</t>
  </si>
  <si>
    <t>PCA-14081-576</t>
  </si>
  <si>
    <t>63112-10870-LC</t>
  </si>
  <si>
    <t>Lukas Whittlesee</t>
  </si>
  <si>
    <t>SCS-67069-962</t>
  </si>
  <si>
    <t>21403-49423-PD</t>
  </si>
  <si>
    <t>Gregorius Trengrove</t>
  </si>
  <si>
    <t>BDM-03174-485</t>
  </si>
  <si>
    <t>29581-13303-VB</t>
  </si>
  <si>
    <t>Wright Caldero</t>
  </si>
  <si>
    <t>UJV-32333-364</t>
  </si>
  <si>
    <t>86110-83695-YS</t>
  </si>
  <si>
    <t>Merell Zanazzi</t>
  </si>
  <si>
    <t>FLI-11493-954</t>
  </si>
  <si>
    <t>80454-42225-FT</t>
  </si>
  <si>
    <t>Jed Kennicott</t>
  </si>
  <si>
    <t>IWL-13117-537</t>
  </si>
  <si>
    <t>29129-60664-KO</t>
  </si>
  <si>
    <t>Guenevere Ruggen</t>
  </si>
  <si>
    <t>OAM-76916-748</t>
  </si>
  <si>
    <t>63025-62939-AN</t>
  </si>
  <si>
    <t>Gonzales Cicculi</t>
  </si>
  <si>
    <t>UMB-11223-710</t>
  </si>
  <si>
    <t>49012-12987-QT</t>
  </si>
  <si>
    <t>Man Fright</t>
  </si>
  <si>
    <t>LXR-09892-726</t>
  </si>
  <si>
    <t>50924-94200-SQ</t>
  </si>
  <si>
    <t>Boyce Tarte</t>
  </si>
  <si>
    <t>QXX-89943-393</t>
  </si>
  <si>
    <t>15673-18812-IU</t>
  </si>
  <si>
    <t>Caddric Krzysztofiak</t>
  </si>
  <si>
    <t>WVS-57822-366</t>
  </si>
  <si>
    <t>52151-75971-YY</t>
  </si>
  <si>
    <t>Darn Penquet</t>
  </si>
  <si>
    <t>CLJ-23403-689</t>
  </si>
  <si>
    <t>19413-02045-CG</t>
  </si>
  <si>
    <t>Jammie Cloke</t>
  </si>
  <si>
    <t>XNU-83276-288</t>
  </si>
  <si>
    <t>98185-92775-KT</t>
  </si>
  <si>
    <t>Chester Clowton</t>
  </si>
  <si>
    <t>YOG-94666-679</t>
  </si>
  <si>
    <t>86991-53901-AT</t>
  </si>
  <si>
    <t>Kathleen Diable</t>
  </si>
  <si>
    <t>KHG-33953-115</t>
  </si>
  <si>
    <t>78226-97287-JI</t>
  </si>
  <si>
    <t>Koren Ferretti</t>
  </si>
  <si>
    <t>MHD-95615-696</t>
  </si>
  <si>
    <t>HBH-64794-080</t>
  </si>
  <si>
    <t>40560-18556-YE</t>
  </si>
  <si>
    <t>Chaddie Bennie</t>
  </si>
  <si>
    <t>CNJ-56058-223</t>
  </si>
  <si>
    <t>40780-22081-LX</t>
  </si>
  <si>
    <t>Alberta Balsdone</t>
  </si>
  <si>
    <t>KHO-27106-786</t>
  </si>
  <si>
    <t>01603-43789-TN</t>
  </si>
  <si>
    <t>Brice Romera</t>
  </si>
  <si>
    <t>YAC-50329-982</t>
  </si>
  <si>
    <t>75419-92838-TI</t>
  </si>
  <si>
    <t>Conchita Bryde</t>
  </si>
  <si>
    <t>VVL-95291-039</t>
  </si>
  <si>
    <t>96516-97464-MF</t>
  </si>
  <si>
    <t>Silvanus Enefer</t>
  </si>
  <si>
    <t>VUT-20974-364</t>
  </si>
  <si>
    <t>90285-56295-PO</t>
  </si>
  <si>
    <t>Lenci Haggerstone</t>
  </si>
  <si>
    <t>SFC-34054-213</t>
  </si>
  <si>
    <t>08100-71102-HQ</t>
  </si>
  <si>
    <t>Marvin Gundry</t>
  </si>
  <si>
    <t>UDS-04807-593</t>
  </si>
  <si>
    <t>84074-28110-OV</t>
  </si>
  <si>
    <t>Bayard Wellan</t>
  </si>
  <si>
    <t>FWE-98471-488</t>
  </si>
  <si>
    <t>27930-59250-JT</t>
  </si>
  <si>
    <t>Allis Wilmore</t>
  </si>
  <si>
    <t>RAU-17060-674</t>
  </si>
  <si>
    <t>12747-63766-EU</t>
  </si>
  <si>
    <t>Caddric Atcheson</t>
  </si>
  <si>
    <t>AOL-13866-711</t>
  </si>
  <si>
    <t>83490-88357-LJ</t>
  </si>
  <si>
    <t>Eustace Stenton</t>
  </si>
  <si>
    <t>NOA-79645-377</t>
  </si>
  <si>
    <t>53729-30320-XZ</t>
  </si>
  <si>
    <t>Ericka Tripp</t>
  </si>
  <si>
    <t>KMS-49214-806</t>
  </si>
  <si>
    <t>50384-52703-LA</t>
  </si>
  <si>
    <t>Lyndsey MacManus</t>
  </si>
  <si>
    <t>ABK-08091-531</t>
  </si>
  <si>
    <t>53864-36201-FG</t>
  </si>
  <si>
    <t>Tess Benediktovich</t>
  </si>
  <si>
    <t>GPT-67705-953</t>
  </si>
  <si>
    <t>70631-33225-MZ</t>
  </si>
  <si>
    <t>Correy Bourner</t>
  </si>
  <si>
    <t>JNA-21450-177</t>
  </si>
  <si>
    <t>MPQ-23421-608</t>
  </si>
  <si>
    <t>08023-52962-ET</t>
  </si>
  <si>
    <t>Kandy Heddan</t>
  </si>
  <si>
    <t>NLI-63891-565</t>
  </si>
  <si>
    <t>41899-00283-VK</t>
  </si>
  <si>
    <t>Ibby Charters</t>
  </si>
  <si>
    <t>HHF-36647-854</t>
  </si>
  <si>
    <t>39011-18412-GR</t>
  </si>
  <si>
    <t>Adora Roubert</t>
  </si>
  <si>
    <t>SBN-16537-046</t>
  </si>
  <si>
    <t>60255-12579-PZ</t>
  </si>
  <si>
    <t>Hillel Mairs</t>
  </si>
  <si>
    <t>XZD-44484-632</t>
  </si>
  <si>
    <t>80541-38332-BP</t>
  </si>
  <si>
    <t>Helaina Rainforth</t>
  </si>
  <si>
    <t>54798-14109-HC</t>
  </si>
  <si>
    <t>Odelia Skerme</t>
  </si>
  <si>
    <t>IKQ-39946-768</t>
  </si>
  <si>
    <t>72778-50968-UQ</t>
  </si>
  <si>
    <t>Isac Jesper</t>
  </si>
  <si>
    <t>KMB-95211-174</t>
  </si>
  <si>
    <t>23941-30203-MO</t>
  </si>
  <si>
    <t>Lenette Dwerryhouse</t>
  </si>
  <si>
    <t>QWY-99467-368</t>
  </si>
  <si>
    <t>96434-50068-DZ</t>
  </si>
  <si>
    <t>Nadeen Broomer</t>
  </si>
  <si>
    <t>SRG-76791-614</t>
  </si>
  <si>
    <t>11729-74102-XB</t>
  </si>
  <si>
    <t>Konstantine Thoumasson</t>
  </si>
  <si>
    <t>VSN-94485-621</t>
  </si>
  <si>
    <t>88116-12604-TE</t>
  </si>
  <si>
    <t>Frans Habbergham</t>
  </si>
  <si>
    <t>UFZ-24348-219</t>
  </si>
  <si>
    <t>UKS-93055-397</t>
  </si>
  <si>
    <t>13082-41034-PD</t>
  </si>
  <si>
    <t>Romain Avrashin</t>
  </si>
  <si>
    <t>AVH-56062-335</t>
  </si>
  <si>
    <t>18082-74419-QH</t>
  </si>
  <si>
    <t>Miran Doidge</t>
  </si>
  <si>
    <t>HGE-19842-613</t>
  </si>
  <si>
    <t>49401-45041-ZU</t>
  </si>
  <si>
    <t>Janeva Edinboro</t>
  </si>
  <si>
    <t>WBA-85905-175</t>
  </si>
  <si>
    <t>41252-45992-VS</t>
  </si>
  <si>
    <t>Trumaine Tewelson</t>
  </si>
  <si>
    <t>DZI-35365-596</t>
  </si>
  <si>
    <t>XIR-88982-743</t>
  </si>
  <si>
    <t>00852-54571-WP</t>
  </si>
  <si>
    <t>De Drewitt</t>
  </si>
  <si>
    <t>VUC-72395-865</t>
  </si>
  <si>
    <t>13321-57602-GK</t>
  </si>
  <si>
    <t>Adelheid Gladhill</t>
  </si>
  <si>
    <t>BQJ-44755-910</t>
  </si>
  <si>
    <t>75006-89922-VW</t>
  </si>
  <si>
    <t>Murielle Lorinez</t>
  </si>
  <si>
    <t>JKC-64636-831</t>
  </si>
  <si>
    <t>52098-80103-FD</t>
  </si>
  <si>
    <t>Edin Mathe</t>
  </si>
  <si>
    <t>ZKI-78561-066</t>
  </si>
  <si>
    <t>60121-12432-VU</t>
  </si>
  <si>
    <t>Mordy Van Der Vlies</t>
  </si>
  <si>
    <t>IMP-12563-728</t>
  </si>
  <si>
    <t>68346-14810-UA</t>
  </si>
  <si>
    <t>Spencer Wastell</t>
  </si>
  <si>
    <t>MZL-81126-390</t>
  </si>
  <si>
    <t>48464-99723-HK</t>
  </si>
  <si>
    <t>Jemimah Ethelston</t>
  </si>
  <si>
    <t>TVF-57766-608</t>
  </si>
  <si>
    <t>88420-46464-XE</t>
  </si>
  <si>
    <t>Perice Eberz</t>
  </si>
  <si>
    <t>RUX-37995-892</t>
  </si>
  <si>
    <t>37762-09530-MP</t>
  </si>
  <si>
    <t>Bear Gaish</t>
  </si>
  <si>
    <t>AVK-76526-953</t>
  </si>
  <si>
    <t>47268-50127-XY</t>
  </si>
  <si>
    <t>Lynnea Danton</t>
  </si>
  <si>
    <t>RIU-02231-623</t>
  </si>
  <si>
    <t>25544-84179-QC</t>
  </si>
  <si>
    <t>Skipton Morrall</t>
  </si>
  <si>
    <t>WFK-99317-827</t>
  </si>
  <si>
    <t>32058-76765-ZL</t>
  </si>
  <si>
    <t>Devan Crownshaw</t>
  </si>
  <si>
    <t>SFD-00372-284</t>
  </si>
  <si>
    <t>SXC-62166-515</t>
  </si>
  <si>
    <t>69171-65646-UC</t>
  </si>
  <si>
    <t>Joceline Reddoch</t>
  </si>
  <si>
    <t>YIE-87008-621</t>
  </si>
  <si>
    <t>22503-52799-MI</t>
  </si>
  <si>
    <t>Shelley Titley</t>
  </si>
  <si>
    <t>HRM-94548-288</t>
  </si>
  <si>
    <t>08934-65581-ZI</t>
  </si>
  <si>
    <t>Redd Simao</t>
  </si>
  <si>
    <t>UJG-34731-295</t>
  </si>
  <si>
    <t>15764-22559-ZT</t>
  </si>
  <si>
    <t>Cece Inker</t>
  </si>
  <si>
    <t>TWD-70988-853</t>
  </si>
  <si>
    <t>87519-68847-ZG</t>
  </si>
  <si>
    <t>Noel Chisholm</t>
  </si>
  <si>
    <t>CIX-22904-641</t>
  </si>
  <si>
    <t>78012-56878-UB</t>
  </si>
  <si>
    <t>Grazia Oats</t>
  </si>
  <si>
    <t>DLV-65840-759</t>
  </si>
  <si>
    <t>77192-72145-RG</t>
  </si>
  <si>
    <t>Meade Birkin</t>
  </si>
  <si>
    <t>RXN-55491-201</t>
  </si>
  <si>
    <t>86071-79238-CX</t>
  </si>
  <si>
    <t>Ronda Pyson</t>
  </si>
  <si>
    <t>UHK-63283-868</t>
  </si>
  <si>
    <t>PJC-31401-893</t>
  </si>
  <si>
    <t>11212-69985-ZJ</t>
  </si>
  <si>
    <t>Rafaela Treacher</t>
  </si>
  <si>
    <t>HHO-79903-185</t>
  </si>
  <si>
    <t>53893-01719-CL</t>
  </si>
  <si>
    <t>Bee Fattorini</t>
  </si>
  <si>
    <t>YWM-07310-594</t>
  </si>
  <si>
    <t>66028-99867-WJ</t>
  </si>
  <si>
    <t>Margie Palleske</t>
  </si>
  <si>
    <t>FHD-94983-982</t>
  </si>
  <si>
    <t>62839-56723-CH</t>
  </si>
  <si>
    <t>Alexina Randals</t>
  </si>
  <si>
    <t>WQK-10857-119</t>
  </si>
  <si>
    <t>96849-52854-CR</t>
  </si>
  <si>
    <t>Filip Antcliffe</t>
  </si>
  <si>
    <t>DXA-50313-073</t>
  </si>
  <si>
    <t>19755-55847-VW</t>
  </si>
  <si>
    <t>Peyter Matignon</t>
  </si>
  <si>
    <t>ONW-00560-570</t>
  </si>
  <si>
    <t>32900-82606-BO</t>
  </si>
  <si>
    <t>Claudie Weond</t>
  </si>
  <si>
    <t>BRJ-19414-277</t>
  </si>
  <si>
    <t>16809-16936-WF</t>
  </si>
  <si>
    <t>Modesty MacConnechie</t>
  </si>
  <si>
    <t>MIQ-16322-908</t>
  </si>
  <si>
    <t>20118-28138-QD</t>
  </si>
  <si>
    <t>Jaquenette Skentelbery</t>
  </si>
  <si>
    <t>MVO-39328-830</t>
  </si>
  <si>
    <t>84057-45461-AH</t>
  </si>
  <si>
    <t>Orazio Comber</t>
  </si>
  <si>
    <t>NTJ-88319-746</t>
  </si>
  <si>
    <t>90882-88130-KQ</t>
  </si>
  <si>
    <t>Zachary Tramel</t>
  </si>
  <si>
    <t>LCY-24377-948</t>
  </si>
  <si>
    <t>21617-79890-DD</t>
  </si>
  <si>
    <t>Izaak Primak</t>
  </si>
  <si>
    <t>FWD-85967-769</t>
  </si>
  <si>
    <t>20256-54689-LO</t>
  </si>
  <si>
    <t>Brittani Thoresbie</t>
  </si>
  <si>
    <t>KTO-53793-109</t>
  </si>
  <si>
    <t>17572-27091-AA</t>
  </si>
  <si>
    <t>Constanta Hatfull</t>
  </si>
  <si>
    <t>OCK-89033-348</t>
  </si>
  <si>
    <t>82300-88786-UE</t>
  </si>
  <si>
    <t>Bobbe Castagneto</t>
  </si>
  <si>
    <t>GPZ-36017-366</t>
  </si>
  <si>
    <t>BZP-33213-637</t>
  </si>
  <si>
    <t>77175-09826-SF</t>
  </si>
  <si>
    <t>Lindon Agnolo</t>
  </si>
  <si>
    <t>WFH-21507-708</t>
  </si>
  <si>
    <t>07237-32539-NB</t>
  </si>
  <si>
    <t>Delainey Kiddy</t>
  </si>
  <si>
    <t>HST-96923-073</t>
  </si>
  <si>
    <t>54722-76431-EX</t>
  </si>
  <si>
    <t>Helli Petroulis</t>
  </si>
  <si>
    <t>ENN-79947-323</t>
  </si>
  <si>
    <t>67847-82662-TE</t>
  </si>
  <si>
    <t>Marty Scholl</t>
  </si>
  <si>
    <t>BHA-47429-889</t>
  </si>
  <si>
    <t>51114-51191-EW</t>
  </si>
  <si>
    <t>Kienan Ferson</t>
  </si>
  <si>
    <t>SZY-63017-318</t>
  </si>
  <si>
    <t>91809-58808-TV</t>
  </si>
  <si>
    <t>Blake Kelloway</t>
  </si>
  <si>
    <t>LCU-93317-340</t>
  </si>
  <si>
    <t>84996-26826-DK</t>
  </si>
  <si>
    <t>Scarlett Oliffe</t>
  </si>
  <si>
    <t>UOM-71431-481</t>
  </si>
  <si>
    <t>65732-22589-OW</t>
  </si>
  <si>
    <t>Kippie Marrison</t>
  </si>
  <si>
    <t>PJH-42618-877</t>
  </si>
  <si>
    <t>93676-95250-XJ</t>
  </si>
  <si>
    <t>Celestia Dolohunty</t>
  </si>
  <si>
    <t>XED-90333-402</t>
  </si>
  <si>
    <t>28300-14355-GF</t>
  </si>
  <si>
    <t>Patsy Vasilenko</t>
  </si>
  <si>
    <t>IKK-62234-199</t>
  </si>
  <si>
    <t>91190-84826-IQ</t>
  </si>
  <si>
    <t>Raphaela Schankelborg</t>
  </si>
  <si>
    <t>KAW-95195-329</t>
  </si>
  <si>
    <t>34570-99384-AF</t>
  </si>
  <si>
    <t>Sharity Wickens</t>
  </si>
  <si>
    <t>QDO-57268-842</t>
  </si>
  <si>
    <t>57808-90533-UE</t>
  </si>
  <si>
    <t>Derick Snow</t>
  </si>
  <si>
    <t>IIZ-24416-212</t>
  </si>
  <si>
    <t>76060-30540-LB</t>
  </si>
  <si>
    <t>Baxy Cargen</t>
  </si>
  <si>
    <t>AWP-11469-510</t>
  </si>
  <si>
    <t>76730-63769-ND</t>
  </si>
  <si>
    <t>Ryann Stickler</t>
  </si>
  <si>
    <t>KXA-27983-918</t>
  </si>
  <si>
    <t>96042-27290-EQ</t>
  </si>
  <si>
    <t>Daryn Cassius</t>
  </si>
  <si>
    <t>VKQ-39009-292</t>
  </si>
  <si>
    <t>PDB-98743-282</t>
  </si>
  <si>
    <t>51940-02669-OR</t>
  </si>
  <si>
    <t>Skelly Dolohunty</t>
  </si>
  <si>
    <t>SXW-34014-556</t>
  </si>
  <si>
    <t>99144-98314-GN</t>
  </si>
  <si>
    <t>Drake Jevon</t>
  </si>
  <si>
    <t>QOJ-38788-727</t>
  </si>
  <si>
    <t>16358-63919-CE</t>
  </si>
  <si>
    <t>Hall Ranner</t>
  </si>
  <si>
    <t>TGF-38649-658</t>
  </si>
  <si>
    <t>67743-54817-UT</t>
  </si>
  <si>
    <t>Berkly Imrie</t>
  </si>
  <si>
    <t>EAI-25194-209</t>
  </si>
  <si>
    <t>44601-51441-BH</t>
  </si>
  <si>
    <t>Dorey Sopper</t>
  </si>
  <si>
    <t>IJK-34441-720</t>
  </si>
  <si>
    <t>97201-58870-WB</t>
  </si>
  <si>
    <t>Darcy Lochran</t>
  </si>
  <si>
    <t>ZMC-00336-619</t>
  </si>
  <si>
    <t>19849-12926-QF</t>
  </si>
  <si>
    <t>Lauritz Ledgley</t>
  </si>
  <si>
    <t>UPX-54529-618</t>
  </si>
  <si>
    <t>40535-56770-UM</t>
  </si>
  <si>
    <t>Tawnya Menary</t>
  </si>
  <si>
    <t>DLX-01059-899</t>
  </si>
  <si>
    <t>74940-09646-MU</t>
  </si>
  <si>
    <t>Gustaf Ciccotti</t>
  </si>
  <si>
    <t>MEK-85120-243</t>
  </si>
  <si>
    <t>06623-54610-HC</t>
  </si>
  <si>
    <t>Bobbe Renner</t>
  </si>
  <si>
    <t>NFI-37188-246</t>
  </si>
  <si>
    <t>89490-75361-AF</t>
  </si>
  <si>
    <t>Wilton Jallin</t>
  </si>
  <si>
    <t>BXH-62195-013</t>
  </si>
  <si>
    <t>94526-79230-GZ</t>
  </si>
  <si>
    <t>Mindy Bogey</t>
  </si>
  <si>
    <t>YLK-78851-470</t>
  </si>
  <si>
    <t>58559-08254-UY</t>
  </si>
  <si>
    <t>Paulie Fonzone</t>
  </si>
  <si>
    <t>DXY-76225-633</t>
  </si>
  <si>
    <t>88574-37083-WX</t>
  </si>
  <si>
    <t>Merrile Cobbledick</t>
  </si>
  <si>
    <t>UHP-24614-199</t>
  </si>
  <si>
    <t>67953-79896-AC</t>
  </si>
  <si>
    <t>Antonius Lewry</t>
  </si>
  <si>
    <t>HBY-35655-049</t>
  </si>
  <si>
    <t>69207-93422-CQ</t>
  </si>
  <si>
    <t>Isis Hessel</t>
  </si>
  <si>
    <t>DCE-22886-861</t>
  </si>
  <si>
    <t>56060-17602-RG</t>
  </si>
  <si>
    <t>Harland Trematick</t>
  </si>
  <si>
    <t>QTG-93823-843</t>
  </si>
  <si>
    <t>46859-14212-FI</t>
  </si>
  <si>
    <t>Chloris Sorrell</t>
  </si>
  <si>
    <t>WFT-16178-396</t>
  </si>
  <si>
    <t>33555-01585-RP</t>
  </si>
  <si>
    <t>Quintina Heavyside</t>
  </si>
  <si>
    <t>ERC-54560-934</t>
  </si>
  <si>
    <t>11932-85629-CU</t>
  </si>
  <si>
    <t>Hadley Reuven</t>
  </si>
  <si>
    <t>RUK-78200-416</t>
  </si>
  <si>
    <t>36192-07175-XC</t>
  </si>
  <si>
    <t>Mitch Attwool</t>
  </si>
  <si>
    <t>KHK-13105-388</t>
  </si>
  <si>
    <t>46242-54946-ZW</t>
  </si>
  <si>
    <t>Charin Maplethorp</t>
  </si>
  <si>
    <t>NJR-03699-189</t>
  </si>
  <si>
    <t>95152-82155-VQ</t>
  </si>
  <si>
    <t>Goldie Wynes</t>
  </si>
  <si>
    <t>PJV-20427-019</t>
  </si>
  <si>
    <t>13404-39127-WQ</t>
  </si>
  <si>
    <t>Celie MacCourt</t>
  </si>
  <si>
    <t>UGK-07613-982</t>
  </si>
  <si>
    <t>OLA-68289-577</t>
  </si>
  <si>
    <t>40226-52317-IO</t>
  </si>
  <si>
    <t>Evy Wilsone</t>
  </si>
  <si>
    <t>TNR-84447-052</t>
  </si>
  <si>
    <t>34419-18068-AG</t>
  </si>
  <si>
    <t>Dolores Duffie</t>
  </si>
  <si>
    <t>FBZ-64200-586</t>
  </si>
  <si>
    <t>51738-61457-RS</t>
  </si>
  <si>
    <t>Mathilda Matiasek</t>
  </si>
  <si>
    <t>OBN-66334-505</t>
  </si>
  <si>
    <t>86757-52367-ON</t>
  </si>
  <si>
    <t>Jarred Camillo</t>
  </si>
  <si>
    <t>NXM-89323-646</t>
  </si>
  <si>
    <t>28158-93383-CK</t>
  </si>
  <si>
    <t>Kameko Philbrick</t>
  </si>
  <si>
    <t>NHI-23264-055</t>
  </si>
  <si>
    <t>44799-09711-XW</t>
  </si>
  <si>
    <t>Mallory Shrimpling</t>
  </si>
  <si>
    <t>EQH-53569-934</t>
  </si>
  <si>
    <t>53667-91553-LT</t>
  </si>
  <si>
    <t>Barnett Sillis</t>
  </si>
  <si>
    <t>XKK-06692-189</t>
  </si>
  <si>
    <t>86579-92122-OC</t>
  </si>
  <si>
    <t>Brenn Dundredge</t>
  </si>
  <si>
    <t>BYP-16005-016</t>
  </si>
  <si>
    <t>01474-63436-TP</t>
  </si>
  <si>
    <t>Read Cutts</t>
  </si>
  <si>
    <t>LWS-13938-905</t>
  </si>
  <si>
    <t>90533-82440-EE</t>
  </si>
  <si>
    <t>Michale Delves</t>
  </si>
  <si>
    <t>OLH-95722-362</t>
  </si>
  <si>
    <t>48553-69225-VX</t>
  </si>
  <si>
    <t>Devland Gritton</t>
  </si>
  <si>
    <t>KCW-50949-318</t>
  </si>
  <si>
    <t>52374-27313-IV</t>
  </si>
  <si>
    <t>Dell Gut</t>
  </si>
  <si>
    <t>JGZ-16947-591</t>
  </si>
  <si>
    <t>14264-41252-SL</t>
  </si>
  <si>
    <t>Willy Pummery</t>
  </si>
  <si>
    <t>LXS-63326-144</t>
  </si>
  <si>
    <t>35367-50483-AR</t>
  </si>
  <si>
    <t>Geoffrey Siuda</t>
  </si>
  <si>
    <t>CZG-86544-655</t>
  </si>
  <si>
    <t>69443-77665-QW</t>
  </si>
  <si>
    <t>Henderson Crowne</t>
  </si>
  <si>
    <t>WFV-88138-247</t>
  </si>
  <si>
    <t>63411-51758-QC</t>
  </si>
  <si>
    <t>Vernor Pawsey</t>
  </si>
  <si>
    <t>RFG-28227-288</t>
  </si>
  <si>
    <t>68605-21835-UF</t>
  </si>
  <si>
    <t>Augustin Waterhouse</t>
  </si>
  <si>
    <t>QAK-77286-758</t>
  </si>
  <si>
    <t>34786-30419-XY</t>
  </si>
  <si>
    <t>Fanchon Haughian</t>
  </si>
  <si>
    <t>CZD-56716-840</t>
  </si>
  <si>
    <t>15456-29250-RU</t>
  </si>
  <si>
    <t>Jaimie Hatz</t>
  </si>
  <si>
    <t>UBI-59229-277</t>
  </si>
  <si>
    <t>00886-35803-FG</t>
  </si>
  <si>
    <t>Edeline Edney</t>
  </si>
  <si>
    <t>WJJ-37489-898</t>
  </si>
  <si>
    <t>31599-82152-AD</t>
  </si>
  <si>
    <t>Rickie Faltin</t>
  </si>
  <si>
    <t>ORX-57454-917</t>
  </si>
  <si>
    <t>76209-39601-ZR</t>
  </si>
  <si>
    <t>Gnni Cheeke</t>
  </si>
  <si>
    <t>GRB-68838-629</t>
  </si>
  <si>
    <t>15064-65241-HB</t>
  </si>
  <si>
    <t>Gwenni Ratt</t>
  </si>
  <si>
    <t>SHT-04865-419</t>
  </si>
  <si>
    <t>69215-90789-DL</t>
  </si>
  <si>
    <t>Johnath Fairebrother</t>
  </si>
  <si>
    <t>UQI-28177-865</t>
  </si>
  <si>
    <t>04317-46176-TB</t>
  </si>
  <si>
    <t>Ingamar Eberlein</t>
  </si>
  <si>
    <t>OIB-13664-879</t>
  </si>
  <si>
    <t>04713-57765-KR</t>
  </si>
  <si>
    <t>Jilly Dreng</t>
  </si>
  <si>
    <t>PJS-30996-485</t>
  </si>
  <si>
    <t>HEL-86709-449</t>
  </si>
  <si>
    <t>NCH-55389-562</t>
  </si>
  <si>
    <t>GUG-45603-775</t>
  </si>
  <si>
    <t>40959-32642-DN</t>
  </si>
  <si>
    <t>Rhodie Strathern</t>
  </si>
  <si>
    <t>KJB-98240-098</t>
  </si>
  <si>
    <t>77746-08153-PM</t>
  </si>
  <si>
    <t>Chad Miguel</t>
  </si>
  <si>
    <t>JMS-48374-462</t>
  </si>
  <si>
    <t>49667-96708-JL</t>
  </si>
  <si>
    <t>Florinda Matusovsky</t>
  </si>
  <si>
    <t>YIT-15877-117</t>
  </si>
  <si>
    <t>24155-79322-EQ</t>
  </si>
  <si>
    <t>Morly Rocks</t>
  </si>
  <si>
    <t>YVK-82679-655</t>
  </si>
  <si>
    <t>95342-88311-SF</t>
  </si>
  <si>
    <t>Yuri Burrells</t>
  </si>
  <si>
    <t>TYH-81940-054</t>
  </si>
  <si>
    <t>69374-08133-RI</t>
  </si>
  <si>
    <t>Cleopatra Goodrum</t>
  </si>
  <si>
    <t>HTY-30660-254</t>
  </si>
  <si>
    <t>83844-95908-RX</t>
  </si>
  <si>
    <t>Joey Jefferys</t>
  </si>
  <si>
    <t>GPW-43956-761</t>
  </si>
  <si>
    <t>09667-09231-YM</t>
  </si>
  <si>
    <t>Bearnard Wardell</t>
  </si>
  <si>
    <t>DWY-56352-412</t>
  </si>
  <si>
    <t>55427-08059-DF</t>
  </si>
  <si>
    <t>Zeke Walisiak</t>
  </si>
  <si>
    <t>PUH-55647-976</t>
  </si>
  <si>
    <t>06624-54037-BQ</t>
  </si>
  <si>
    <t>Wiley Leopold</t>
  </si>
  <si>
    <t>DTB-71371-705</t>
  </si>
  <si>
    <t>48544-90737-AZ</t>
  </si>
  <si>
    <t>Chiarra Shalders</t>
  </si>
  <si>
    <t>ZDC-64769-740</t>
  </si>
  <si>
    <t>79463-01597-FQ</t>
  </si>
  <si>
    <t>Sharl Southerill</t>
  </si>
  <si>
    <t>TED-81959-419</t>
  </si>
  <si>
    <t>27702-50024-XC</t>
  </si>
  <si>
    <t>Noni Furber</t>
  </si>
  <si>
    <t>FDO-25756-141</t>
  </si>
  <si>
    <t>57360-46846-NS</t>
  </si>
  <si>
    <t>Dinah Crutcher</t>
  </si>
  <si>
    <t>HKN-31467-517</t>
  </si>
  <si>
    <t>84045-66771-SL</t>
  </si>
  <si>
    <t>Charlean Keave</t>
  </si>
  <si>
    <t>POF-29666-012</t>
  </si>
  <si>
    <t>46885-00260-TL</t>
  </si>
  <si>
    <t>Sada Roseborough</t>
  </si>
  <si>
    <t>IRX-59256-644</t>
  </si>
  <si>
    <t>96446-62142-EN</t>
  </si>
  <si>
    <t>Clayton Kingwell</t>
  </si>
  <si>
    <t>LTN-89139-350</t>
  </si>
  <si>
    <t>07756-71018-GU</t>
  </si>
  <si>
    <t>Kacy Canto</t>
  </si>
  <si>
    <t>TXF-79780-017</t>
  </si>
  <si>
    <t>92048-47813-QB</t>
  </si>
  <si>
    <t>Mab Blakemore</t>
  </si>
  <si>
    <t>ALM-80762-974</t>
  </si>
  <si>
    <t>NXF-15738-707</t>
  </si>
  <si>
    <t>28699-16256-XV</t>
  </si>
  <si>
    <t>Javier Causnett</t>
  </si>
  <si>
    <t>MVV-19034-198</t>
  </si>
  <si>
    <t>98476-63654-CG</t>
  </si>
  <si>
    <t>Demetris Micheli</t>
  </si>
  <si>
    <t>KUX-19632-830</t>
  </si>
  <si>
    <t>55409-07759-YG</t>
  </si>
  <si>
    <t>Chloette Bernardot</t>
  </si>
  <si>
    <t>SNZ-44595-152</t>
  </si>
  <si>
    <t>06136-65250-PG</t>
  </si>
  <si>
    <t>Kim Kemery</t>
  </si>
  <si>
    <t>GQA-37241-629</t>
  </si>
  <si>
    <t>08405-33165-BS</t>
  </si>
  <si>
    <t>Fanchette Parlot</t>
  </si>
  <si>
    <t>WVV-79948-067</t>
  </si>
  <si>
    <t>66070-30559-WI</t>
  </si>
  <si>
    <t>Ramon Cheak</t>
  </si>
  <si>
    <t>LHX-81117-166</t>
  </si>
  <si>
    <t>01282-28364-RZ</t>
  </si>
  <si>
    <t>Koressa O'Geneay</t>
  </si>
  <si>
    <t>GCD-75444-320</t>
  </si>
  <si>
    <t>51277-93873-RP</t>
  </si>
  <si>
    <t>Claudell Ayre</t>
  </si>
  <si>
    <t>SGA-30059-217</t>
  </si>
  <si>
    <t>84405-83364-DG</t>
  </si>
  <si>
    <t>Lorianne Kyneton</t>
  </si>
  <si>
    <t>GNL-98714-885</t>
  </si>
  <si>
    <t>83731-53280-YC</t>
  </si>
  <si>
    <t>Adele McFayden</t>
  </si>
  <si>
    <t>OQA-93249-841</t>
  </si>
  <si>
    <t>03917-13632-KC</t>
  </si>
  <si>
    <t>Herta Layne</t>
  </si>
  <si>
    <t>DUV-12075-132</t>
  </si>
  <si>
    <t>KPO-24942-184</t>
  </si>
  <si>
    <t>70567-65133-CN</t>
  </si>
  <si>
    <t>Desdemona Eye</t>
  </si>
  <si>
    <t>SRJ-79353-838</t>
  </si>
  <si>
    <t>77869-81373-AY</t>
  </si>
  <si>
    <t>Margarette Sterland</t>
  </si>
  <si>
    <t>XBV-40336-071</t>
  </si>
  <si>
    <t>38536-98293-JZ</t>
  </si>
  <si>
    <t>Catharine Scoines</t>
  </si>
  <si>
    <t>RLM-96511-467</t>
  </si>
  <si>
    <t>43014-53743-XK</t>
  </si>
  <si>
    <t>Jennica Tewelson</t>
  </si>
  <si>
    <t>AEZ-13242-456</t>
  </si>
  <si>
    <t>62494-09113-RP</t>
  </si>
  <si>
    <t>Marguerite Graves</t>
  </si>
  <si>
    <t>UME-75640-698</t>
  </si>
  <si>
    <t>GJC-66474-557</t>
  </si>
  <si>
    <t>64965-78386-MY</t>
  </si>
  <si>
    <t>Nicolina Jenny</t>
  </si>
  <si>
    <t>IRV-20769-219</t>
  </si>
  <si>
    <t>77131-58092-GE</t>
  </si>
  <si>
    <t>Vidovic Antonelli</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</si>
  <si>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</si>
  <si>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</si>
  <si>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</si>
  <si>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</si>
  <si>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</si>
  <si>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</si>
  <si>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</si>
  <si>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</si>
  <si>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</si>
  <si>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</si>
  <si>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</si>
  <si>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</si>
  <si>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</si>
  <si>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</si>
  <si>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</si>
  <si>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</si>
  <si>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</si>
  <si>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</si>
  <si>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</si>
  <si>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</si>
  <si>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</si>
  <si>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</si>
  <si>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</si>
  <si>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</si>
  <si>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</si>
  <si>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</si>
  <si>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</si>
  <si>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</si>
  <si>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</si>
  <si>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</si>
  <si>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</si>
  <si>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</si>
  <si>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</si>
  <si>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</si>
  <si>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</si>
  <si>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</si>
  <si>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</si>
  <si>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</si>
  <si>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</si>
  <si>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</si>
  <si>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</si>
  <si>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</si>
  <si>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</si>
  <si>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</si>
  <si>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</si>
  <si>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</si>
  <si>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</si>
  <si>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</si>
  <si>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</si>
  <si>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</si>
  <si>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</si>
  <si>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</si>
  <si>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</si>
  <si>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</si>
  <si>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</si>
  <si>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</si>
  <si>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</si>
  <si>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</si>
  <si>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</si>
  <si>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</si>
  <si>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</si>
  <si>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</si>
  <si>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</si>
  <si>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</si>
  <si>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</si>
  <si>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</si>
  <si>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</si>
  <si>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</si>
  <si>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</si>
  <si>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</si>
  <si>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</si>
  <si>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</si>
  <si>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</si>
  <si>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</si>
  <si>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Row Labels</t>
  </si>
  <si>
    <t>Grand Total</t>
  </si>
  <si>
    <t>Kireka</t>
  </si>
  <si>
    <t>Kanoni</t>
  </si>
  <si>
    <t>Kitamilo</t>
  </si>
  <si>
    <t>Address</t>
  </si>
  <si>
    <t>Lamwo District</t>
  </si>
  <si>
    <t>Medium</t>
  </si>
  <si>
    <t>Light</t>
  </si>
  <si>
    <t>Dark</t>
  </si>
  <si>
    <t>Delivery Date</t>
  </si>
  <si>
    <t>Lyantonde District</t>
  </si>
  <si>
    <t>Sum of Profit</t>
  </si>
  <si>
    <t>Sum of Quantity</t>
  </si>
  <si>
    <t>Years (Delivery Date)</t>
  </si>
  <si>
    <t>Months (Delivery Date)</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</si>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</sst>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56">
    <dxf>
      <font>
        <b/>
        <i val="0"/>
        <sz val="11"/>
        <color theme="0"/>
        <name val="Calibri"/>
        <family val="2"/>
        <scheme val="minor"/>
      </font>
      <fill>
        <patternFill>
          <bgColor theme="0"/>
        </patternFill>
      </fill>
    </dxf>
    <dxf>
      <font>
        <b val="0"/>
        <i val="0"/>
        <sz val="11"/>
        <color theme="0"/>
        <name val="Calibri"/>
        <family val="2"/>
        <scheme val="minor"/>
      </font>
      <fill>
        <patternFill patternType="solid">
          <fgColor theme="0"/>
          <bgColor rgb="FF5E402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563820"/>
        </patternFill>
      </fill>
    </dxf>
    <dxf>
      <numFmt numFmtId="0" formatCode="General"/>
    </dxf>
    <dxf>
      <numFmt numFmtId="167" formatCode="_-[$$-409]* #,##0.00_ ;_-[$$-409]* \-#,##0.00\ ;_-[$$-409]* &quot;-&quot;??_ ;_-@_ "/>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BrownTimeline" pivot="0" table="0" count="8" xr9:uid="{6DD2207E-623B-4FA7-8490-6D8B1EA9D27E}">
      <tableStyleElement type="wholeTable" dxfId="1"/>
      <tableStyleElement type="headerRow" dxfId="0"/>
    </tableStyle>
    <tableStyle name="Purple Slicer" pivot="0" table="0" count="6" xr9:uid="{0D6A57F5-F81C-452B-8ED5-5EFFEB47873E}">
      <tableStyleElement type="wholeTable" dxfId="3"/>
      <tableStyleElement type="headerRow" dxfId="2"/>
    </tableStyle>
  </tableStyles>
  <colors>
    <mruColors>
      <color rgb="FFFF0000"/>
      <color rgb="FF3259A0"/>
      <color rgb="FFAEAEAE"/>
      <color rgb="FFE9D6C5"/>
      <color rgb="FFE5D0BD"/>
      <color rgb="FFE0C6AE"/>
      <color rgb="FFD2AC8A"/>
      <color rgb="FFD25036"/>
      <color rgb="FF4472C4"/>
      <color rgb="FF000000"/>
    </mruColors>
  </colors>
  <extLst>
    <ext xmlns:x14="http://schemas.microsoft.com/office/spreadsheetml/2009/9/main" uri="{46F421CA-312F-682f-3DD2-61675219B42D}">
      <x14:dxfs count="4">
        <dxf>
          <font>
            <b/>
            <i val="0"/>
            <color theme="0"/>
            <name val="Calibri"/>
            <family val="2"/>
            <scheme val="minor"/>
          </font>
          <fill>
            <patternFill>
              <bgColor rgb="FFFFFFFF"/>
            </patternFill>
          </fill>
          <border>
            <left style="thin">
              <color theme="0"/>
            </left>
            <right style="thin">
              <color theme="0"/>
            </right>
            <top style="thin">
              <color theme="0"/>
            </top>
            <bottom style="thin">
              <color theme="0"/>
            </bottom>
          </border>
        </dxf>
        <dxf>
          <font>
            <b/>
            <i val="0"/>
            <name val="Calibri"/>
            <family val="2"/>
            <scheme val="minor"/>
          </font>
          <fill>
            <patternFill>
              <bgColor rgb="FF4472C4"/>
            </patternFill>
          </fill>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fill>
            <patternFill>
              <bgColor rgb="FFAEAEAE"/>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rgb="FF4472C4"/>
            </patternFill>
          </fill>
        </dxf>
        <dxf>
          <fill>
            <patternFill patternType="solid">
              <fgColor theme="0"/>
              <bgColor rgb="FF0070C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26"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20/07/relationships/rdRichValueWebImage" Target="richData/rdRichValueWebImage.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5" Type="http://schemas.microsoft.com/office/2017/06/relationships/richStyles" Target="richData/richStyles.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eetMetadata" Target="metadata.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7/06/relationships/rdArray" Target="richData/rdarray.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17/06/relationships/rdRichValueStructure" Target="richData/rdrichvaluestructure.xml"/><Relationship Id="rId28"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17/06/relationships/rdRichValue" Target="richData/rdrichvalue.xml"/><Relationship Id="rId27"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[CoffeeOrdersDashboard.xlsx]Profit Trend!Top5Customers</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0">
                <a:solidFill>
                  <a:sysClr val="windowText" lastClr="000000"/>
                </a:solidFill>
              </a:rPr>
              <a:t>Sales by Coffee Types</a:t>
            </a:r>
          </a:p>
        </c:rich>
      </c:tx>
      <c:layout>
        <c:manualLayout>
          <c:xMode val="edge"/>
          <c:yMode val="edge"/>
          <c:x val="8.7640515058447204E-3"/>
          <c:y val="2.318392298994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6350" cap="rnd">
            <a:solidFill>
              <a:srgbClr val="335B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7373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6350" cap="rnd">
            <a:solidFill>
              <a:srgbClr val="335B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952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7373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6350" cap="rnd">
            <a:solidFill>
              <a:srgbClr val="335B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952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7373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39778995714149E-2"/>
          <c:y val="0.17573596176952846"/>
          <c:w val="0.71283849351965689"/>
          <c:h val="0.68175666751333508"/>
        </c:manualLayout>
      </c:layout>
      <c:lineChart>
        <c:grouping val="standard"/>
        <c:varyColors val="0"/>
        <c:ser>
          <c:idx val="0"/>
          <c:order val="0"/>
          <c:tx>
            <c:strRef>
              <c:f>'Profit Trend'!$C$3:$C$4</c:f>
              <c:strCache>
                <c:ptCount val="1"/>
                <c:pt idx="0">
                  <c:v>Arabica</c:v>
                </c:pt>
              </c:strCache>
            </c:strRef>
          </c:tx>
          <c:spPr>
            <a:ln w="28575" cap="rnd">
              <a:solidFill>
                <a:schemeClr val="accent1"/>
              </a:solidFill>
              <a:round/>
            </a:ln>
            <a:effectLst/>
          </c:spPr>
          <c:marker>
            <c:symbol val="none"/>
          </c:marker>
          <c:cat>
            <c:multiLvlStrRef>
              <c:f>'Profit Trend'!$A$5:$B$48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 Trend'!$C$5:$C$48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103D-4689-9BE7-F87FFE6D739F}"/>
            </c:ext>
          </c:extLst>
        </c:ser>
        <c:ser>
          <c:idx val="1"/>
          <c:order val="1"/>
          <c:tx>
            <c:strRef>
              <c:f>'Profit Trend'!$D$3:$D$4</c:f>
              <c:strCache>
                <c:ptCount val="1"/>
                <c:pt idx="0">
                  <c:v>Excelsa</c:v>
                </c:pt>
              </c:strCache>
            </c:strRef>
          </c:tx>
          <c:spPr>
            <a:ln w="28575" cap="rnd">
              <a:solidFill>
                <a:schemeClr val="accent2"/>
              </a:solidFill>
              <a:round/>
            </a:ln>
            <a:effectLst/>
          </c:spPr>
          <c:marker>
            <c:symbol val="none"/>
          </c:marker>
          <c:cat>
            <c:multiLvlStrRef>
              <c:f>'Profit Trend'!$A$5:$B$48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 Trend'!$D$5:$D$48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5-103D-4689-9BE7-F87FFE6D739F}"/>
            </c:ext>
          </c:extLst>
        </c:ser>
        <c:ser>
          <c:idx val="2"/>
          <c:order val="2"/>
          <c:tx>
            <c:strRef>
              <c:f>'Profit Trend'!$E$3:$E$4</c:f>
              <c:strCache>
                <c:ptCount val="1"/>
                <c:pt idx="0">
                  <c:v>Liberica</c:v>
                </c:pt>
              </c:strCache>
            </c:strRef>
          </c:tx>
          <c:spPr>
            <a:ln w="28575" cap="rnd">
              <a:solidFill>
                <a:schemeClr val="accent3"/>
              </a:solidFill>
              <a:round/>
            </a:ln>
            <a:effectLst/>
          </c:spPr>
          <c:marker>
            <c:symbol val="none"/>
          </c:marker>
          <c:cat>
            <c:multiLvlStrRef>
              <c:f>'Profit Trend'!$A$5:$B$48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 Trend'!$E$5:$E$48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6-103D-4689-9BE7-F87FFE6D739F}"/>
            </c:ext>
          </c:extLst>
        </c:ser>
        <c:ser>
          <c:idx val="3"/>
          <c:order val="3"/>
          <c:tx>
            <c:strRef>
              <c:f>'Profit Trend'!$F$3:$F$4</c:f>
              <c:strCache>
                <c:ptCount val="1"/>
                <c:pt idx="0">
                  <c:v>Robusta</c:v>
                </c:pt>
              </c:strCache>
            </c:strRef>
          </c:tx>
          <c:spPr>
            <a:ln w="28575" cap="rnd">
              <a:solidFill>
                <a:schemeClr val="accent4"/>
              </a:solidFill>
              <a:round/>
            </a:ln>
            <a:effectLst/>
          </c:spPr>
          <c:marker>
            <c:symbol val="none"/>
          </c:marker>
          <c:cat>
            <c:multiLvlStrRef>
              <c:f>'Profit Trend'!$A$5:$B$48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 Trend'!$F$5:$F$48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7-103D-4689-9BE7-F87FFE6D739F}"/>
            </c:ext>
          </c:extLst>
        </c:ser>
        <c:dLbls>
          <c:showLegendKey val="0"/>
          <c:showVal val="0"/>
          <c:showCatName val="0"/>
          <c:showSerName val="0"/>
          <c:showPercent val="0"/>
          <c:showBubbleSize val="0"/>
        </c:dLbls>
        <c:smooth val="0"/>
        <c:axId val="1069633920"/>
        <c:axId val="1069632480"/>
      </c:lineChart>
      <c:catAx>
        <c:axId val="10696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069632480"/>
        <c:crosses val="autoZero"/>
        <c:auto val="1"/>
        <c:lblAlgn val="ctr"/>
        <c:lblOffset val="100"/>
        <c:noMultiLvlLbl val="0"/>
      </c:catAx>
      <c:valAx>
        <c:axId val="1069632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6963392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6A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[CoffeeOrdersDashboard.xlsx]Top10Customers!Top5Customers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Top 5 Customers by Sales</a:t>
            </a:r>
          </a:p>
        </c:rich>
      </c:tx>
      <c:layout>
        <c:manualLayout>
          <c:xMode val="edge"/>
          <c:yMode val="edge"/>
          <c:x val="2.7349055292831635E-3"/>
          <c:y val="5.06523529957766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s>
    <c:plotArea>
      <c:layout/>
      <c:barChart>
        <c:barDir val="bar"/>
        <c:grouping val="clustered"/>
        <c:varyColors val="0"/>
        <c:ser>
          <c:idx val="0"/>
          <c:order val="0"/>
          <c:tx>
            <c:strRef>
              <c:f>Top10Customers!$B$3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49A7-43BB-BBD6-2DEA3816559F}"/>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Top10Customers!$A$4:$A$9</c:f>
              <c:strCache>
                <c:ptCount val="5"/>
                <c:pt idx="0">
                  <c:v>Don Flintiff</c:v>
                </c:pt>
                <c:pt idx="1">
                  <c:v>Nealson Cuttler</c:v>
                </c:pt>
                <c:pt idx="2">
                  <c:v>Terri Farra</c:v>
                </c:pt>
                <c:pt idx="3">
                  <c:v>Brenn Dundredge</c:v>
                </c:pt>
                <c:pt idx="4">
                  <c:v>Allis Wilmore</c:v>
                </c:pt>
              </c:strCache>
            </c:strRef>
          </c:cat>
          <c:val>
            <c:numRef>
              <c:f>Top10Customers!$B$4:$B$9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9A7-43BB-BBD6-2DEA3816559F}"/>
            </c:ext>
          </c:extLst>
        </c:ser>
        <c:dLbls>
          <c:dLblPos val="inEnd"/>
          <c:showLegendKey val="0"/>
          <c:showVal val="1"/>
          <c:showCatName val="0"/>
          <c:showSerName val="0"/>
          <c:showPercent val="0"/>
          <c:showBubbleSize val="0"/>
        </c:dLbls>
        <c:gapWidth val="182"/>
        <c:axId val="275779360"/>
        <c:axId val="275776480"/>
      </c:barChart>
      <c:catAx>
        <c:axId val="27577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75776480"/>
        <c:crosses val="autoZero"/>
        <c:auto val="1"/>
        <c:lblAlgn val="ctr"/>
        <c:lblOffset val="100"/>
        <c:noMultiLvlLbl val="0"/>
      </c:catAx>
      <c:valAx>
        <c:axId val="275776480"/>
        <c:scaling>
          <c:orientation val="minMax"/>
        </c:scaling>
        <c:delete val="1"/>
        <c:axPos val="b"/>
        <c:numFmt formatCode="General" sourceLinked="1"/>
        <c:majorTickMark val="none"/>
        <c:minorTickMark val="none"/>
        <c:tickLblPos val="nextTo"/>
        <c:crossAx val="275779360"/>
        <c:crosses val="autoZero"/>
        <c:crossBetween val="between"/>
      </c:valAx>
      <c:spPr>
        <a:solidFill>
          <a:srgbClr val="C4C4C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6A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[CoffeeOrdersDashboard.xlsx]Profit by Roast Type!Top5Customers</c:name>
    <c:fmtId val="13"/>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a:solidFill>
                  <a:sysClr val="windowText" lastClr="000000"/>
                </a:solidFill>
              </a:rPr>
              <a:t>Profit by Roast Type</a:t>
            </a:r>
          </a:p>
        </c:rich>
      </c:tx>
      <c:layout>
        <c:manualLayout>
          <c:xMode val="edge"/>
          <c:yMode val="edge"/>
          <c:x val="7.1255913370110108E-3"/>
          <c:y val="4.651162790697674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000000">
                <a:alpha val="36078"/>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000000">
                <a:alpha val="36078"/>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w="19050">
            <a:solidFill>
              <a:schemeClr val="lt1"/>
            </a:solidFill>
          </a:ln>
          <a:effectLst/>
        </c:spPr>
      </c:pivotFmt>
      <c:pivotFmt>
        <c:idx val="7"/>
        <c:spPr>
          <a:solidFill>
            <a:srgbClr val="4472C4"/>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7051566159020543"/>
          <c:y val="0.20077311847646956"/>
          <c:w val="0.6552476150062081"/>
          <c:h val="0.7634396630653727"/>
        </c:manualLayout>
      </c:layout>
      <c:doughnutChart>
        <c:varyColors val="1"/>
        <c:ser>
          <c:idx val="0"/>
          <c:order val="0"/>
          <c:tx>
            <c:strRef>
              <c:f>'Profit by Roast Type'!$B$3</c:f>
              <c:strCache>
                <c:ptCount val="1"/>
                <c:pt idx="0">
                  <c:v>Total</c:v>
                </c:pt>
              </c:strCache>
            </c:strRef>
          </c:tx>
          <c:explosion val="3"/>
          <c:dPt>
            <c:idx val="0"/>
            <c:bubble3D val="0"/>
            <c:spPr>
              <a:solidFill>
                <a:srgbClr val="FF0000"/>
              </a:solidFill>
              <a:ln w="19050">
                <a:solidFill>
                  <a:schemeClr val="lt1"/>
                </a:solidFill>
              </a:ln>
              <a:effectLst/>
            </c:spPr>
            <c:extLst>
              <c:ext xmlns:c16="http://schemas.microsoft.com/office/drawing/2014/chart" uri="{C3380CC4-5D6E-409C-BE32-E72D297353CC}">
                <c16:uniqueId val="{00000001-2CF5-4233-931B-E6CAC1FC547A}"/>
              </c:ext>
            </c:extLst>
          </c:dPt>
          <c:dPt>
            <c:idx val="1"/>
            <c:bubble3D val="0"/>
            <c:spPr>
              <a:solidFill>
                <a:srgbClr val="4472C4"/>
              </a:solidFill>
              <a:ln w="19050">
                <a:solidFill>
                  <a:schemeClr val="lt1"/>
                </a:solidFill>
              </a:ln>
              <a:effectLst/>
            </c:spPr>
            <c:extLst>
              <c:ext xmlns:c16="http://schemas.microsoft.com/office/drawing/2014/chart" uri="{C3380CC4-5D6E-409C-BE32-E72D297353CC}">
                <c16:uniqueId val="{00000003-2CF5-4233-931B-E6CAC1FC5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F5-4233-931B-E6CAC1FC547A}"/>
              </c:ext>
            </c:extLst>
          </c:dPt>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by Roast Type'!$A$4:$A$6</c:f>
              <c:strCache>
                <c:ptCount val="3"/>
                <c:pt idx="0">
                  <c:v>Dark</c:v>
                </c:pt>
                <c:pt idx="1">
                  <c:v>Light</c:v>
                </c:pt>
                <c:pt idx="2">
                  <c:v>Medium</c:v>
                </c:pt>
              </c:strCache>
            </c:strRef>
          </c:cat>
          <c:val>
            <c:numRef>
              <c:f>'Profit by Roast Type'!$B$4:$B$6</c:f>
              <c:numCache>
                <c:formatCode>0.00%</c:formatCode>
                <c:ptCount val="3"/>
                <c:pt idx="0">
                  <c:v>0.29163590630938147</c:v>
                </c:pt>
                <c:pt idx="1">
                  <c:v>0.38496818601315669</c:v>
                </c:pt>
                <c:pt idx="2">
                  <c:v>0.32339590767746174</c:v>
                </c:pt>
              </c:numCache>
            </c:numRef>
          </c:val>
          <c:extLst>
            <c:ext xmlns:c16="http://schemas.microsoft.com/office/drawing/2014/chart" uri="{C3380CC4-5D6E-409C-BE32-E72D297353CC}">
              <c16:uniqueId val="{00000006-2CF5-4233-931B-E6CAC1FC547A}"/>
            </c:ext>
          </c:extLst>
        </c:ser>
        <c:dLbls>
          <c:showLegendKey val="0"/>
          <c:showVal val="0"/>
          <c:showCatName val="0"/>
          <c:showSerName val="0"/>
          <c:showPercent val="0"/>
          <c:showBubbleSize val="0"/>
          <c:showLeaderLines val="0"/>
        </c:dLbls>
        <c:firstSliceAng val="0"/>
        <c:holeSize val="75"/>
      </c:doughnutChart>
      <c:spPr>
        <a:solidFill>
          <a:srgbClr val="AEAEA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6C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Addresses by Profit!Top5Customers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Profitable Locations</a:t>
            </a:r>
          </a:p>
        </c:rich>
      </c:tx>
      <c:layout>
        <c:manualLayout>
          <c:xMode val="edge"/>
          <c:yMode val="edge"/>
          <c:x val="5.2915573053368406E-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0">
            <a:solidFill>
              <a:schemeClr val="tx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0">
            <a:solidFill>
              <a:schemeClr val="tx1"/>
            </a:solidFill>
          </a:ln>
          <a:effectLst>
            <a:softEdge rad="0"/>
          </a:effectLst>
        </c:spPr>
      </c:pivotFmt>
      <c:pivotFmt>
        <c:idx val="2"/>
        <c:spPr>
          <a:solidFill>
            <a:schemeClr val="accent1"/>
          </a:solidFill>
          <a:ln w="0">
            <a:solidFill>
              <a:schemeClr val="tx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w="0">
            <a:solidFill>
              <a:schemeClr val="tx1"/>
            </a:solidFill>
          </a:ln>
          <a:effectLst>
            <a:softEdge rad="0"/>
          </a:effectLst>
        </c:spPr>
      </c:pivotFmt>
      <c:pivotFmt>
        <c:idx val="4"/>
        <c:spPr>
          <a:solidFill>
            <a:schemeClr val="accent1"/>
          </a:solidFill>
          <a:ln w="0">
            <a:solidFill>
              <a:schemeClr val="tx1"/>
            </a:solidFill>
          </a:ln>
          <a:effectLst>
            <a:softEdge rad="0"/>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0">
            <a:solidFill>
              <a:schemeClr val="tx1"/>
            </a:solidFill>
          </a:ln>
          <a:effectLst>
            <a:softEdge rad="0"/>
          </a:effectLst>
        </c:spPr>
      </c:pivotFmt>
    </c:pivotFmts>
    <c:plotArea>
      <c:layout/>
      <c:barChart>
        <c:barDir val="col"/>
        <c:grouping val="clustered"/>
        <c:varyColors val="0"/>
        <c:ser>
          <c:idx val="0"/>
          <c:order val="0"/>
          <c:tx>
            <c:strRef>
              <c:f>'Top 5 Addresses by Profit'!$B$3</c:f>
              <c:strCache>
                <c:ptCount val="1"/>
                <c:pt idx="0">
                  <c:v>Total</c:v>
                </c:pt>
              </c:strCache>
            </c:strRef>
          </c:tx>
          <c:spPr>
            <a:solidFill>
              <a:schemeClr val="accent1"/>
            </a:solidFill>
            <a:ln w="0">
              <a:solidFill>
                <a:schemeClr val="tx1"/>
              </a:solidFill>
            </a:ln>
            <a:effectLst>
              <a:softEdge rad="0"/>
            </a:effectLst>
          </c:spPr>
          <c:invertIfNegative val="0"/>
          <c:dPt>
            <c:idx val="4"/>
            <c:invertIfNegative val="0"/>
            <c:bubble3D val="0"/>
            <c:spPr>
              <a:solidFill>
                <a:srgbClr val="FF0000"/>
              </a:solidFill>
              <a:ln w="0">
                <a:solidFill>
                  <a:schemeClr val="tx1"/>
                </a:solidFill>
              </a:ln>
              <a:effectLst>
                <a:softEdge rad="0"/>
              </a:effectLst>
            </c:spPr>
            <c:extLst>
              <c:ext xmlns:c16="http://schemas.microsoft.com/office/drawing/2014/chart" uri="{C3380CC4-5D6E-409C-BE32-E72D297353CC}">
                <c16:uniqueId val="{00000001-57E9-4583-949E-36E62DB1CAA6}"/>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Addresses by Profit'!$A$4:$A$9</c:f>
              <c:strCache>
                <c:ptCount val="5"/>
                <c:pt idx="0">
                  <c:v>Kitamilo</c:v>
                </c:pt>
                <c:pt idx="1">
                  <c:v>Lyantonde District</c:v>
                </c:pt>
                <c:pt idx="2">
                  <c:v>Kanoni</c:v>
                </c:pt>
                <c:pt idx="3">
                  <c:v>Lamwo District</c:v>
                </c:pt>
                <c:pt idx="4">
                  <c:v>Kireka</c:v>
                </c:pt>
              </c:strCache>
            </c:strRef>
          </c:cat>
          <c:val>
            <c:numRef>
              <c:f>'Top 5 Addresses by Profit'!$B$4:$B$9</c:f>
              <c:numCache>
                <c:formatCode>General</c:formatCode>
                <c:ptCount val="5"/>
                <c:pt idx="0">
                  <c:v>1701.3749999999995</c:v>
                </c:pt>
                <c:pt idx="1">
                  <c:v>1323.0949999999996</c:v>
                </c:pt>
                <c:pt idx="2">
                  <c:v>886.97500000000014</c:v>
                </c:pt>
                <c:pt idx="3">
                  <c:v>767.56500000000005</c:v>
                </c:pt>
                <c:pt idx="4">
                  <c:v>757.88999999999987</c:v>
                </c:pt>
              </c:numCache>
            </c:numRef>
          </c:val>
          <c:extLst>
            <c:ext xmlns:c16="http://schemas.microsoft.com/office/drawing/2014/chart" uri="{C3380CC4-5D6E-409C-BE32-E72D297353CC}">
              <c16:uniqueId val="{00000002-57E9-4583-949E-36E62DB1CAA6}"/>
            </c:ext>
          </c:extLst>
        </c:ser>
        <c:dLbls>
          <c:showLegendKey val="0"/>
          <c:showVal val="0"/>
          <c:showCatName val="0"/>
          <c:showSerName val="0"/>
          <c:showPercent val="0"/>
          <c:showBubbleSize val="0"/>
        </c:dLbls>
        <c:gapWidth val="84"/>
        <c:overlap val="-24"/>
        <c:axId val="468322496"/>
        <c:axId val="468312416"/>
      </c:barChart>
      <c:catAx>
        <c:axId val="46832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8312416"/>
        <c:crosses val="autoZero"/>
        <c:auto val="1"/>
        <c:lblAlgn val="ctr"/>
        <c:lblOffset val="100"/>
        <c:noMultiLvlLbl val="0"/>
      </c:catAx>
      <c:valAx>
        <c:axId val="468312416"/>
        <c:scaling>
          <c:orientation val="minMax"/>
        </c:scaling>
        <c:delete val="1"/>
        <c:axPos val="l"/>
        <c:numFmt formatCode="General" sourceLinked="1"/>
        <c:majorTickMark val="none"/>
        <c:minorTickMark val="none"/>
        <c:tickLblPos val="nextTo"/>
        <c:crossAx val="468322496"/>
        <c:crosses val="autoZero"/>
        <c:crossBetween val="between"/>
      </c:valAx>
      <c:spPr>
        <a:solidFill>
          <a:srgbClr val="AEAEAE"/>
        </a:solidFill>
        <a:ln w="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6C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Addresses by Profit (2)!Top5Customers</c:name>
    <c:fmtId val="1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Quantity Trend by Delivery dates</a:t>
            </a:r>
          </a:p>
        </c:rich>
      </c:tx>
      <c:layout>
        <c:manualLayout>
          <c:xMode val="edge"/>
          <c:yMode val="edge"/>
          <c:x val="5.6233595800524823E-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2700" cap="rnd">
            <a:solidFill>
              <a:srgbClr val="FF0000">
                <a:alpha val="99000"/>
              </a:srgbClr>
            </a:solidFill>
            <a:round/>
          </a:ln>
          <a:effectLst/>
        </c:spPr>
        <c:marker>
          <c:symbol val="none"/>
        </c:marker>
      </c:pivotFmt>
      <c:pivotFmt>
        <c:idx val="1"/>
        <c:spPr>
          <a:solidFill>
            <a:schemeClr val="accent1"/>
          </a:solidFill>
          <a:ln w="12700" cap="rnd">
            <a:solidFill>
              <a:srgbClr val="FF0000">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12700" cap="rnd">
            <a:solidFill>
              <a:srgbClr val="FF0000">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Addresses by Profit (2)'!$C$3</c:f>
              <c:strCache>
                <c:ptCount val="1"/>
                <c:pt idx="0">
                  <c:v>Total</c:v>
                </c:pt>
              </c:strCache>
            </c:strRef>
          </c:tx>
          <c:spPr>
            <a:ln w="12700" cap="rnd">
              <a:solidFill>
                <a:srgbClr val="FF0000">
                  <a:alpha val="99000"/>
                </a:srgbClr>
              </a:solidFill>
              <a:round/>
            </a:ln>
            <a:effectLst/>
          </c:spPr>
          <c:marker>
            <c:symbol val="none"/>
          </c:marker>
          <c:cat>
            <c:multiLvlStrRef>
              <c:f>'Top 5 Addresses by Profit (2)'!$A$4:$B$52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'Top 5 Addresses by Profit (2)'!$C$4:$C$52</c:f>
              <c:numCache>
                <c:formatCode>General</c:formatCode>
                <c:ptCount val="44"/>
                <c:pt idx="0">
                  <c:v>80</c:v>
                </c:pt>
                <c:pt idx="1">
                  <c:v>60</c:v>
                </c:pt>
                <c:pt idx="2">
                  <c:v>90</c:v>
                </c:pt>
                <c:pt idx="3">
                  <c:v>85</c:v>
                </c:pt>
                <c:pt idx="4">
                  <c:v>80</c:v>
                </c:pt>
                <c:pt idx="5">
                  <c:v>71</c:v>
                </c:pt>
                <c:pt idx="6">
                  <c:v>81</c:v>
                </c:pt>
                <c:pt idx="7">
                  <c:v>72</c:v>
                </c:pt>
                <c:pt idx="8">
                  <c:v>79</c:v>
                </c:pt>
                <c:pt idx="9">
                  <c:v>79</c:v>
                </c:pt>
                <c:pt idx="10">
                  <c:v>43</c:v>
                </c:pt>
                <c:pt idx="11">
                  <c:v>76</c:v>
                </c:pt>
                <c:pt idx="12">
                  <c:v>62</c:v>
                </c:pt>
                <c:pt idx="13">
                  <c:v>113</c:v>
                </c:pt>
                <c:pt idx="14">
                  <c:v>98</c:v>
                </c:pt>
                <c:pt idx="15">
                  <c:v>58</c:v>
                </c:pt>
                <c:pt idx="16">
                  <c:v>73</c:v>
                </c:pt>
                <c:pt idx="17">
                  <c:v>72</c:v>
                </c:pt>
                <c:pt idx="18">
                  <c:v>101</c:v>
                </c:pt>
                <c:pt idx="19">
                  <c:v>59</c:v>
                </c:pt>
                <c:pt idx="20">
                  <c:v>67</c:v>
                </c:pt>
                <c:pt idx="21">
                  <c:v>90</c:v>
                </c:pt>
                <c:pt idx="22">
                  <c:v>87</c:v>
                </c:pt>
                <c:pt idx="23">
                  <c:v>82</c:v>
                </c:pt>
                <c:pt idx="24">
                  <c:v>84</c:v>
                </c:pt>
                <c:pt idx="25">
                  <c:v>87</c:v>
                </c:pt>
                <c:pt idx="26">
                  <c:v>117</c:v>
                </c:pt>
                <c:pt idx="27">
                  <c:v>88</c:v>
                </c:pt>
                <c:pt idx="28">
                  <c:v>79</c:v>
                </c:pt>
                <c:pt idx="29">
                  <c:v>65</c:v>
                </c:pt>
                <c:pt idx="30">
                  <c:v>96</c:v>
                </c:pt>
                <c:pt idx="31">
                  <c:v>72</c:v>
                </c:pt>
                <c:pt idx="32">
                  <c:v>118</c:v>
                </c:pt>
                <c:pt idx="33">
                  <c:v>120</c:v>
                </c:pt>
                <c:pt idx="34">
                  <c:v>118</c:v>
                </c:pt>
                <c:pt idx="35">
                  <c:v>92</c:v>
                </c:pt>
                <c:pt idx="36">
                  <c:v>66</c:v>
                </c:pt>
                <c:pt idx="37">
                  <c:v>73</c:v>
                </c:pt>
                <c:pt idx="38">
                  <c:v>86</c:v>
                </c:pt>
                <c:pt idx="39">
                  <c:v>50</c:v>
                </c:pt>
                <c:pt idx="40">
                  <c:v>93</c:v>
                </c:pt>
                <c:pt idx="41">
                  <c:v>91</c:v>
                </c:pt>
                <c:pt idx="42">
                  <c:v>62</c:v>
                </c:pt>
                <c:pt idx="43">
                  <c:v>36</c:v>
                </c:pt>
              </c:numCache>
            </c:numRef>
          </c:val>
          <c:smooth val="0"/>
          <c:extLst>
            <c:ext xmlns:c16="http://schemas.microsoft.com/office/drawing/2014/chart" uri="{C3380CC4-5D6E-409C-BE32-E72D297353CC}">
              <c16:uniqueId val="{00000000-A675-4B9B-9193-69D102A86741}"/>
            </c:ext>
          </c:extLst>
        </c:ser>
        <c:dLbls>
          <c:showLegendKey val="0"/>
          <c:showVal val="0"/>
          <c:showCatName val="0"/>
          <c:showSerName val="0"/>
          <c:showPercent val="0"/>
          <c:showBubbleSize val="0"/>
        </c:dLbls>
        <c:smooth val="0"/>
        <c:axId val="1083337712"/>
        <c:axId val="1170376928"/>
      </c:lineChart>
      <c:catAx>
        <c:axId val="108333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70376928"/>
        <c:crosses val="autoZero"/>
        <c:auto val="1"/>
        <c:lblAlgn val="ctr"/>
        <c:lblOffset val="100"/>
        <c:noMultiLvlLbl val="0"/>
      </c:catAx>
      <c:valAx>
        <c:axId val="117037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083337712"/>
        <c:crosses val="autoZero"/>
        <c:crossBetween val="between"/>
      </c:valAx>
      <c:spPr>
        <a:solidFill>
          <a:srgbClr val="AEAEA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6C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000">
          <cx:pt idx="0">7223865843434651649</cx:pt>
          <cx:pt idx="1">7340805081916243969</cx:pt>
          <cx:pt idx="2">-7996861920</cx:pt>
          <cx:pt idx="3">-7996861920</cx:pt>
          <cx:pt idx="4">7340838481259659265</cx:pt>
          <cx:pt idx="5">7340811609645776897</cx:pt>
          <cx:pt idx="6">-7996861886</cx:pt>
          <cx:pt idx="7">7224177937333878785</cx:pt>
          <cx:pt idx="8">-7996861877</cx:pt>
          <cx:pt idx="9">7224972196425236481</cx:pt>
          <cx:pt idx="10">7340813952885981185</cx:pt>
          <cx:pt idx="11">7224222186955866113</cx:pt>
          <cx:pt idx="12">-7996861888</cx:pt>
          <cx:pt idx="13">-7996861908</cx:pt>
          <cx:pt idx="14">7340694546017157121</cx:pt>
          <cx:pt idx="15">7340803294639423489</cx:pt>
          <cx:pt idx="16">-7996861872</cx:pt>
          <cx:pt idx="17">7340817974267215873</cx:pt>
          <cx:pt idx="18"/>
          <cx:pt idx="19"/>
          <cx:pt idx="20">7340518934803644417</cx:pt>
          <cx:pt idx="21">7211767750497140750</cx:pt>
          <cx:pt idx="22">-7996861870</cx:pt>
          <cx:pt idx="23">-7996861851</cx:pt>
          <cx:pt idx="24">7340269493320417281</cx:pt>
          <cx:pt idx="25">7340842309635801090</cx:pt>
          <cx:pt idx="26">-7996861891</cx:pt>
          <cx:pt idx="27">7340805610616651777</cx:pt>
          <cx:pt idx="28">7340721965205815297</cx:pt>
          <cx:pt idx="29">7340749426119409665</cx:pt>
          <cx:pt idx="30">7340749426119409665</cx:pt>
          <cx:pt idx="31">7340749426119409665</cx:pt>
          <cx:pt idx="32">5687730580905525249</cx:pt>
          <cx:pt idx="33">-7996861853</cx:pt>
          <cx:pt idx="34">-7996861876</cx:pt>
          <cx:pt idx="35">7340310990656897025</cx:pt>
          <cx:pt idx="36">-7996861866</cx:pt>
          <cx:pt idx="37">5687711616225771523</cx:pt>
          <cx:pt idx="38">7339527349613887489</cx:pt>
          <cx:pt idx="39">7346852261768724481</cx:pt>
          <cx:pt idx="40">-7996861901</cx:pt>
          <cx:pt idx="41">7340322475433000961</cx:pt>
          <cx:pt idx="42">7340839101479780353</cx:pt>
          <cx:pt idx="43"/>
          <cx:pt idx="44">8109327804593602561</cx:pt>
          <cx:pt idx="45">-7996861897</cx:pt>
          <cx:pt idx="46">7340752242728763393</cx:pt>
          <cx:pt idx="47">7340833718610690049</cx:pt>
          <cx:pt idx="48"/>
          <cx:pt idx="49">7340333088632733697</cx:pt>
          <cx:pt idx="50">7340802690156331009</cx:pt>
          <cx:pt idx="51">7346796164546560001</cx:pt>
          <cx:pt idx="52">7346796164546560001</cx:pt>
          <cx:pt idx="53">7340833099934072833</cx:pt>
          <cx:pt idx="54">7346799620736942081</cx:pt>
          <cx:pt idx="55">7340278523254276097</cx:pt>
          <cx:pt idx="56"/>
          <cx:pt idx="57">7345684714000220161</cx:pt>
          <cx:pt idx="58">7340229045096808449</cx:pt>
          <cx:pt idx="59">7224676351142264835</cx:pt>
          <cx:pt idx="60">-7996861867</cx:pt>
          <cx:pt idx="61">7340197365485142017</cx:pt>
          <cx:pt idx="62">7346858555372208129</cx:pt>
          <cx:pt idx="63">-7996861880</cx:pt>
          <cx:pt idx="64"/>
          <cx:pt idx="65">7346819241003188225</cx:pt>
          <cx:pt idx="66">7340826366599757825</cx:pt>
          <cx:pt idx="67">7346589765447188481</cx:pt>
          <cx:pt idx="68">8108967385047760897</cx:pt>
          <cx:pt idx="69"/>
          <cx:pt idx="70">7340778765628211201</cx:pt>
          <cx:pt idx="71">5687658496691011585</cx:pt>
          <cx:pt idx="72">-7996861848</cx:pt>
          <cx:pt idx="73"/>
          <cx:pt idx="74">7346807570989842433</cx:pt>
          <cx:pt idx="75"/>
          <cx:pt idx="76"/>
          <cx:pt idx="77"/>
          <cx:pt idx="78"/>
          <cx:pt idx="79">-7996861900</cx:pt>
          <cx:pt idx="80">-7996861921</cx:pt>
          <cx:pt idx="81">7345776469886369793</cx:pt>
          <cx:pt idx="82">7346598663998668801</cx:pt>
          <cx:pt idx="83"/>
          <cx:pt idx="84">7346628682733060097</cx:pt>
          <cx:pt idx="85">7346628682733060097</cx:pt>
          <cx:pt idx="86">7340582583685611521</cx:pt>
          <cx:pt idx="87">7340716233924280321</cx:pt>
          <cx:pt idx="88">7340741497005801473</cx:pt>
          <cx:pt idx="89">7339591364792811521</cx:pt>
          <cx:pt idx="90">8109330740488962049</cx:pt>
          <cx:pt idx="91">-7996861861</cx:pt>
          <cx:pt idx="92">7346581335114252289</cx:pt>
          <cx:pt idx="93">-7996861910</cx:pt>
          <cx:pt idx="94"/>
          <cx:pt idx="95"/>
          <cx:pt idx="96"/>
          <cx:pt idx="97"/>
          <cx:pt idx="98"/>
          <cx:pt idx="99">8109315311859138561</cx:pt>
          <cx:pt idx="100"/>
          <cx:pt idx="101"/>
          <cx:pt idx="102">8109521810363514881</cx:pt>
          <cx:pt idx="103">7340352854508437505</cx:pt>
          <cx:pt idx="104"/>
          <cx:pt idx="105">-7996861922</cx:pt>
          <cx:pt idx="106"/>
          <cx:pt idx="107"/>
          <cx:pt idx="108"/>
          <cx:pt idx="109">7339159768260411393</cx:pt>
          <cx:pt idx="110">7346626069128019969</cx:pt>
          <cx:pt idx="111">7346787402846830593</cx:pt>
          <cx:pt idx="112"/>
          <cx:pt idx="113"/>
          <cx:pt idx="114">7296618978468691969</cx:pt>
          <cx:pt idx="115">7340787765178531841</cx:pt>
          <cx:pt idx="116">8108913191183974401</cx:pt>
          <cx:pt idx="117">7340853323794219009</cx:pt>
          <cx:pt idx="118">7340853323794219009</cx:pt>
          <cx:pt idx="119">7340853323794219009</cx:pt>
          <cx:pt idx="120">7340853323794219009</cx:pt>
          <cx:pt idx="121">7340853323794219009</cx:pt>
          <cx:pt idx="122">7340472211230162945</cx:pt>
          <cx:pt idx="123">7340472211230162945</cx:pt>
          <cx:pt idx="124">7340695137615347713</cx:pt>
          <cx:pt idx="125">8109328362519920641</cx:pt>
          <cx:pt idx="126">7340716233924280321</cx:pt>
          <cx:pt idx="127">7340716233924280321</cx:pt>
          <cx:pt idx="128">8108931333025169409</cx:pt>
          <cx:pt idx="129">7354433743274115073</cx:pt>
          <cx:pt idx="130">7339633567661555713</cx:pt>
          <cx:pt idx="131">7339633567661555713</cx:pt>
          <cx:pt idx="132">7339732557967130625</cx:pt>
          <cx:pt idx="133">7340545017737379841</cx:pt>
          <cx:pt idx="134">7340545017737379841</cx:pt>
          <cx:pt idx="135">7340495515873705985</cx:pt>
          <cx:pt idx="136"/>
          <cx:pt idx="137"/>
          <cx:pt idx="138">7340205210175799297</cx:pt>
          <cx:pt idx="139">7223865843434651649</cx:pt>
          <cx:pt idx="140">-7996861912</cx:pt>
          <cx:pt idx="141">7340805081916243969</cx:pt>
          <cx:pt idx="142">7340804911459729409</cx:pt>
          <cx:pt idx="143">-7996861920</cx:pt>
          <cx:pt idx="144">7340838481259659265</cx:pt>
          <cx:pt idx="145">7340811609645776897</cx:pt>
          <cx:pt idx="146">7340811609645776897</cx:pt>
          <cx:pt idx="147">7224177937333878785</cx:pt>
          <cx:pt idx="148">7340478300772368395</cx:pt>
          <cx:pt idx="149">7224975356514533377</cx:pt>
          <cx:pt idx="150">7340813952885981185</cx:pt>
          <cx:pt idx="151">7224221885267968001</cx:pt>
          <cx:pt idx="152">7340708223407620097</cx:pt>
          <cx:pt idx="153">8109335437555793921</cx:pt>
          <cx:pt idx="154">7340694546017157121</cx:pt>
          <cx:pt idx="155">7340803294639423489</cx:pt>
          <cx:pt idx="156">7340839140990124033</cx:pt>
          <cx:pt idx="157">7340817974267215873</cx:pt>
          <cx:pt idx="158"/>
          <cx:pt idx="159">7340771859287244801</cx:pt>
          <cx:pt idx="160">7340518934803644417</cx:pt>
          <cx:pt idx="161">7211767714073804804</cx:pt>
          <cx:pt idx="162">-7996861870</cx:pt>
          <cx:pt idx="163">-7996861851</cx:pt>
          <cx:pt idx="164">7340269493320417281</cx:pt>
          <cx:pt idx="165">7340842309635801090</cx:pt>
          <cx:pt idx="166">-7996861891</cx:pt>
          <cx:pt idx="167">7340805610616651777</cx:pt>
          <cx:pt idx="168">7340721965205815297</cx:pt>
          <cx:pt idx="169">7340749426119409665</cx:pt>
          <cx:pt idx="170">7339493276396814337</cx:pt>
          <cx:pt idx="171">7339686815776899073</cx:pt>
          <cx:pt idx="172">5687730580905525249</cx:pt>
          <cx:pt idx="173">-7996861853</cx:pt>
          <cx:pt idx="174">-7996861876</cx:pt>
          <cx:pt idx="175">7340310990656897025</cx:pt>
          <cx:pt idx="176">-7996861866</cx:pt>
          <cx:pt idx="177">5687711616225771523</cx:pt>
          <cx:pt idx="178">7339527349613887489</cx:pt>
          <cx:pt idx="179">7346852261768724481</cx:pt>
          <cx:pt idx="180">7346852261768724481</cx:pt>
          <cx:pt idx="181">7340322475433000961</cx:pt>
          <cx:pt idx="182">7340839101479780353</cx:pt>
          <cx:pt idx="183">7340423598055620609</cx:pt>
          <cx:pt idx="184">8109327804593602561</cx:pt>
          <cx:pt idx="185">-7996861897</cx:pt>
          <cx:pt idx="186">7340752242728763393</cx:pt>
          <cx:pt idx="187">7340833718610690049</cx:pt>
          <cx:pt idx="188"/>
          <cx:pt idx="189">7340333088632733697</cx:pt>
          <cx:pt idx="190">7340802690156331009</cx:pt>
          <cx:pt idx="191">7346796164546560001</cx:pt>
          <cx:pt idx="192">7345746975423201281</cx:pt>
          <cx:pt idx="193">7340833099934072833</cx:pt>
          <cx:pt idx="194">7346799620736942081</cx:pt>
          <cx:pt idx="195">7340278523254276097</cx:pt>
          <cx:pt idx="196">7340278523254276097</cx:pt>
          <cx:pt idx="197">7340278523254276097</cx:pt>
          <cx:pt idx="198">7340278523254276097</cx:pt>
          <cx:pt idx="199">7340278523254276097</cx:pt>
          <cx:pt idx="200">-7996861867</cx:pt>
          <cx:pt idx="201">7340197365485142017</cx:pt>
          <cx:pt idx="202">7346858555372208129</cx:pt>
          <cx:pt idx="203">-7996861880</cx:pt>
          <cx:pt idx="204"/>
          <cx:pt idx="205">7346819241003188225</cx:pt>
          <cx:pt idx="206">7340826366599757825</cx:pt>
          <cx:pt idx="207">7346589765447188481</cx:pt>
          <cx:pt idx="208">8108967385047760897</cx:pt>
          <cx:pt idx="209"/>
          <cx:pt idx="210">7340778765628211201</cx:pt>
          <cx:pt idx="211">5687658496691011585</cx:pt>
          <cx:pt idx="212">-7996861848</cx:pt>
          <cx:pt idx="213"/>
          <cx:pt idx="214">7346807570989842433</cx:pt>
          <cx:pt idx="215"/>
          <cx:pt idx="216"/>
          <cx:pt idx="217"/>
          <cx:pt idx="218"/>
          <cx:pt idx="219"/>
          <cx:pt idx="220">-7996861921</cx:pt>
          <cx:pt idx="221">7345776469886369793</cx:pt>
          <cx:pt idx="222">-7996861919</cx:pt>
          <cx:pt idx="223"/>
          <cx:pt idx="224">7346628682733060097</cx:pt>
          <cx:pt idx="225">7340545017737379841</cx:pt>
          <cx:pt idx="226">7340582583685611521</cx:pt>
          <cx:pt idx="227">7340716233924280321</cx:pt>
          <cx:pt idx="228">7340741497005801473</cx:pt>
          <cx:pt idx="229"/>
          <cx:pt idx="230">8109330740488962049</cx:pt>
          <cx:pt idx="231">-7996861861</cx:pt>
          <cx:pt idx="232">7346581335114252289</cx:pt>
          <cx:pt idx="233">-7996861910</cx:pt>
          <cx:pt idx="234"/>
          <cx:pt idx="235"/>
          <cx:pt idx="236"/>
          <cx:pt idx="237"/>
          <cx:pt idx="238"/>
          <cx:pt idx="239">8109315311859138561</cx:pt>
          <cx:pt idx="240"/>
          <cx:pt idx="241"/>
          <cx:pt idx="242">8109521810363514881</cx:pt>
          <cx:pt idx="243">7340352854508437505</cx:pt>
          <cx:pt idx="244"/>
          <cx:pt idx="245">-7996861922</cx:pt>
          <cx:pt idx="246"/>
          <cx:pt idx="247">7346849305438715905</cx:pt>
          <cx:pt idx="248">7340787765178531841</cx:pt>
          <cx:pt idx="249">7339159768260411393</cx:pt>
          <cx:pt idx="250">7346626069128019969</cx:pt>
          <cx:pt idx="251">7346787402846830593</cx:pt>
          <cx:pt idx="252"/>
          <cx:pt idx="253"/>
          <cx:pt idx="254">7296618978468691969</cx:pt>
          <cx:pt idx="255">7340787765178531841</cx:pt>
          <cx:pt idx="256">8108913191183974401</cx:pt>
          <cx:pt idx="257">7340853323794219009</cx:pt>
          <cx:pt idx="258">7340853323794219009</cx:pt>
          <cx:pt idx="259">7340853323794219009</cx:pt>
          <cx:pt idx="260">8109331314823397377</cx:pt>
          <cx:pt idx="261">7340853323794219009</cx:pt>
          <cx:pt idx="262">7340472211230162945</cx:pt>
          <cx:pt idx="263">7340472211230162945</cx:pt>
          <cx:pt idx="264">7340695137615347713</cx:pt>
          <cx:pt idx="265">8109328362519920641</cx:pt>
          <cx:pt idx="266">7340716233924280321</cx:pt>
          <cx:pt idx="267"/>
          <cx:pt idx="268">8108931333025169409</cx:pt>
          <cx:pt idx="269">7354433743274115073</cx:pt>
          <cx:pt idx="270">7339633567661555713</cx:pt>
          <cx:pt idx="271">7339633567661555713</cx:pt>
          <cx:pt idx="272">7339732557967130625</cx:pt>
          <cx:pt idx="273">7340545017737379841</cx:pt>
          <cx:pt idx="274"/>
          <cx:pt idx="275">7340495515873705985</cx:pt>
          <cx:pt idx="276"/>
          <cx:pt idx="277"/>
          <cx:pt idx="278">7340205210175799297</cx:pt>
          <cx:pt idx="279">7223865843434651649</cx:pt>
          <cx:pt idx="280">-7996861912</cx:pt>
          <cx:pt idx="281">7340805081916243969</cx:pt>
          <cx:pt idx="282">7340804911459729409</cx:pt>
          <cx:pt idx="283">-7996861920</cx:pt>
          <cx:pt idx="284">7340838481259659265</cx:pt>
          <cx:pt idx="285">7340811609645776897</cx:pt>
          <cx:pt idx="286">-7996861886</cx:pt>
          <cx:pt idx="287">7224177937333878785</cx:pt>
          <cx:pt idx="288">-7996861877</cx:pt>
          <cx:pt idx="289">7224972196425236481</cx:pt>
          <cx:pt idx="290">7340813952885981185</cx:pt>
          <cx:pt idx="291">7224222186955866113</cx:pt>
          <cx:pt idx="292">-7996861888</cx:pt>
          <cx:pt idx="293">-7996861908</cx:pt>
          <cx:pt idx="294">7340694546017157121</cx:pt>
          <cx:pt idx="295">7340803294639423489</cx:pt>
          <cx:pt idx="296">-7996861872</cx:pt>
          <cx:pt idx="297">7340817974267215873</cx:pt>
          <cx:pt idx="298"/>
          <cx:pt idx="299">7340771859287244801</cx:pt>
          <cx:pt idx="300">7340518934803644417</cx:pt>
          <cx:pt idx="301">7211767714073804804</cx:pt>
          <cx:pt idx="302">-7996861870</cx:pt>
          <cx:pt idx="303">7339493276396814337</cx:pt>
          <cx:pt idx="304">7340269493320417281</cx:pt>
          <cx:pt idx="305">7340842309635801090</cx:pt>
          <cx:pt idx="306">-7996861891</cx:pt>
          <cx:pt idx="307">7340805610616651777</cx:pt>
          <cx:pt idx="308">7340721965205815297</cx:pt>
          <cx:pt idx="309">7340749426119409665</cx:pt>
          <cx:pt idx="310">7339493276396814337</cx:pt>
          <cx:pt idx="311">7339686815776899073</cx:pt>
          <cx:pt idx="312">5687730580905525249</cx:pt>
          <cx:pt idx="313">-7996861853</cx:pt>
          <cx:pt idx="314">7346810794262134785</cx:pt>
          <cx:pt idx="315">7340310990656897025</cx:pt>
          <cx:pt idx="316">-7996861866</cx:pt>
          <cx:pt idx="317">5687711616225771523</cx:pt>
          <cx:pt idx="318">7339527349613887489</cx:pt>
          <cx:pt idx="319">7339527349613887489</cx:pt>
          <cx:pt idx="320">-7996861901</cx:pt>
          <cx:pt idx="321">7340322475433000961</cx:pt>
          <cx:pt idx="322">7340839101479780353</cx:pt>
          <cx:pt idx="323"/>
          <cx:pt idx="324">8109327804593602561</cx:pt>
          <cx:pt idx="325">-7996861897</cx:pt>
          <cx:pt idx="326">7340752242728763393</cx:pt>
          <cx:pt idx="327">7340833718610690049</cx:pt>
          <cx:pt idx="328"/>
          <cx:pt idx="329">-7996861866</cx:pt>
          <cx:pt idx="330">7340802690156331009</cx:pt>
          <cx:pt idx="331">7346796164546560001</cx:pt>
          <cx:pt idx="332"/>
          <cx:pt idx="333">7340833099934072833</cx:pt>
          <cx:pt idx="334">7346799620736942081</cx:pt>
          <cx:pt idx="335">7340278523254276097</cx:pt>
          <cx:pt idx="336">-7996861897</cx:pt>
          <cx:pt idx="337">7345684714000220161</cx:pt>
          <cx:pt idx="338">7340229045096808449</cx:pt>
          <cx:pt idx="339">7339527177848750081</cx:pt>
          <cx:pt idx="340">-7996861867</cx:pt>
          <cx:pt idx="341">-7996861867</cx:pt>
          <cx:pt idx="342">7346858555372208129</cx:pt>
          <cx:pt idx="343">-7996861880</cx:pt>
          <cx:pt idx="344"/>
          <cx:pt idx="345">7346819241003188225</cx:pt>
          <cx:pt idx="346">7340826366599757825</cx:pt>
          <cx:pt idx="347">7346589765447188481</cx:pt>
          <cx:pt idx="348">8108967385047760897</cx:pt>
          <cx:pt idx="349"/>
          <cx:pt idx="350">7340778765628211201</cx:pt>
          <cx:pt idx="351">-7996861897</cx:pt>
          <cx:pt idx="352">-7996861848</cx:pt>
          <cx:pt idx="353"/>
          <cx:pt idx="354">7346807570989842433</cx:pt>
          <cx:pt idx="355"/>
          <cx:pt idx="356"/>
          <cx:pt idx="357"/>
          <cx:pt idx="358"/>
          <cx:pt idx="359">-7996861900</cx:pt>
          <cx:pt idx="360">-7996861900</cx:pt>
          <cx:pt idx="361">7345776469886369793</cx:pt>
          <cx:pt idx="362">-7996861919</cx:pt>
          <cx:pt idx="363"/>
          <cx:pt idx="364">7346628682733060097</cx:pt>
          <cx:pt idx="365">7340545017737379841</cx:pt>
          <cx:pt idx="366">7340582583685611521</cx:pt>
          <cx:pt idx="367">7340716233924280321</cx:pt>
          <cx:pt idx="368">7340741497005801473</cx:pt>
          <cx:pt idx="369"/>
          <cx:pt idx="370">8109330740488962049</cx:pt>
          <cx:pt idx="371">-7996861861</cx:pt>
          <cx:pt idx="372">7346581335114252289</cx:pt>
          <cx:pt idx="373">-7996861910</cx:pt>
          <cx:pt idx="374"/>
          <cx:pt idx="375"/>
          <cx:pt idx="376"/>
          <cx:pt idx="377"/>
          <cx:pt idx="378"/>
          <cx:pt idx="379">-7996861897</cx:pt>
          <cx:pt idx="380"/>
          <cx:pt idx="381"/>
          <cx:pt idx="382">8109521810363514881</cx:pt>
          <cx:pt idx="383">7340352854508437505</cx:pt>
          <cx:pt idx="384"/>
          <cx:pt idx="385">-7996861922</cx:pt>
          <cx:pt idx="386"/>
          <cx:pt idx="387">7346849305438715905</cx:pt>
          <cx:pt idx="388"/>
          <cx:pt idx="389">7339159768260411393</cx:pt>
          <cx:pt idx="390">7346626069128019969</cx:pt>
          <cx:pt idx="391">7346787402846830593</cx:pt>
          <cx:pt idx="392">7346794706606489601</cx:pt>
          <cx:pt idx="393"/>
          <cx:pt idx="394">7296618978468691969</cx:pt>
          <cx:pt idx="395">7340787765178531841</cx:pt>
          <cx:pt idx="396">8108913191183974401</cx:pt>
          <cx:pt idx="397">7340853323794219009</cx:pt>
          <cx:pt idx="398">7340853323794219009</cx:pt>
          <cx:pt idx="399">7340853323794219009</cx:pt>
          <cx:pt idx="400">8109332595461849089</cx:pt>
          <cx:pt idx="401">7340853323794219009</cx:pt>
          <cx:pt idx="402">7340472426112745473</cx:pt>
          <cx:pt idx="403">7340472211230162945</cx:pt>
          <cx:pt idx="404">7340695137615347713</cx:pt>
          <cx:pt idx="405">8109328362519920641</cx:pt>
          <cx:pt idx="406">7340716233924280321</cx:pt>
          <cx:pt idx="407">7340716233924280321</cx:pt>
          <cx:pt idx="408">8108931333025169409</cx:pt>
          <cx:pt idx="409">7354433743274115073</cx:pt>
          <cx:pt idx="410">7339633567661555713</cx:pt>
          <cx:pt idx="411">7339633567661555713</cx:pt>
          <cx:pt idx="412">7339732557967130625</cx:pt>
          <cx:pt idx="413">7340545017737379841</cx:pt>
          <cx:pt idx="414"/>
          <cx:pt idx="415">7340495515873705985</cx:pt>
          <cx:pt idx="416"/>
          <cx:pt idx="417"/>
          <cx:pt idx="418">7340205210175799297</cx:pt>
          <cx:pt idx="419">-7996861861</cx:pt>
          <cx:pt idx="420">-7996861861</cx:pt>
          <cx:pt idx="421">7340805081916243969</cx:pt>
          <cx:pt idx="422">7340804911459729409</cx:pt>
          <cx:pt idx="423">-7996861920</cx:pt>
          <cx:pt idx="424">7340838481259659265</cx:pt>
          <cx:pt idx="425">7340811609645776897</cx:pt>
          <cx:pt idx="426">-7996861886</cx:pt>
          <cx:pt idx="427">7224177937333878785</cx:pt>
          <cx:pt idx="428">-7996861861</cx:pt>
          <cx:pt idx="429">7224972196425236481</cx:pt>
          <cx:pt idx="430">7340813952885981185</cx:pt>
          <cx:pt idx="431">7224222186955866113</cx:pt>
          <cx:pt idx="432">-7996861888</cx:pt>
          <cx:pt idx="433">-7996861908</cx:pt>
          <cx:pt idx="434">7340694546017157121</cx:pt>
          <cx:pt idx="435">7340803294639423489</cx:pt>
          <cx:pt idx="436">-7996861872</cx:pt>
          <cx:pt idx="437">7339686815776899073</cx:pt>
          <cx:pt idx="438"/>
          <cx:pt idx="439">7340771859287244801</cx:pt>
          <cx:pt idx="440">7340518934803644417</cx:pt>
          <cx:pt idx="441">7211767714073804804</cx:pt>
          <cx:pt idx="442">-7996861870</cx:pt>
          <cx:pt idx="443">-7996861851</cx:pt>
          <cx:pt idx="444">7340269493320417281</cx:pt>
          <cx:pt idx="445">7340842309635801090</cx:pt>
          <cx:pt idx="446">-7996861891</cx:pt>
          <cx:pt idx="447">7340805610616651777</cx:pt>
          <cx:pt idx="448">7340721965205815297</cx:pt>
          <cx:pt idx="449">7340749426119409665</cx:pt>
          <cx:pt idx="450">7339493276396814337</cx:pt>
          <cx:pt idx="451">7339686815776899073</cx:pt>
          <cx:pt idx="452">5687730580905525249</cx:pt>
          <cx:pt idx="453">-7996861853</cx:pt>
          <cx:pt idx="454">-7996861876</cx:pt>
          <cx:pt idx="455">7340310990656897025</cx:pt>
          <cx:pt idx="456">-7996861866</cx:pt>
          <cx:pt idx="457">5687711616225771523</cx:pt>
          <cx:pt idx="458">7339527349613887489</cx:pt>
          <cx:pt idx="459">7346852261768724481</cx:pt>
          <cx:pt idx="460">-7996861901</cx:pt>
          <cx:pt idx="461">7340322475433000961</cx:pt>
          <cx:pt idx="462">7340839101479780353</cx:pt>
          <cx:pt idx="463"/>
          <cx:pt idx="464">8109327804593602561</cx:pt>
          <cx:pt idx="465">-7996861897</cx:pt>
          <cx:pt idx="466">7340752242728763393</cx:pt>
          <cx:pt idx="467">7340833718610690049</cx:pt>
          <cx:pt idx="468">7345684714000220161</cx:pt>
          <cx:pt idx="469">7340333088632733697</cx:pt>
          <cx:pt idx="470">7340802690156331009</cx:pt>
          <cx:pt idx="471">7346796164546560001</cx:pt>
          <cx:pt idx="472">7345746975423201281</cx:pt>
          <cx:pt idx="473">7340833099934072833</cx:pt>
          <cx:pt idx="474">7346799620736942081</cx:pt>
          <cx:pt idx="475">7340278523254276097</cx:pt>
          <cx:pt idx="476"/>
          <cx:pt idx="477">7345684714000220161</cx:pt>
          <cx:pt idx="478">7345684714000220161</cx:pt>
          <cx:pt idx="479">7345684714000220161</cx:pt>
          <cx:pt idx="480">-7996861867</cx:pt>
          <cx:pt idx="481">7340197365485142017</cx:pt>
          <cx:pt idx="482">7346858555372208129</cx:pt>
          <cx:pt idx="483">-7996861880</cx:pt>
          <cx:pt idx="484"/>
          <cx:pt idx="485">7346819241003188225</cx:pt>
          <cx:pt idx="486">7340826366599757825</cx:pt>
          <cx:pt idx="487">7346589765447188481</cx:pt>
          <cx:pt idx="488">8108967385047760897</cx:pt>
          <cx:pt idx="489"/>
          <cx:pt idx="490">7340778765628211201</cx:pt>
          <cx:pt idx="491">5687658496691011585</cx:pt>
          <cx:pt idx="492">-7996861848</cx:pt>
          <cx:pt idx="493"/>
          <cx:pt idx="494">7346807570989842433</cx:pt>
          <cx:pt idx="495"/>
          <cx:pt idx="496"/>
          <cx:pt idx="497">7340741497005801473</cx:pt>
          <cx:pt idx="498"/>
          <cx:pt idx="499">-7996861900</cx:pt>
          <cx:pt idx="500">-7996861921</cx:pt>
          <cx:pt idx="501">-7996861921</cx:pt>
          <cx:pt idx="502">-7996861921</cx:pt>
          <cx:pt idx="503">-7996861921</cx:pt>
          <cx:pt idx="504">7346628682733060097</cx:pt>
          <cx:pt idx="505">7340545017737379841</cx:pt>
          <cx:pt idx="506">7340582583685611521</cx:pt>
          <cx:pt idx="507">7340716233924280321</cx:pt>
          <cx:pt idx="508">7340741497005801473</cx:pt>
          <cx:pt idx="509"/>
          <cx:pt idx="510">8109330740488962049</cx:pt>
          <cx:pt idx="511">-7996861861</cx:pt>
          <cx:pt idx="512">7346581335114252289</cx:pt>
          <cx:pt idx="513">-7996861910</cx:pt>
          <cx:pt idx="514"/>
          <cx:pt idx="515"/>
          <cx:pt idx="516"/>
          <cx:pt idx="517"/>
          <cx:pt idx="518">7340741497005801473</cx:pt>
          <cx:pt idx="519">8109315311859138561</cx:pt>
          <cx:pt idx="520">8109315311859138561</cx:pt>
          <cx:pt idx="521"/>
          <cx:pt idx="522">8109521810363514881</cx:pt>
          <cx:pt idx="523">7340352854508437505</cx:pt>
          <cx:pt idx="524"/>
          <cx:pt idx="525">-7996861922</cx:pt>
          <cx:pt idx="526"/>
          <cx:pt idx="527"/>
          <cx:pt idx="528"/>
          <cx:pt idx="529">7339159768260411393</cx:pt>
          <cx:pt idx="530">7346626069128019969</cx:pt>
          <cx:pt idx="531">7346787402846830593</cx:pt>
          <cx:pt idx="532"/>
          <cx:pt idx="533"/>
          <cx:pt idx="534">7296618978468691969</cx:pt>
          <cx:pt idx="535">7340741497005801473</cx:pt>
          <cx:pt idx="536">8108913191183974401</cx:pt>
          <cx:pt idx="537">7340853323794219009</cx:pt>
          <cx:pt idx="538">7340853323794219009</cx:pt>
          <cx:pt idx="539">7340853323794219009</cx:pt>
          <cx:pt idx="540">8109332595461849089</cx:pt>
          <cx:pt idx="541">7340853323794219009</cx:pt>
          <cx:pt idx="542">7340472426112745473</cx:pt>
          <cx:pt idx="543">7340472211230162945</cx:pt>
          <cx:pt idx="544">7340695137615347713</cx:pt>
          <cx:pt idx="545">8109328362519920641</cx:pt>
          <cx:pt idx="546">8108931333025169409</cx:pt>
          <cx:pt idx="547">7340716233924280321</cx:pt>
          <cx:pt idx="548">8108931333025169409</cx:pt>
          <cx:pt idx="549">7354433743274115073</cx:pt>
          <cx:pt idx="550">7339633567661555713</cx:pt>
          <cx:pt idx="551">7339633567661555713</cx:pt>
          <cx:pt idx="552">7339732557967130625</cx:pt>
          <cx:pt idx="553">7340545017737379841</cx:pt>
          <cx:pt idx="554"/>
          <cx:pt idx="555">7340495515873705985</cx:pt>
          <cx:pt idx="556">7340741497005801473</cx:pt>
          <cx:pt idx="557"/>
          <cx:pt idx="558">7340205210175799297</cx:pt>
          <cx:pt idx="559">7223865843434651649</cx:pt>
          <cx:pt idx="560">-7996861912</cx:pt>
          <cx:pt idx="561">7340805081916243969</cx:pt>
          <cx:pt idx="562">-7996861872</cx:pt>
          <cx:pt idx="563">-7996861920</cx:pt>
          <cx:pt idx="564">7340838481259659265</cx:pt>
          <cx:pt idx="565">7340811609645776897</cx:pt>
          <cx:pt idx="566">-7996861886</cx:pt>
          <cx:pt idx="567">7224177937333878785</cx:pt>
          <cx:pt idx="568">7340839140990124033</cx:pt>
          <cx:pt idx="569">7224972196425236481</cx:pt>
          <cx:pt idx="570">7340813952885981185</cx:pt>
          <cx:pt idx="571">7224222186955866113</cx:pt>
          <cx:pt idx="572">-7996861888</cx:pt>
          <cx:pt idx="573">-7996861908</cx:pt>
          <cx:pt idx="574">7340694546017157121</cx:pt>
          <cx:pt idx="575">7340803294639423489</cx:pt>
          <cx:pt idx="576">7340839140990124033</cx:pt>
          <cx:pt idx="577">7340817974267215873</cx:pt>
          <cx:pt idx="578">7340817974267215873</cx:pt>
          <cx:pt idx="579">7340771859287244801</cx:pt>
          <cx:pt idx="580">7340518934803644417</cx:pt>
          <cx:pt idx="581">7211767714073804804</cx:pt>
          <cx:pt idx="582">-7996861870</cx:pt>
          <cx:pt idx="583">-7996861851</cx:pt>
          <cx:pt idx="584">5687730580905525249</cx:pt>
          <cx:pt idx="585">7340842309635801090</cx:pt>
          <cx:pt idx="586">-7996861891</cx:pt>
          <cx:pt idx="587">7340805610616651777</cx:pt>
          <cx:pt idx="588">7340721965205815297</cx:pt>
          <cx:pt idx="589">7340749426119409665</cx:pt>
          <cx:pt idx="590">7339493276396814337</cx:pt>
          <cx:pt idx="591">7339686815776899073</cx:pt>
          <cx:pt idx="592">5687730580905525249</cx:pt>
          <cx:pt idx="593">-7996861853</cx:pt>
          <cx:pt idx="594">-7996861876</cx:pt>
          <cx:pt idx="595">7340310990656897025</cx:pt>
          <cx:pt idx="596">-7996861866</cx:pt>
          <cx:pt idx="597">5687711616225771523</cx:pt>
          <cx:pt idx="598">7339527349613887489</cx:pt>
          <cx:pt idx="599">7346852261768724481</cx:pt>
          <cx:pt idx="600">-7996861901</cx:pt>
          <cx:pt idx="601">7340322475433000961</cx:pt>
          <cx:pt idx="602">7340839101479780353</cx:pt>
          <cx:pt idx="603"/>
          <cx:pt idx="604">8109327804593602561</cx:pt>
          <cx:pt idx="605">5687730580905525249</cx:pt>
          <cx:pt idx="606">7340752242728763393</cx:pt>
          <cx:pt idx="607">7340833718610690049</cx:pt>
          <cx:pt idx="608"/>
          <cx:pt idx="609">7340333088632733697</cx:pt>
          <cx:pt idx="610">7340802690156331009</cx:pt>
          <cx:pt idx="611">7346796164546560001</cx:pt>
          <cx:pt idx="612"/>
          <cx:pt idx="613">5687730580905525249</cx:pt>
          <cx:pt idx="614">7346799620736942081</cx:pt>
          <cx:pt idx="615">7340278523254276097</cx:pt>
          <cx:pt idx="616"/>
          <cx:pt idx="617">7345684714000220161</cx:pt>
          <cx:pt idx="618">7340229045096808449</cx:pt>
          <cx:pt idx="619">8108967385047760897</cx:pt>
          <cx:pt idx="620">-7996861867</cx:pt>
          <cx:pt idx="621">7340197365485142017</cx:pt>
          <cx:pt idx="622">7346858555372208129</cx:pt>
          <cx:pt idx="623">-7996861880</cx:pt>
          <cx:pt idx="624"/>
          <cx:pt idx="625">7346819241003188225</cx:pt>
          <cx:pt idx="626">7340826366599757825</cx:pt>
          <cx:pt idx="627">7346589765447188481</cx:pt>
          <cx:pt idx="628">7346589765447188481</cx:pt>
          <cx:pt idx="629">7346589765447188481</cx:pt>
          <cx:pt idx="630">7346589765447188481</cx:pt>
          <cx:pt idx="631">5687658496691011585</cx:pt>
          <cx:pt idx="632">-7996861848</cx:pt>
          <cx:pt idx="633"/>
          <cx:pt idx="634">7346807570989842433</cx:pt>
          <cx:pt idx="635"/>
          <cx:pt idx="636"/>
          <cx:pt idx="637"/>
          <cx:pt idx="638"/>
          <cx:pt idx="639">7340716233924280321</cx:pt>
          <cx:pt idx="640">-7996861921</cx:pt>
          <cx:pt idx="641">7345776469886369793</cx:pt>
          <cx:pt idx="642">-7996861919</cx:pt>
          <cx:pt idx="643"/>
          <cx:pt idx="644">7346628682733060097</cx:pt>
          <cx:pt idx="645">7340545017737379841</cx:pt>
          <cx:pt idx="646">7340582583685611521</cx:pt>
          <cx:pt idx="647">7340716233924280321</cx:pt>
          <cx:pt idx="648">7340741497005801473</cx:pt>
          <cx:pt idx="649"/>
          <cx:pt idx="650">8109330740488962049</cx:pt>
          <cx:pt idx="651">-7996861861</cx:pt>
          <cx:pt idx="652">7346581335114252289</cx:pt>
          <cx:pt idx="653">-7996861910</cx:pt>
          <cx:pt idx="654"/>
          <cx:pt idx="655"/>
          <cx:pt idx="656"/>
          <cx:pt idx="657"/>
          <cx:pt idx="658"/>
          <cx:pt idx="659">8109315311859138561</cx:pt>
          <cx:pt idx="660"/>
          <cx:pt idx="661"/>
          <cx:pt idx="662">8109521810363514881</cx:pt>
          <cx:pt idx="663">7340352854508437505</cx:pt>
          <cx:pt idx="664">7340352854508437505</cx:pt>
          <cx:pt idx="665">-7996861922</cx:pt>
          <cx:pt idx="666"/>
          <cx:pt idx="667"/>
          <cx:pt idx="668"/>
          <cx:pt idx="669">7339159768260411393</cx:pt>
          <cx:pt idx="670">7346626069128019969</cx:pt>
          <cx:pt idx="671">7346787402846830593</cx:pt>
          <cx:pt idx="672"/>
          <cx:pt idx="673"/>
          <cx:pt idx="674">7296618978468691969</cx:pt>
          <cx:pt idx="675">7340787765178531841</cx:pt>
          <cx:pt idx="676">8108913191183974401</cx:pt>
          <cx:pt idx="677">7340853323794219009</cx:pt>
          <cx:pt idx="678">7340853323794219009</cx:pt>
          <cx:pt idx="679">7340853323794219009</cx:pt>
          <cx:pt idx="680">8109332595461849089</cx:pt>
          <cx:pt idx="681">7340853323794219009</cx:pt>
          <cx:pt idx="682">7340472426112745473</cx:pt>
          <cx:pt idx="683">7340472211230162945</cx:pt>
          <cx:pt idx="684">7340695137615347713</cx:pt>
          <cx:pt idx="685">8109328362519920641</cx:pt>
          <cx:pt idx="686">7340716233924280321</cx:pt>
          <cx:pt idx="687">7340716233924280321</cx:pt>
          <cx:pt idx="688">8108931333025169409</cx:pt>
          <cx:pt idx="689">7354433743274115073</cx:pt>
          <cx:pt idx="690"/>
          <cx:pt idx="691">7339633567661555713</cx:pt>
          <cx:pt idx="692">7339732557967130625</cx:pt>
          <cx:pt idx="693">7340545017737379841</cx:pt>
          <cx:pt idx="694"/>
          <cx:pt idx="695">7340495515873705985</cx:pt>
          <cx:pt idx="696"/>
          <cx:pt idx="697"/>
          <cx:pt idx="698">7340205210175799297</cx:pt>
          <cx:pt idx="699">7223865843434651649</cx:pt>
          <cx:pt idx="700">-7996861912</cx:pt>
          <cx:pt idx="701">7340805081916243969</cx:pt>
          <cx:pt idx="702">7340804911459729409</cx:pt>
          <cx:pt idx="703">-7996861920</cx:pt>
          <cx:pt idx="704">7340838481259659265</cx:pt>
          <cx:pt idx="705">7340811609645776897</cx:pt>
          <cx:pt idx="706">-7996861886</cx:pt>
          <cx:pt idx="707">7224177937333878785</cx:pt>
          <cx:pt idx="708">7340478300772368395</cx:pt>
          <cx:pt idx="709">7224972196425236481</cx:pt>
          <cx:pt idx="710">7340813952885981185</cx:pt>
          <cx:pt idx="711">7224222186955866113</cx:pt>
          <cx:pt idx="712">-7996861888</cx:pt>
          <cx:pt idx="713">-7996861908</cx:pt>
          <cx:pt idx="714">7340694546017157121</cx:pt>
          <cx:pt idx="715"/>
          <cx:pt idx="716">-7996861872</cx:pt>
          <cx:pt idx="717">7340817974267215873</cx:pt>
          <cx:pt idx="718"/>
          <cx:pt idx="719">7340771859287244801</cx:pt>
          <cx:pt idx="720">7340518934803644417</cx:pt>
          <cx:pt idx="721">7211767750497140750</cx:pt>
          <cx:pt idx="722">-7996861870</cx:pt>
          <cx:pt idx="723">-7996861851</cx:pt>
          <cx:pt idx="724">7340269493320417281</cx:pt>
          <cx:pt idx="725">7340842309635801090</cx:pt>
          <cx:pt idx="726">-7996861891</cx:pt>
          <cx:pt idx="727">7340805610616651777</cx:pt>
          <cx:pt idx="728">7340721965205815297</cx:pt>
          <cx:pt idx="729">7340749426119409665</cx:pt>
          <cx:pt idx="730">7339493276396814337</cx:pt>
          <cx:pt idx="731">7339686815776899073</cx:pt>
          <cx:pt idx="732">5687730580905525249</cx:pt>
          <cx:pt idx="733">-7996861853</cx:pt>
          <cx:pt idx="734">-7996861876</cx:pt>
          <cx:pt idx="735">7340310990656897025</cx:pt>
          <cx:pt idx="736">-7996861866</cx:pt>
          <cx:pt idx="737">5687711616225771523</cx:pt>
          <cx:pt idx="738"/>
          <cx:pt idx="739">7346852261768724481</cx:pt>
          <cx:pt idx="740">-7996861901</cx:pt>
          <cx:pt idx="741">7340322475433000961</cx:pt>
          <cx:pt idx="742">7340839101479780353</cx:pt>
          <cx:pt idx="743"/>
          <cx:pt idx="744">8109327804593602561</cx:pt>
          <cx:pt idx="745">-7996861897</cx:pt>
          <cx:pt idx="746">7340752242728763393</cx:pt>
          <cx:pt idx="747">7340833718610690049</cx:pt>
          <cx:pt idx="748"/>
          <cx:pt idx="749">7340333088632733697</cx:pt>
          <cx:pt idx="750">7340802690156331009</cx:pt>
          <cx:pt idx="751">7346796164546560001</cx:pt>
          <cx:pt idx="752"/>
          <cx:pt idx="753"/>
          <cx:pt idx="754">7346799620736942081</cx:pt>
          <cx:pt idx="755">7340278523254276097</cx:pt>
          <cx:pt idx="756"/>
          <cx:pt idx="757">7345684714000220161</cx:pt>
          <cx:pt idx="758">7340229045096808449</cx:pt>
          <cx:pt idx="759">7339527177848750081</cx:pt>
          <cx:pt idx="760">-7996861867</cx:pt>
          <cx:pt idx="761">7340197365485142017</cx:pt>
          <cx:pt idx="762">7346858555372208129</cx:pt>
          <cx:pt idx="763">-7996861880</cx:pt>
          <cx:pt idx="764"/>
          <cx:pt idx="765"/>
          <cx:pt idx="766">7346799620736942081</cx:pt>
          <cx:pt idx="767">7346799620736942081</cx:pt>
          <cx:pt idx="768">8108967385047760897</cx:pt>
          <cx:pt idx="769"/>
          <cx:pt idx="770">7340778765628211201</cx:pt>
          <cx:pt idx="771">5687658496691011585</cx:pt>
          <cx:pt idx="772">-7996861848</cx:pt>
          <cx:pt idx="773"/>
          <cx:pt idx="774">7346807570989842433</cx:pt>
          <cx:pt idx="775"/>
          <cx:pt idx="776"/>
          <cx:pt idx="777">7340545017737379841</cx:pt>
          <cx:pt idx="778"/>
          <cx:pt idx="779">-7996861900</cx:pt>
          <cx:pt idx="780">-7996861921</cx:pt>
          <cx:pt idx="781">7345776469886369793</cx:pt>
          <cx:pt idx="782">-7996861919</cx:pt>
          <cx:pt idx="783"/>
          <cx:pt idx="784">7346628682733060097</cx:pt>
          <cx:pt idx="785">7340545017737379841</cx:pt>
          <cx:pt idx="786">7340582583685611521</cx:pt>
          <cx:pt idx="787">7340716233924280321</cx:pt>
          <cx:pt idx="788">7340741497005801473</cx:pt>
          <cx:pt idx="789"/>
          <cx:pt idx="790">8109330740488962049</cx:pt>
          <cx:pt idx="791">-7996861861</cx:pt>
          <cx:pt idx="792">7346581335114252289</cx:pt>
          <cx:pt idx="793">-7996861910</cx:pt>
          <cx:pt idx="794"/>
          <cx:pt idx="795"/>
          <cx:pt idx="796"/>
          <cx:pt idx="797"/>
          <cx:pt idx="798"/>
          <cx:pt idx="799">8109315311859138561</cx:pt>
          <cx:pt idx="800"/>
          <cx:pt idx="801"/>
          <cx:pt idx="802">8109521810363514881</cx:pt>
          <cx:pt idx="803">7340352854508437505</cx:pt>
          <cx:pt idx="804"/>
          <cx:pt idx="805">-7996861922</cx:pt>
          <cx:pt idx="806"/>
          <cx:pt idx="807">7340853323794219009</cx:pt>
          <cx:pt idx="808"/>
          <cx:pt idx="809">7339159768260411393</cx:pt>
          <cx:pt idx="810">7346626069128019969</cx:pt>
          <cx:pt idx="811">7346626069128019969</cx:pt>
          <cx:pt idx="812"/>
          <cx:pt idx="813">8109302550722772993</cx:pt>
          <cx:pt idx="814">7296618978468691969</cx:pt>
          <cx:pt idx="815">7340787765178531841</cx:pt>
          <cx:pt idx="816">8108913191183974401</cx:pt>
          <cx:pt idx="817">7340853323794219009</cx:pt>
          <cx:pt idx="818">7340853323794219009</cx:pt>
          <cx:pt idx="819">7340853323794219009</cx:pt>
          <cx:pt idx="820">8109331314823397377</cx:pt>
          <cx:pt idx="821">7340853323794219009</cx:pt>
          <cx:pt idx="822">7340472211230162945</cx:pt>
          <cx:pt idx="823">7340472211230162945</cx:pt>
          <cx:pt idx="824">7339633567661555713</cx:pt>
          <cx:pt idx="825">8109328362519920641</cx:pt>
          <cx:pt idx="826">7340716233924280321</cx:pt>
          <cx:pt idx="827">7340716233924280321</cx:pt>
          <cx:pt idx="828">8108931333025169409</cx:pt>
          <cx:pt idx="829">7354433743274115073</cx:pt>
          <cx:pt idx="830">7354433743274115073</cx:pt>
          <cx:pt idx="831">7339633567661555713</cx:pt>
          <cx:pt idx="832">7339732557967130625</cx:pt>
          <cx:pt idx="833">7340545017737379841</cx:pt>
          <cx:pt idx="834"/>
          <cx:pt idx="835">7340495515873705985</cx:pt>
          <cx:pt idx="836">7340853323794219009</cx:pt>
          <cx:pt idx="837"/>
          <cx:pt idx="838">7340205210175799297</cx:pt>
          <cx:pt idx="839">7223865843434651649</cx:pt>
          <cx:pt idx="840">-7996861912</cx:pt>
          <cx:pt idx="841">7339633567661555713</cx:pt>
          <cx:pt idx="842">7340804911459729409</cx:pt>
          <cx:pt idx="843">8108938310350536705</cx:pt>
          <cx:pt idx="844">7340838481259659265</cx:pt>
          <cx:pt idx="845">7340811609645776897</cx:pt>
          <cx:pt idx="846">7339600713007235073</cx:pt>
          <cx:pt idx="847">7224177937333878785</cx:pt>
          <cx:pt idx="848">7340478300772368395</cx:pt>
          <cx:pt idx="849">7340478300772368395</cx:pt>
          <cx:pt idx="850">7340813952885981185</cx:pt>
          <cx:pt idx="851">7224222186955866113</cx:pt>
          <cx:pt idx="852">7340708223407620097</cx:pt>
          <cx:pt idx="853">-7996861908</cx:pt>
          <cx:pt idx="854">7340694546017157121</cx:pt>
          <cx:pt idx="855">7339633567661555713</cx:pt>
          <cx:pt idx="856">-7996861872</cx:pt>
          <cx:pt idx="857">7340817974267215873</cx:pt>
          <cx:pt idx="858"/>
          <cx:pt idx="859">7340771859287244801</cx:pt>
          <cx:pt idx="860">7340518934803644417</cx:pt>
          <cx:pt idx="861">7211767714073804804</cx:pt>
          <cx:pt idx="862">-7996861870</cx:pt>
          <cx:pt idx="863">-7996861851</cx:pt>
          <cx:pt idx="864">5687730580905525249</cx:pt>
          <cx:pt idx="865">7340842309635801090</cx:pt>
          <cx:pt idx="866">-7996861891</cx:pt>
          <cx:pt idx="867">7340805610616651777</cx:pt>
          <cx:pt idx="868">7340721965205815297</cx:pt>
          <cx:pt idx="869">7340749426119409665</cx:pt>
          <cx:pt idx="870">7339493276396814337</cx:pt>
          <cx:pt idx="871">7339686815776899073</cx:pt>
          <cx:pt idx="872">5687730580905525249</cx:pt>
          <cx:pt idx="873">-7996861853</cx:pt>
          <cx:pt idx="874">-7996861876</cx:pt>
          <cx:pt idx="875">-7996861876</cx:pt>
          <cx:pt idx="876">-7996861866</cx:pt>
          <cx:pt idx="877">5687711616225771523</cx:pt>
          <cx:pt idx="878">7339527349613887489</cx:pt>
          <cx:pt idx="879">7346852261768724481</cx:pt>
          <cx:pt idx="880">-7996861901</cx:pt>
          <cx:pt idx="881">7340333088632733697</cx:pt>
          <cx:pt idx="882">7340839101479780353</cx:pt>
          <cx:pt idx="883"/>
          <cx:pt idx="884">8109327804593602561</cx:pt>
          <cx:pt idx="885">-7996861897</cx:pt>
          <cx:pt idx="886">7340752242728763393</cx:pt>
          <cx:pt idx="887">7340833718610690049</cx:pt>
          <cx:pt idx="888"/>
          <cx:pt idx="889">7340333088632733697</cx:pt>
          <cx:pt idx="890">7340802690156331009</cx:pt>
          <cx:pt idx="891">7346796164546560001</cx:pt>
          <cx:pt idx="892"/>
          <cx:pt idx="893">7340833099934072833</cx:pt>
          <cx:pt idx="894">7346799620736942081</cx:pt>
          <cx:pt idx="895">7340278523254276097</cx:pt>
          <cx:pt idx="896"/>
          <cx:pt idx="897">7345684714000220161</cx:pt>
          <cx:pt idx="898">7346799620736942081</cx:pt>
          <cx:pt idx="899">7339527177848750081</cx:pt>
          <cx:pt idx="900">-7996861867</cx:pt>
          <cx:pt idx="901">7340197365485142017</cx:pt>
          <cx:pt idx="902">7346858555372208129</cx:pt>
          <cx:pt idx="903">-7996861880</cx:pt>
          <cx:pt idx="904"/>
          <cx:pt idx="905">7346819241003188225</cx:pt>
          <cx:pt idx="906">7340826366599757825</cx:pt>
          <cx:pt idx="907">7346589765447188481</cx:pt>
          <cx:pt idx="908">8108967385047760897</cx:pt>
          <cx:pt idx="909"/>
          <cx:pt idx="910">7340778765628211201</cx:pt>
          <cx:pt idx="911">5687658496691011585</cx:pt>
          <cx:pt idx="912">-7996861848</cx:pt>
          <cx:pt idx="913"/>
          <cx:pt idx="914">7346807570989842433</cx:pt>
          <cx:pt idx="915"/>
          <cx:pt idx="916"/>
          <cx:pt idx="917"/>
          <cx:pt idx="918"/>
          <cx:pt idx="919">-7996861900</cx:pt>
          <cx:pt idx="920">-7996861921</cx:pt>
          <cx:pt idx="921">7345776469886369793</cx:pt>
          <cx:pt idx="922">-7996861919</cx:pt>
          <cx:pt idx="923"/>
          <cx:pt idx="924">7346799620736942081</cx:pt>
          <cx:pt idx="925">7340545017737379841</cx:pt>
          <cx:pt idx="926">7340582583685611521</cx:pt>
          <cx:pt idx="927">7340716233924280321</cx:pt>
          <cx:pt idx="928">7340741497005801473</cx:pt>
          <cx:pt idx="929"/>
          <cx:pt idx="930">8109330740488962049</cx:pt>
          <cx:pt idx="931">-7996861861</cx:pt>
          <cx:pt idx="932">7346581335114252289</cx:pt>
          <cx:pt idx="933">-7996861910</cx:pt>
          <cx:pt idx="934"/>
          <cx:pt idx="935"/>
          <cx:pt idx="936"/>
          <cx:pt idx="937"/>
          <cx:pt idx="938"/>
          <cx:pt idx="939">8109315311859138561</cx:pt>
          <cx:pt idx="940"/>
          <cx:pt idx="941"/>
          <cx:pt idx="942">8109521810363514881</cx:pt>
          <cx:pt idx="943">7340352854508437505</cx:pt>
          <cx:pt idx="944"/>
          <cx:pt idx="945">-7996861922</cx:pt>
          <cx:pt idx="946"/>
          <cx:pt idx="947"/>
          <cx:pt idx="948"/>
          <cx:pt idx="949">7339159768260411393</cx:pt>
          <cx:pt idx="950">7346626069128019969</cx:pt>
          <cx:pt idx="951">7346787402846830593</cx:pt>
          <cx:pt idx="952">7346581335114252289</cx:pt>
          <cx:pt idx="953">7346581335114252289</cx:pt>
          <cx:pt idx="954">7346581335114252289</cx:pt>
          <cx:pt idx="955">7346581335114252289</cx:pt>
          <cx:pt idx="956">7346581335114252289</cx:pt>
          <cx:pt idx="957">7346581335114252289</cx:pt>
          <cx:pt idx="958">7340853323794219009</cx:pt>
          <cx:pt idx="959">7340853323794219009</cx:pt>
          <cx:pt idx="960">8109332595461849089</cx:pt>
          <cx:pt idx="961">7340853323794219009</cx:pt>
          <cx:pt idx="962">7340472426112745473</cx:pt>
          <cx:pt idx="963">7340472211230162945</cx:pt>
          <cx:pt idx="964">7340695137615347713</cx:pt>
          <cx:pt idx="965">8109328362519920641</cx:pt>
          <cx:pt idx="966">7340716233924280321</cx:pt>
          <cx:pt idx="967">7340716233924280321</cx:pt>
          <cx:pt idx="968">8108931333025169409</cx:pt>
          <cx:pt idx="969">7354433743274115073</cx:pt>
          <cx:pt idx="970">7339633567661555713</cx:pt>
          <cx:pt idx="971">7339633567661555713</cx:pt>
          <cx:pt idx="972">7339732557967130625</cx:pt>
          <cx:pt idx="973">7340545017737379841</cx:pt>
          <cx:pt idx="974"/>
          <cx:pt idx="975">7340495515873705985</cx:pt>
          <cx:pt idx="976"/>
          <cx:pt idx="977">7339732557967130625</cx:pt>
          <cx:pt idx="978">7340205210175799297</cx:pt>
          <cx:pt idx="979">7223865843434651649</cx:pt>
          <cx:pt idx="980">-7996861912</cx:pt>
          <cx:pt idx="981">7340805081916243969</cx:pt>
          <cx:pt idx="982">7340804911459729409</cx:pt>
          <cx:pt idx="983">-7996861920</cx:pt>
          <cx:pt idx="984">7340838481259659265</cx:pt>
          <cx:pt idx="985">7340811609645776897</cx:pt>
          <cx:pt idx="986">7339600713007235073</cx:pt>
          <cx:pt idx="987">7224178143022546945</cx:pt>
          <cx:pt idx="988">7340478300772368395</cx:pt>
          <cx:pt idx="989">7340803294639423489</cx:pt>
          <cx:pt idx="990">7340803294639423489</cx:pt>
          <cx:pt idx="991">7224222186955866113</cx:pt>
          <cx:pt idx="992">7340708223407620097</cx:pt>
          <cx:pt idx="993">-7996861908</cx:pt>
          <cx:pt idx="994">7340694546017157121</cx:pt>
          <cx:pt idx="995">7340803294639423489</cx:pt>
          <cx:pt idx="996">7340803294639423489</cx:pt>
          <cx:pt idx="997">7340817974267215873</cx:pt>
          <cx:pt idx="998"/>
          <cx:pt idx="999"/>
        </cx:lvl>
      </cx:strDim>
      <cx:strDim type="cat">
        <cx:f>_xlchart.v6.1</cx:f>
        <cx:nf>_xlchart.v6.0</cx:nf>
      </cx:strDim>
      <cx:numDim type="colorVal">
        <cx:f>_xlchart.v6.3</cx:f>
        <cx:nf>_xlchart.v6.2</cx:nf>
      </cx:numDim>
    </cx:data>
  </cx:chartData>
  <cx:chart>
    <cx:title pos="t" align="ctr" overlay="0">
      <cx:tx>
        <cx:txData>
          <cx:v>Sales by Address</cx:v>
        </cx:txData>
      </cx:tx>
      <cx:txPr>
        <a:bodyPr spcFirstLastPara="1" vertOverflow="ellipsis" horzOverflow="overflow" wrap="square" lIns="0" tIns="0" rIns="0" bIns="0" anchor="ctr" anchorCtr="1"/>
        <a:lstStyle/>
        <a:p>
          <a:pPr algn="ctr" rtl="0">
            <a:defRPr lang="en-US" sz="1100" b="0" i="0" u="none" strike="noStrike" kern="1200" spc="0" baseline="0">
              <a:solidFill>
                <a:schemeClr val="tx1"/>
              </a:solidFill>
              <a:latin typeface="+mn-lt"/>
              <a:ea typeface="+mn-ea"/>
              <a:cs typeface="+mn-cs"/>
            </a:defRPr>
          </a:pPr>
          <a:r>
            <a:rPr lang="en-US" sz="1100" b="0" i="0" u="none" strike="noStrike" kern="1200" spc="0" baseline="0">
              <a:solidFill>
                <a:schemeClr val="tx1"/>
              </a:solidFill>
              <a:latin typeface="+mn-lt"/>
              <a:ea typeface="+mn-ea"/>
              <a:cs typeface="+mn-cs"/>
            </a:rPr>
            <a:t>Sales by Address</a:t>
          </a:r>
        </a:p>
      </cx:txPr>
    </cx:title>
    <cx:plotArea>
      <cx:plotAreaRegion>
        <cx:plotSurface>
          <cx:spPr>
            <a:solidFill>
              <a:srgbClr val="AEAEAE"/>
            </a:solidFill>
            <a:ln w="0">
              <a:noFill/>
              <a:prstDash val="dash"/>
            </a:ln>
          </cx:spPr>
        </cx:plotSurface>
        <cx:series layoutId="regionMap" uniqueId="{F7F4ACB3-83FE-4DBA-A12D-780DFA6EB645}">
          <cx:tx>
            <cx:txData>
              <cx:f>_xlchart.v6.2</cx:f>
              <cx:v>Sales</cx:v>
            </cx:txData>
          </cx:tx>
          <cx:dataId val="0"/>
          <cx:layoutPr>
            <cx:geography cultureLanguage="en-US" cultureRegion="AE" attribution="Powered by Bing">
              <cx:geoCache provider="{E9337A44-BEBE-4D9F-B70C-5C5E7DAFC167}">
                <cx:binary>3HrZkp04uu6rVPj64NIASOro2hcC1pjz6PQNkXamkUBIzBI8/f6zunZ1VZ/ujtOXZzvCEV5mwRIg
faP++j385bt5fx1+Cq2x41++h18+qWnq/vLzz+N39d6+jp9b/X1wo/sxff7u2p/djx/6+/vPb8Or
17b6mSAc//xdvQ7Te/j0X3+Fq1XvLn+dXgs76Wm9nd+H9e59nM00/tuj/+LgT++/XuZh7d5/+fT6
1mqb63Ea9PeJfPrt2PHtl08REyLlKRYEf/rp5z9e67cvXb22cAE5N+9v76//8sz313H65RONPxOW
cMw4w0hQlnz6yb//eoB+FpgjzGmMURrHCf30k3XDpH75hD8nTFAqBMeICYxw+umn0c1/O4QTQbH4
GCGlcDr9/TndOLNWzv7+ZH77/JOd2xun7TT+8ilG7NNP3d++93GnjGDMeSpQTNKY85gQGF73/fUO
XgZ8Hf8fl+jG2xU/t8rcoim+d4r9CI079rG+bHRwks2mIMnXWpnTmtJ9W+Jbs7mcdN2jYvjKsZuo
Tfa8ny5YVOfJQCRHaxG18a5cunMf82+WDtJM0eWWtFWWzu2XlJeZnqdbw5lE/ZQv8UXwN+GNziKP
FsrzKZrk2iQ3W7zlmvNzvMU5X2Zpw1hLi1iu4rGXXajHyy5prJId0V7qRN3giRezpxK+fWzE/Tg+
Cv+1JccquQstzif6VvvoGJGjYDQf4koa10vGrwxaJRnnzMSNbOhXYa77SO3mqMv60uR+nXatWa8b
9EAEy5C/4+oUb41skexoVg/bzkxLVtY3aqKSuoOK2F6kRo4bLcbZ5/WMpQpxhpfoeQ5LxsShqXER
kiBNXWZ12xVWfBc8kvOqdzQeMk2srPytw1OWri+sv0XxMxq+rc316IZ8mjvJ2LZLfCcHkmZRcxtt
Agahj5t7qCaRdf3XRayyHe7XND2S+QGLRtbzOcGVnPiUVdrA0PMORztFm2xNEjnROz+i3LCnob1K
1J0JD9RyWYY5d9ElazpZrmXO+n7fpk7WfIM7rWVEbpKtz4ZhkCk3udNRRtNSVjPJ9RyyZDiFiOfz
4jK83a1wO0GbYkZVblYlm6TLUMwkQ/EO4zvVXLq6kr5q89m8sXKSSXO39Wrn8GvMeJa46FAmYz62
qUzMXenq606cdULyUD4M8SJbAoNMu8ywTXb989KZnFAhB12e9GKlIlPe6VfGH3pbZRWP8qp5G+y7
a3021y7r1+tFvfBZ5c3aZlWssg7mg3ZO+l4cV+Hzsv4y2u1+ith1EwWJhyqbSJwl8+M8r/k8PoXt
pddKanRj0V03JxLbWBp4PfOQ1Zs/DdMTYqucpmU3teXBtZPcoqbwTGV4njJjRLGwTqJulp1/nSac
rabOui3KNJ/Oy6oyhSaphNov/Sqp+TKsa+Yx2ml+Hw83YvSZVUgyWktAUYnpXTKWt2l1vaJl52td
2NnI1juJBpVXlGSlSo/d0hxxBO+WlQXuF52ZhLpsXDmmGUmo3vdVAmulpRtROdPsMSRRm3lRvohI
hIwyY/M67g9kSI7wSDTM3J7lUVSOe0bo8EyDuhrj/gXm4CHx8XezmruWzFfT0HwMs80Yq3I0k+Pg
NpEb03VS60XOm7DZjMKQW9/8WFV372ldRCl7FrSBGUAAJnoRk3xY1i2LAnpv5lHJKWlaGaZactpu
GeL6aub4GNpFF7GI5EI2JTdKCxxhIlnT5i0a3tQCc6rkyyND5mpt6svQTCdCtyTjvb/uY/+NoZTK
mbA2G8ppt4Wll6iMdnbyPQylq2WbiFPUCXHXTfSZz4bmaPSTrIxvsqRL2sPcqifXjV8MI1dU1PnY
2aOZ1iX3CbuIqb9fZ3YYXXRSFbulxD81HUYybRXKI9wZqVQE7zlse9qZoYh5/zCU6G5p0FPFomnn
RhiSXWwnVTOQPRNJXs3xlWcsuur7+MpuYctZGqa8r7HUDZYTu7KRyTZqjmIN0pX+Pgia80llYZnz
sZzlhsiVRheW3ANaZkQTJnFVSVvNVm5pchm1d0HRQvPWZPP4nJRJ/iun/vw3bv8TZ3133TroSv1G
7r9//K/r7t3+dGNev7+Pf/048e9H/vwRqO+3635ohj99+L8ExB9p/f/14H+oHzgDWfGv9cNJ2/qf
qodfz/tNPdDPFF5UAsqBcsq4AEXyu3xAMSXwPzxOGKIYfus3+YA+p4LHoBE4x0lC01iI3/UD+kw5
5wzBH04FoTT+T/QDRXClP+kH8qFBYsySD7GCE/4P+iHwsV2D2B61BypKdbvVcuFuPHdrUxbCeSQF
TYHl572Zq69jMt7TUhUAsVpuySqtUkyqpN61Zd1nfZReYDzc9fXid56G4eDra9+K48gRz8xWb7Jv
VNY2k5HcLcCBg/7hl+6pEVi2S/UV2VGmYVZS9EAXfUNOJZuuEz3sQpUcOYCGQj7Dxg4gI9BxKLfn
jbb7ZMKwwvxlKfAgA4quBxbvphrkyhD3WagWLQNFi2x8e9HXIe+V21WpOykgPKO2UZqy31PS3qBh
1ZKvSVaG6F2Jr/59GGjeV/XZW5Z1IIQEXDTq+3szsx1Nx4tyc4dJ/YjdUKRdV+BpLVA7v01Rc504
k7NmuVAAHULgq7riGV3ZXaluKaiQGtQTaZqrWePLtWl2ownHQYBKCgZLI/QumoIcEvqIQyrnhHxr
HMESFuh33PGr+ANCTH0blk3LlUfH1KPd1FfXaZ1c9G76sei+3c/LmY8dLhKrgaOUV9nU90q60B1S
y3Zi1llop6wtkx8u3Y6T8Ts2Emm9ODdRV4x9fApuAKnW6a9p343ZZNFll5pntlx19tzUnsnNtg82
sLtBsXcRl7cL0lduHe/mpbkLlbpoe7wVcYcyjUG+VPYr5qzJBPN5PAC8zqI80IE9OREhGYn22IU5
i4k4x2K8N6O79GMNymdC70g35w5tDyOyTs62uWqG+tGt8C6aNIs3ep1i0DF9e1a8f03deEiTGiaS
vgw+vqq1/uL66h3PQ7450IRotTdLvO6aZnyNhcsXwx8rqy4iftsEjLIo1vkW1dkWi1td20XaBl9P
afO0ub5ok/E4GrYv5/ipD1xlaC33HNU7lrqiFvOZg0gKtnqqAy2addyteLyOukrWQJQcdBtZV6na
4ZwSu5tJLXse1C6e4ouu9HeEW+CnFpiH3xGCj0lMd6oBobtU4nl2IBnGb0GRHFVPM/1RmuUuMi4z
wBfJh9gPYzFynVOnM8xB6W1L+VVtm8niZCssNxKmACwBllsMJLt2YAZUexnXIueNyzGosbLpirZx
925pf/Da5bNLctrYXITyEa9lZte16PxcsKW7wenzCqcp5R5XEEAT+IxuSh/CVud0Q066mmbCbEW/
0rt+6nLRRgWiSbbZ/gIWd77htdDNdtfZddd29kKY6jb46m5MsJdsrfO6Jdlo3D23MLimPzSkLEKz
3C8dPvOhOus1yoaUtbKuMc/Y1hbM2++OmwNPozvNSy1nHs2HasLVVevxu0foqpvKLCW0OQrM5uJ/
PeMxGqfgcSlNMI5JQoCW/h3znYGdG6//6Jz/6RX+7qAJWF5EEUsxA8P6Bw5kgieUE8QRYvwPHEg+
U5TiFFgpZSSG7wAx/W6hU5oAkwkYNE4Rh7H+jxj4kxyB6OG3z3+00ASBGf8TBWIYGgOKhh/kAsby
DxSo5hGPU6u+RJ7Xt8BIDuRlwM20q4gx4ykKlXXHcq5j/kZ66sIF9guTnsWRfrCd8Ve4h6lq+zUd
J7m4OHMpvUz6FezjBEuyYdk6JIdW95d+no46He/rZbwcKDrAsA4lC7so2QSwIj5hMAOYL+C6xmNr
ynMUxm9VN5+Do4XX+GHZyEU9twWvk9yz9mnTChaqOS48PE4TOgL9HEqPbN6YcMZ83I/gg1CXvpFA
9qnbctAiL3YAKEGMvGKwBXk/2H1qYwVedy0oj/ZzNYMxcbgYevM1tYZnXYeve7gVtprkrMfhRM24
08n6xWPTAXmUN+1MiZzK6CGq3aVKxoJE29MCGjOLWvOl/bBYpo5vbCD3DW6UpMrvEO8PfYhDEUX9
F6/NEadRNiEuBQO3nZIIcoXoMCzTBQ7lHZ/p/TqGCLCJftua0mSapddp2x2omh5mtHV7XDaPTrjH
pqOnPgHix725ZBPuweOSWAZuz4FOPlOQkezsZolEcFU5jTYDRrgcdPcDC3wdTeZ6M+OVIGCRfDrK
xMbHNrFFqJpRVvV2q2jV5MOQ3qKw/kix7SEuYSIf09FKH5ZnhWy083a7JdFwpa0J+ZRON3pABxcn
U0arhMvOziQLiu8YsgVCgUqk06eo1KUkUe+OWoR9P+kUDE5fS2P0e+JRvB9GvJ9Qu2+2JrrAG7pM
51pLMcZHcC5q35EqLbaKQPyimq9bFD01o+plH9k7UjfHMmojyaf5bOooyhOqLiM6fo8SVUvN4rup
UeVtuXVvFrPlblrArMCr4bx/CWN7H7SWranSXUwbmk8LTNe15fqRYMYO00JfkLJhn1RDv4tiforG
4WqJwpBFkQdAr0vJ43oXYl/JmVZdMS91cxpsT6Ratv6Ko5J/T1WkW6m7bTptvPaD/M+B+fJ/4ss/
O49fAeTvtuT/V8OSQjz4rw3LWX9z1T93LB8n/obW5DOEiozyhKdABQDKv6M1/pwmALkQq6bgWkQM
QPl74AkRKCUIEUDmNOUfwetvaA1mBsUA0wgjjuM0TSFB/Q/gGtLSf4BrEiMOYREh8DdOYwSx6x8T
T1QnHpbq8OAganbazUfGG5+TEL/xMkmPqqq+DFX3BQJRvxvAyryAwhB7SE9VvhAFYNxNy5Emzu0T
vyUSVfFLTao+J2DCYbWBUVENfZv08LaVMTpOBBR/srE+10h08K9BFMZbmmFS7VS7UiWj0MwZ83g8
zNtt1IDqnKrNXweGujYLNY/fjdLqITYmGmXEYvNoqrn8EZWWH7Z4HS9bK/R5Sjn4A1ejezxCCkTm
2h6FaYfDQjd7uXU9PXSdRWdIF/tvPUgxAPM+vQq4bCWvOboOVbflSRijm2B7lKuKz7uxQ2APSqQK
Fo2Q9HiIGAaNt9ySVWeqDfhm0v1r0iJ36meyLtnU1tFh41EjF7+Ggo9mBHXbgkStxYmK8gosjDlM
H9HTjEpxEZbhyuoOsrS0sxlV/ZuNrd23ravPm0vio19UgULzMK0J0IETQ7Gp4O6F5tVFui56Nzk4
MPcxLrpkbDPsGwJZLh/Aq4RDpQGSRFTuIiG++Gj7XlZhPsHUAHVeilNMyg3S1Jh+8G+buQ0ehodP
i20OVdrFx174PmdJveYJTt015GJ30Qoglo4Qx7l+DrtNDLexgsgpjbbh7PzoZeoHuGrHWFGZ+rKH
BHOSZQzOldWDl5PHa5aGdZYrmyDbG9o2H+o0PMzEP8DwDiVqErkJmHAAbULajgwwscJJddXlFPR6
8t0w5aXtqnOl+FZUlemzMVmLqR2XEyiIcxRFJIuQ48dx2ny2LgbckgqzBDk1/28JaL672U4ffVGl
nf2j1gQE+Hcw91i92rc/wdyvJ/wGb8lniE4IEpA40FikH4HI3wIZIqC1oTEF2ItjBAD3O7pBA0Sh
eREQ4ECzBMoIIOc3dIvw55h/iFuRYJSwGLqg/wjdyEe08wc1mqScsSRGHxIcI0A6AcP4I7x5s9Yj
ScWdYlUCaWIYhYH1NyuYd0lSXZFF3/d4RtcgIuxtN9XqQiDcXyV1wA8Vm2MNgbNTLyHm841bA3ko
554fF0+qIlonkQ9RuxQtnkp+YU2Krl2KepVBpbZ62YS6aeQYze0PMnTjLa0s5NehT47bsNhD2mh7
B88InXzollp20+Syskv5DsB1voiRu6TjMB6atDt5WoEibInfca2bPU3CdsWr9HbZulGKaFkLiI8y
i/BwsqbOmxbvBju73TpDWpGwHGn4AatFEU9V0Vp/WKnOl7K5IEFnfgR9Ybr6tqT1ds1S/k5msMjT
0B5Vs4gvZU1MxkgIp9Elp05NOq9a5r9VVbz1FxDIda0rBsHa+Uwhjvdw5xhc8q3YtpRhONXbEe8o
UbbrsiYlQ7xXZdcRnDkz9eu9XytlzstYPhmfPAmm+fJWCc52sd4yQ3/tsWiz98kKSHoqRfcAT3Nn
ATcAMgxkDV3bS9Wbb6JCecwfxKiKWk3HWPdzXo+oL0YrsnkIksaPA71gHHJsFhn/re/22gyg1S94
d4/il35+QVhnPduxkkhDH2O7FY3jssKxXH1VTDHbzygyuRI7jEgJWpDf1Gms8nGr7R4SyzKS7dY8
lTxhu2oxw6UdENwbpAJzjYAdzHo7bWWXR2CvZU21vu58Px7Giamvna5OZXufVO9T+o4wyEjUEglX
r6/tknRynbtTV9eF73q9n53qbyEgyVl9MScOmgn9EdVI/QHadTTuPJRYa7zmpTgk24gyr6M7SJMg
NOlf5tJ3ORuw5MLfIFzKKUDbMpAd5F1yHGoH3ZE2eS9u6qbddvG8Qf9BTh0YCzi8bIWL6sKqEjRr
dzEacyhLdD32+CDYdt6g/Ou79dGiTec9Ul8XNihZN+ZMUtwUyPDz4qYdpN+nMC8gWOPdWm2rLIW4
daa6oGLs7oKIfS1L/9gtS1FTW7TzI+RiubZN1lO940jcQKdApiTTNbeS6+UZrPFdpMCbJPiy77dv
q7cpPILUQ/8GaV56YCG+Cx0B8T1kXbnKmN2Ascg4vVRqvR/ApMZgg7cXipO6SLnLWFOdkK6WfN1e
nV8Pnn4lZN1ZcEHA+1A0Qg3c9MfVdNNF2mmZopcVGphxHQ/wcwteoUwKe7ARQHhpjlj5kK5lmy1+
FlLPJtfDI6Dnh8SJ1Km2ydFhfhoi6DRCn8fQhiVs/dIj+7IO1h1IPazSLDzDLSxEauf1pd/E9RZ6
2ZbrblXRqV0H/K3ssZJwYxCs9eGYbKg5dS1vb5no9q5x7X0MkuY0lyLcrlPzOMViB5V4EHId0jSR
ImUVRH2UdDsXOXYUpITOrwXxc3DMQhW3+m38bh2yMlkrk7kmWYpJVBNUelux9o5lTTQHmaSibyX6
0AJlqCQNIUdofaSBfYsngXc9+VKKOhvo/OJoFZ06lLYyGcEY+XIyeFfXyr+Wwc5ZmGEuN4nqsm5O
YX0RCKE2CmteQV2zgKxcYgM9T99PmR0ML5q2pse1r575VvascBXkfiBkunpvUAwgBJq1nfc41fH9
6Mba7RvKl/IFrSx5TuvqhNuuL/A6thfbsqEHrbU3kGLwK2enZbkMNWmjRzDIMKvUeJcKvZ96tma6
jDz4QHdodLrb/FtL8aGdQgYFX3sKrfCS0vq2T7t3gBchyyXe9xQcevOiR3xO0UD33bygorPRG248
+UaUW/PUrc+rWswRIAK9i8naXgbBu/1IRHWg/UKggp/q2ylNx+dZR9s5UnYlGelb83UJfrsd4IJY
4hbiv7L01ZEHnR76uBOnrW+gc5+mrCe2uU45MtK0BNUSL4n9YqIGBq+YzZqWNhdxK0apDJQB7VSj
Q+MGKM1GtNKiBAehJTHAIjnZKrvTfkxl3IBxFwptgL/QmsIGiOEYTTi62EwkHuIxnt6GxfS5GZLw
2MbrduGjXn+pYtPfrGl57jbo8kW1xIlsg2aH2nP7HJzlT63ZWC2Jjet7VenuCt4UOmzdpq7qZoL9
AXW5HQLB9GEdR3TZE2ozSK39C9RKbpYcdusAHLp0eutE6ZIMOFfvSVLC9IEnqeDNB6Elheb4Yho3
yOrToczQNsMKhEYnX2FzQSPV1i/PvInxFWT/7LZa+VqYwdp8JdVj79ecIdgEMDBUD7Je3bwfRdpk
dY/cU7w6lHu7uDOdOoAr7w5ubK66RXzDOHz4HczyZG2W16HaoMB0VHcnO9f8G5AW7O8wxNb7kW6+
qMqgb8qBJZcOzwnUp+3D6D2/SpgaCk1mdeuhkx7yYFSP5dBs4w87ghTRc2wOltbNt2iuq90MVXem
tEtelrl1l0ag/ocJkX7j4+SJXIRVuljGdIGEbiF3KHYK0bwVs926QlgP21eyBaJKCovQNH35QgPM
vitqkxRa17Y3SSSJT7f5WOkKAa77PrloCRn2jQi6kqpLoy4fk2VsLukG4X/XQG3eNnE4JE4R2Syk
WyTETiFbJvYlEiWpDr4x/D4JBGzkEpViePMhNGcBNJfTaeWLrJJ6OWzzklyyMmK3resZbMkxttmp
BG2wQ8ZsI79LQm3s3utVn3zT2O+zwhMMSYumTPfdttL2wswusOPCEkj/5pIfILgbDpWP4kJH0bYB
ANr2GqLQBrZZeN0vGXfBH0ZfeZjR2D1heARXRs9lf4ECKnfpysZMp1DXNGtzH0aXRbDV5L72FGHp
JkSMnByE/lWcZO0yJsfAozMPbpQxdi3s+ygNwLMAsp32ydplo34Z+0sx12M2qGoGyZnmER8LXTIo
tlsIC2E0Ys420UuCnqsoD6M91MtwFnX6bqP7On0eplb2y8lDezKK+KjW5aP9SZPbHrQPZH8qBUSB
iSFjbk+xNvdx23Bo+S5FoM0DmEB3ASp2O6eTpxmv41M96khGbuBXZGjO6cIvdETba2UBHiwBPGrC
DC91mpUBieKmTA24ymFLVq4cbE6pZ/4SNyaWwizHKrSvUb/ZoopX80W1tQB2riTsX7iEqCzJRkgZ
YTtU2uZ8U8+TTqDZmxL4v0E56Ed8Ah0HLrM2HYPsavMxW6Fnu9B1/9Zi8rVnIGt6+k3M8fYhZEF4
reqR2eUK5OsPncK2jI4yeH5o8IXw43eA8lOsIFyLq6rdeV/+UC1mH/TZS7GgrxMrkkbMYOKZhYnv
Tnj0u65nYr9we2hTo69Wnm553Vc7rEHCmsqwYmnq9w7mHeTVbs76MNncpMB5mAP5VekKu4sgdocZ
HM8loAw5fewXaSoy366hMztdTkeWoAw0oew7mEhl+0xG8ThXaD6Xq+1289axzKd9KnUJaUsEpNYq
/lYT+qDArp9HiwVsCAEPbZG/oZXapxSeTCV6UJY2yEl5aPLq5X7t1ve4hX1OzJYzbH6CeCJrFr5l
jWseVazdrvGzJGH2ksQVoILvDN1V3LA7HZa3eaheyMxNMbDyaY7Y17qeSFZF9WVbbXc80MsQwZDL
9dpVkD5Q6qFh6+LroavyekEHJZZcNPbgVXdUAzQCddXSYhuTNFuqobpqasSB+aonKMGh+CPkQbmL
uOlIFpew7oeoc6B+SHnoohQ6XTt9pAao8W8YdWUOdjGWcxVBO96ry7aZX0jZw8Y0JYnG9Q0ULKAc
O5VMV27G2wNemi3vg5vvWN86YNn2HI/sLHSklo+O0KFsIVZFOzxNK0wmPfjxwqyNmp91+d/cnNly
5Da6rZ+IDpIACeLycMhJytQ83jAklcQBIECCJDg8/V5Z7V2uOu32CXfEidi9Hb5xyBozCfz/Wt9a
kzcl0VwriovUcEHBa6mpuXVLVnXx2IrpLcRJ4wSpdOENYNO1eP3U51xg5veuq9EWF31fnzQMbzHb
WHqFjK1nZ9w45NhNzWdRmwc19UWcO9HOD2ZMG6qATSh4fxhXK+6qgNlUdjBYjRLNhxADvHOKrWKu
ofItpylfb3F8ng0aHvf+2GxA2qTEdGYrgwBjdDju+3Gxmw4M0KuvS4y6AaZPMR5UM77LZjrWpdkF
rgye3AFK3FoWWTcFT0EwPlvNYhuSy5pH34bmo6rHeLTtEE+1ymrhsGwpVJX0OYZSwSxYShj66RI4
0Rl8eFon55U4+aWI8rhuQeCY3p2Tni+3BhfogXcu2UDMwrba9WDWxAqpka3udrFaxG1uS+j/uUot
+Evf5livIl4mEppRS6YlDhku9KJvTGIjE6SG95mn5tSPgq2t+jmlSpIE97zM6AxtdMFGlOpgEJDd
/DmtPH+Hge4g5rWItQaHhSHiVAiyvkVOkYPj/DT4KYKi3gWSb52BfDimv2AVhnCBUb6db4lb7cpc
PGK2uYpqCFgFu2oJDguG1VKRFQPxulvU/VBEqa19P/Y8gZNJJJoPWRF4G1xQj7lsd8E8ilg64Apl
fi9td2uW/NKw8giJNsNMmfDQS9b+CbPscSTlrhP1YZrUPoycJCzk66IBqvrzoZjb89d9JDleBK9L
l5pcOYz5d2sLdbFxytQReWzC9Qh7FKt468KT1i+BC6JN+FhnJtBtzi5QQQV3i+JVlqkRkDRLOm3n
tTpC+U7LfDk2AP3iPof20l/Wud/FrlVY0ka9dxyGrbkeTgOWunqUSduY2NM4fYBVVMtzDSylyC/k
YtVxyD/FQvAb4JXtZexCKm2GS6X9pJ2BtzI1bd1oY8w9L8MuMzC2Tdse5Xrd9uUIW4ZdkeFTdm5w
PVq9m+CN8YnGtR3SsXJjfwyTHjxoFd7xTsG8j1r74KjiUNfYgQL3AdJT4oCMcOA16S8LpICs/a6G
0AsMA5tT0PhNTBqR5oW+9+vXyBs3TYkNFOr1oc95wiuT7xtP06ulWG7m/FnwNzqOB+KOK4jJ6Xpd
54QWfv2gVp83L/kgIvE5lr7/UVmxbBfOnPtmnvY2xEiAXd1GfM5G/JMIMHmw6vLmNWJNCj/xUBpz
hNOnk5IuYjuHRYmjlG99qCxJJcpuu9A5zsex2RW18q5lJ4Fyjl08eeNBNMurnEMwh75DNnL177lX
iI9q7NurDtRqT9cL4BQZ2KINm6pdNXh4xzreoxqHy6H0rinkrLgNZ+VeR7mr/Q88zSyPbYDLpBBZ
WHJcS7Yt02k1l1HfQfh2CDYVXD1dARYUI27wBFgy6XiX4scOYx0G2Rn+obOXic5G8QT6szMvTByd
UKVFYWIXEEoPYsKM0+kfpMazQ0/5+vL9yq1BKtt9KJdT4a6PPZOboqTAMY5tg3ueOImrHiUrdwpW
sw+7NxTHwQHV4jlxyO+mkdlLV1XqBczXgQ14vQH+uFdt3qV11FRpXVY4AqAcUiz0YRv3wZqU5Gog
W1I+NcX5JD9yMmb9UJwkVmFMkRBQICaydUh8rcL7gBzg+H9/ohjk8yjzKsxKHHNo58l9uGpIAKAp
U0rCLG9xIFTuldIOFLMyDXzyXumPyh32Qj4HdZ7RBfPr4+qQLWxdvDPjKbwYMdDHZA1LKDQS6lEA
IPRBRkXihtVpxjYEn6Q4dmSJcVJiHnmjwH9lRBIlhjG2a3RDbL1tvPlyCG/C8LZhN1ORP4GdzXro
CAmf2BRTwGTamQ6aZcQ7TQOfZayjg/Vfyna+WsAcL0FzgQd9UTTcTFBBDgMEAYJlEvK9gDGjmfvk
N1EsTRP382JuKwbaFpbrxQC0Lteg803X752Z7HKn27e9vrYAtZquvLML3sYtiCN8IrBrQ3I8uvXS
7yuGxwM2CKzoaZhusaDphAsQ/UkgIUAw0HRKDu+hkFdCTlfuNOZZoSeM90WtN+ebHBcwuFpAQ+XG
UTq6FJy/TCOkoZkAaa5yhRVn2Bran0Y7wz5xx2RasIk5A/czeEvTTSdUe12PZXvg3AdVg/xDm2eW
sAUescLamNe2u27bgkxxo/LgVELsvQiwqjz0nkuSYqrYBSDY+sEInScET7GJx7pzrohn2y9Awjyh
XiRDvGG93vv/ag7fDebzczi+tf+3jfwL3vo/hGdl2DN9CEYIigRwdUMPoZO/sImPb32lvv1K9/zZ
V/jhF8Ms8eCPUOb+zrH+Trh6v5EQ4jv3CCZQwK4/DJUz3OMFwFrxeTBU4K78MFTwObBTCOxioK/A
fnz2d/wUEuAr/WSnfP/NGYHyh6RMRCPinz/+cz6mGHnZawQGlgpDvTWwOpZwPOA0LuPI63SyeJA7
vHnFccIamBVRk7ZFtamGFXOIkmWibKPgu43zc9PnGOtsl8ey9+6Yp696lxx9WTzCFogxsxQQAxsa
Fz7OhNDFMlaMdaaD9qZsRNa765yVvj6DaghwLGLEvmoxQA41/Sqp+yhDcUFyzbFK92kkvatgXJ4D
GjyNXbkm7aTvlRuaGEDiwzDPt6EWOMim88XQDo8VaevEjuXb6gHxzkeo06rGdO+a5iDB7se1hgms
o3LLivWmaxm+Ly9eIkVvlNvtBa0AwAPrjScD+UK69Q6cfRV7jnmqOROQhXjqkvAmj1wc6ooE8Vz4
R9aDlW2pZ2NSO09B1zyCBtkjtvGtluW7xahSmACnvB3upOevmR3np7rE9dHm4jBGCFKIvK5jU1g4
Ke7DAOcgNl2pMqir2EO95aUfhJ+Ykdz4gn7QxQ3jtWumTNUTog+zdDBXhJDwmmpKtEuj2Gh4BL5d
XlWBHz+Hx4YTu9nwuhQgfUC/iGnvqqZMdI+bb2B+kHimJmm+dBChmgYardUwAQTpIeri22C6hRiH
jcTZ+ZGzYN8v66PPGdv3voIRjsv94MkzsUTNC8htLF4Op2molEU6peKb2VfPM4XFQbyq2rSgQ/HV
aBgTJjLtVUCBDLI2sJc+V4fiUpEQWNkaTFtZAQAWroRKbfGbaVhuoMXCJlGsD/ddMF9geb3Ih1Xt
15KzA8DIy6XDdt/j8J9a+mSNdegFd8Ylm/nw5NHyaVqaK68Rl6GLcdyBp2f7coK67LyFA2AwcHrD
dhmrUSfaCl9uOS077AY1BiFIgsUGM8iJtfRj6VrzpALcYFNBXyNEPvAisl0HbSCBB1ScxqUc97TX
BA8dDJB+0ZsZAMmxyzHFNJY5qXTqD6WK8jkg2J1FxIfbtrKySpshEphe8OzwTeSrbgd4dX41k9E3
Eq7NVgj2GNFxk/dwKcLS9HA1ujvm1+8KIEIP1BskVNSbG+6w8IMHSMMB9IJClfNbXEEzGC3MCcUM
unrmfpwP0YlNzb7h4bYL+ldqw1vsyZD/gUxuh3A8jj65pEbfDR0/4aXDHNpU81l0OmHOtbjnmgfr
IDQXhnKOO8qRinMCaIBl9+FSCrDP/1a7/HKa/X09g8qNwqrOwGx9thNx0qhyitgZBgiHw4GMimUh
Q6hLtTyx1dpjviXsMPTjGxID3aaWnCYkqOAfjdWUmqBDzsbWTbqW7pxhHDcJ55DVaAjpe6FFBWpP
PDC2qC0ySQQaeOSpWJtms7YqG6VXbXSEEWhl7ZosTisSNY/fFpuT3eghArB2xasfBJhNRAcUblpA
sJTiKRzsDbj6MC1A8MV1z7/x0g4boVu2L0bxOEvJXkvGGNjCuktzf76CeEk3IfVx8DTYUTsg7jHC
aFAmKCJpRS50UlGMr7QMbbJUhbgsqt7HU+1+8+a2S6iAmtlgTk6GvF7umMBUJbrla1yd5lg0XF2N
dGiTsQHAUciFQrPTeGuY9t4Vajg0tZh3rq8hLMB8tU509Ku+vI0ojrtGODumQY7J2qhYlupNGKQC
ILiILevELSOIFtZIU+5tIMVhyOF1lX75bfKH96nvo42t1En67SszuYhHPHRD0Ez/WziN/3cQF1nc
vxo4sERXVf8LsfHfEd7vn/n7oAH8zPf5mdlwfY8zTAb/HaXxfgM8TCn38S/4MvYHugGYDUwHaA+Q
GRSkBkXK5nd0A1+O0QC5l8CNoIGAuPg7k4ZHzmDGz0lcfO3vk0ZAmM//Qcf9PGkEQb5USx7dD90A
XcGGL5Y0NO3WdU176ZMdVj61JWHzUBEccuT8fEbnJ7UOxeUifXtoZt2kVsFgRi5jShmXCoo/HvdC
CbMJcsQJ3SI6TOdDwStHnogFS1ZEHPDCgb4c8i3wpAvrdPdIIQKUxQHTEKxuSIoFWLvp3ph1R5iW
8TgEQB58HH7mfFpVBvjWdD7BIkc/dEqTkz4fc67Rl0XUPkP7vhxxDp4Z8i1tkSTUPb01OCsVzkyS
K5hk0akyXpsY3Qjsug6gOFdg+sAVHZd5r/cIO7CPtVRh1hprwlh1zTuwp7vKb/CQnk9yjiO9D+gj
eGJ3259PextV0CvgD+AigOSJS6H7fkHYugyuTY3F3B86fVwrI795HrDtSk/tK/wgbOKVh0nBMpac
b5B4WcCZDrkHO0tyfsJhF2Wq0Xdn0Av3hdcnKudgikHAPU9BlEdx0/HlywKRwEBUrddMrR2SQK0N
2QDU45wsmY1cLjxXlqBpEa5YJX3DGjTCOp4um5ZkUkU3TVvuBXyQOG9zti/rvMoK1WPtM/ayJiwb
sIJvTY2pdGTRfvX0Vs9qioN2uBGN2ExyeuyEuMsDfyddaxKqqx0utGqzjvl730yfRQP+jTkKVpmd
b6BCIfEnuzeF8/37E/l73O765+j5Dwz2H0n0H//5nxvj+0sq9rIyf370sD+YWPKbBzwQqwqWp9BH
D8CPo8f/jUUh+C+GHScMvyf9f2difdCywC6QbwgZD/2Q/lEC4P92pmE5QDTmInyAzehvELFoI/in
k8f1AXmFAX4+isMHP/fPJw8rxUC1Nk+OJy5liayOHjx+abmO3pnuoxQmQZNVhfS23C31LamCOdF+
H6aNFms2lKe1ZzStPQcYxGjJDaiCEWw8ZnF8+tccLFW6NOOmCCAQ6sh9JnSosijgoBCmEEzKVF3p
gfdJ0+CgaStygfMW2mQoGzBrxfzUjmW+j6z75a7ejKw4hMiSuad+gm/lTXO06QsHfAzO1ZjZYkrc
YLoaAErFHKlbbEsM3jfIrYQ3xD8ww25Dqp+WUbpx35E2rYsJiIVzHvmRcXddVBgUJv8KI+QY5BB5
pxnsEM6GocRIjem7cHI/c53JwxE2NukyLwhkr8H9OAdD5q3eE/4qhzYq3lsxBhB5Op2G7oBphLT7
WvMNgUW6G5rVgSoEhRjUjUzDuf7yQE6kYVk8lqso0oDhUM0lfE3lf2t1fQw5titlMOy13EHEWvZT
Nk3iwedGxDQPgmwh83vbeSf81T97g7+zuzgbWYt+t/qiyUiOjK5vug5purI8YyrYH+AMIsH8Ofh4
bYAFHosuOPZKVrEDGjVuZY2kpccQ3RrIOXJObse+ejIF1tJ6gC7oQN6r4UeGyseEM8IahqB/kKVD
YmjkHzi2bFJ200XFhJeutbGx7WHbLDP2X+yPcNpKAap4BkTiHzSAXIe3h4hUS7xOTequpITE6T9E
fnFfOgDXOjd/c5s5qQpIhmwgt1hEt3xC/4LvDinp1h13e6yHjIDykO0FBvFTVZxD4ZNXJ33o31Km
bxgu860o8FvaprmcNL2Gff3hhSH+SLR6HeGxY8McMOotQXUCgOJsnEqoOBes/+pGeIbzsLoZ6Yoi
pXXhbEbZfWDqVrsZP0cK4oZegAfRmQzNNdyjMe3YaE4CoteVnAXSpH0RZA5S/Uc/xNWliqbfl06+
7Rj5GgfyZRWgrnKJ3qNcBQkcgac192B0lQsKDXza7qqmdXbQKz/zZn31JuymUXc3Rq7ZUN3SjZ1H
b6PdYM5EoDYDiIOs5cBYZpzjiE5qrAjQL+px/pKSQrW3OVIVOhofxArpXE75reCS4imDg7hSPIcR
b07YGm/GdeJJPhY6rpqA7L2o6LOoxEs+CQXJOo/MwQ+lTRonbwFtghtEagPCiYmiMXYq71pF7k4F
N0AbTbzUCDxBs4RsaCEgah9minTxn4MPoT0vyjkemzVPQJRUL2jCyFMQUfWMTVlQuFVBfrGErN3B
aYBoWgl56VhqbiLRtIC1g2mDGODDsDYjkIAZIq7Obyr/jLkU0Y0/4H53csCCvpnGp3AJyyXlICeT
/yXXntQfbxAAlp+5aKhdoJeD86yLaBwuLIp76i/iIG9N+yZ/ufv+9Cv80PkQ7EATzvfUOcFE/dMd
CPiZhC5D0uc7Qf1D6HN/AwsIn5WzMARtzbj/R4zPRc6EnslpXIRRgBsUeZK/cQ2Sfw6GnNHtEFdg
BDES7DR2jp+vQdN5VtnKvXeGAPZRK4MkGIrjuEyvURQ9Kc62cgbHusBC31TEbPzGLffzAmwnB1F7
jo5jlEUq9wpqPpopZtx/Ebo08FcBFgHR3yJkEIKoey0G8u7DuCnBi3T9ciWNlwDCAGvlbGu+CyMD
5rSdttBHYsiONtas6mNPqMTn+oAcgNovV+WJVfsSkdcbeHf11+IAlYm7o0KE8BAsKZiU4T2/Q2kH
0BmjhtTxbWzG29B7tM18Wm9mhyjYhJBLgNNRftJRC0dhP+L6FA5MeQjzXxJdLvQBqyjugB3WiQSD
bt7NSVgehHzi4GU54sFbFW5Vd0We6EEg1+bFOeymuMrYsqFbgARwwB+wNCxv7Yu8RKIF5RnpfA0F
TZ666gDW8R78NUwlsnER9Ij9RzBJZZgNV90a12DQX1Y/mWyKn4Jt5D6oXZOsVf7UsfBUq/lYTfWd
sDqNrkqoKpINm6H9RqI+QoRiQjVQWZ9KRrZc1i/M0hdrmmvYG5vBCQ+B7IAT2XeFoIoZ2mNfuDjv
prQpfThhKDjBALAmSmUrYPKFjDeIEFuwsTaMh0dHgS3EsmKQ6YkZvQi9p+5FgJMtzZSIqsuCwabe
nIK+LE1CoMaEL6J/aRAEKk8dDR6XCGppHs8NkK2Pc9QHmZqLtoOznDnoWnoPooSig2S4o2NS9rEe
M3VYJTxt6CUbkiez2lZ+OpqdeqUTSyeZRKiL0evwOrWIHMlrC1+zB8snqiRQwztf3aQnAqCDToKI
76L2ZS7RBKSPcwmCs+PQDuk+HDjew8j491n5Vk/oMOHAt6JbbvV7XbSPq7siszLjfSPb14Ih/H92
Vle0NYFqvHAgqzbKfDS+uhg9NPTwA0f8fuYMbSLBhWjgIQPrqayzaXv/Ugblhpv3wDxMvlsmtE1B
hpfLfUVtipfWdfDt1xTaZx4Vb0sANS3RE4imOW6WS1BFeFbCZwMzHDCdmi9WBN4xjm0RhfXTacKg
A8M4QPlNUAfbynWfZ7cHB79DyRLop4dl6/gX1CSMwlDiNyWtsaDt9R2iuhsAEMy7qG/qz6FEjRJ4
6/M3bXgcvXN1OdCTVxxKmubsvkHE4X7KE1ie5/kkXrB1D9e93ZQStBEg84TLuAJikqBhyH461wui
nuN16W1yOV0Eod50bX7TI4kuoz4dICA5hOyYcW8Ygcuc423Y7mUPWmr06LZvgphVOzdqYlbscGL5
F2Cen/69W+tfulS/dLD8y0jk/0Qv67+FIdwZf3W3wcN6E79cbb984o8rDY4zWlkowy5GsD39uNLQ
4AZByeUMH6YIxWOl+n2tc1zsggRKD9pZIhdXDhKPPzQlfDA622zY7DweUvDiWBX/xqX2/Rv9pCoF
eP9HkGoRdEQCHrcnw43+86UGO6+wc77ca2wd+Q5dCBrhDsLmCSd1Vc9HDAI5eiosLoDGDjcupiTc
Oeta7ZAJR7eT14Nk7dDRdIAPwI6VbvEWh8Z2cAIxXAvVR0gSoNSFmO3Sjac6am8wDONUsMv14iEA
5zCM+56V8Mvxjp/NR9BFEZgAQJDRBFt5qMrq1uEMBkDfXLPKXIVmQeHRWlzMA45drHYArMp6RWFI
/W1lywsBgxfbroMUW6n+W2TGAqhh76E4yumSghv3ki+whyzHrTehWGWy6G2Z6fINTKeNuxLc/qwF
2fg0N3t4yPB51mFNGqrDHWBZlIus0YBcvCrQFhZMSWDqNh2nwN/OQd1kqyaP3NJ8O7H+fhzKjbuG
/CgXD3yaaz6hGCvcfWGbudhFmmThs/seSLe5yB3UthVu3acADO1WsuBB4oNXhe1VOjIEsQ22q6OM
SoJsVFknkxPQCxdoVwaCZv2anD7PiG5gq606PDZz+xEh0r6R+Yx5mIJlmepFbjtYOzBnFlScccud
6++xptzcYGX/ND46TrAqRTG2KGji2KhhwTgykgmoe1x3kWPCC1ivvbc3YuL/hkn+n5qNPtdO/Oth
+IhZ+k396YmB5/zncHSIniR0JaHqEl0WfwhB3m+R64Oj8HFsgG8N/ghHn+ucKBQaVFlEGJ+hBv0h
Qp+HYGD9qIM8Hz/QtVGB8XfOiwhf6qfzAvM7Bm7Y5h5ONBpQaFO/nhfRunBv9ikoyeV9PBex1aBb
s3BE8lgwYV7MuizbWqKKpnVkmUZ8cQ+6dOYUrniTjQqtcko5OhaO5CD+Yd8tfkwdLJkLseYSxt1e
Ibg/RGEXsxnw2uyZdqcGmLvN1A9Jj0Qi1M6GJWYevG3eEg9MYkt3+eKvydShKydcgUox6zUJpdC5
hTuhuiG/Lg3MJ1brLxDn2G1VJzMxou+FVUDTJ8MnwGY1quTmvksqMstDAdAhscHw5XWDyVxLQMKv
9Y23cu/AbX0t+qK9XDsXeUOG65f2/nSNprx1P/VwafKIfHN7Gx7gEt3osSBX3QxVHKrMZT5MN6tC
8QT3l/YZEjxaNHvIJ15lPkZdLxvHMXXmhxPKHFYoWQddNBLgkf8MOYTu5s5LZ4XwXlWOOu08jhKa
ct/UVj4EdgLaX2GjlRoHpl63Oow+3Kb2dyhqOC4FQDm5jtdisQGU/fEYnfPoBNgj5Hpk1L2CvgwE
HzOk1Nu1RZIdsdUwmXKCdLsywLV5aF7UOfuu1uYZMstzNM/hfgy9bxbXRKrOiXmt0YB5ThIH50xx
FXRTOpxzxoWHxHFRFARZE3oR2NoeDGLJGt8a3wI1Ts45s6yrZkjnIJgPKOa4tKs99LgtUMjlQ/AH
gXHoctj5RUnSiRr/WioP4qKA0sR6/YkEzvOAyrHUbUBCBDrYdFIiW9IjU6ApRbUm0oobTStAnhWE
OWgiZeK3rIIbIfGOmKy+nltSX+alfDcG8UvAbANCmqjF1E65Bf5nH/PVBUTNRrVvIk3wh1Zc7uxA
8l1wvgAsYovHwbQeaqPqtrh3crNcggKFF7uEN3yhTuK5IYf8qCmYVSDknV1m2B9hfcX6sklgdRan
f29k+w+qyQNSxgP/vPSDrAGnj36Hvzxh9aJ/USv+7NP/GMxcF3o2yh+hnPPzhPWDKYL0AxPwn60+
8lvkA3KCMIGZDOnpn6QG8hs8Pnw5aBchyKO/yRT9U2HQeRrjFBRVBJEbnuRZj/+JKVIMmSbah0/d
SL+JoY02DpDzaKnzXYn3aaeri8rxT/OQX/Oqq1MLPSIr1m7e1DzAVoqUGeww9KDQLr/NB34FvmHT
r9d9eF9OQYZjehsVZk9q7870BHrXOGddDWTFm8ge4cGtwooyruwKj98GdFVaA2LpIoVQCYYKiMnj
NG10iSXR2sQUAY6WHJWSG/wfc/5eL2h/hF0Ey6u6QtZ4h6a62TqX3ciyfgY7Xm081h0EEkWoqSFP
2qaj2Pqim48IPnyhhnOzLt80J1vQ1rA2J3rNp/lkxSy3555dD01coiAAQOdLh9+NYe9kQmqe6Nwd
t3XV8lMvKEua1lsxrS00E+h6eYggU25xdb3652qaP4JRS1VBx5n0silrAJ0Lcq5QUsp9j1KmmE/N
AR1kKqYk3+fIEfEGxgTZ2669WqcjwKAaGLrSMDUdA8eiu/DDx7CXYZJX7o7VIBM6TFHoALtvywbb
9aSKbA7bezEECFOsLAnIhEIaFP8cwrbc+crNvPqIZfxCVMGmdYfTXAXvci4ySXmVVRgNuac/iFzg
ebc7Ji9m1MRhy/xE3vYwMUSWCoKcm3pYwxD0AuD/GRqReUCJW+LVaP0IkcOsw7iekBEaI7SyhQCP
+xtvni9DnJNjUGFZH6C4jkXm6uWt6luEU6U5lJ7rmBhFlOqjHwPIpNiVTcp9/8VDFu0qR/YnQguQ
9qBCoRHYnb+ivkALW75ZhugxF8NFHoK7gtaAIpNYFvrR8dVDoclFwfgWZWypW9vbkENaaKAKkLxO
yKfpLlaiYzI4J4ARmyEyRxd1sBZnrmXlBScFLhaEyE2e8uB+WKNt4dsnKdpvtG+3OfUSat0PjW5i
GKDA1wh+YC8JoGZXUN7G7q51c7Q2Pujm3kFxXc36TeO9D/QliL6qAMT6XYVWaJ2jZm5mSa5DZInQ
iMXWlLoPlULOCDf9wNCLhGYPIG1iTkfUPvfl2wJ3YISYLicDwcMmbnSonQ9LtrpBfDi85nMPeHsB
ywfCGS0hVVVsuq4uD1p2IPRCTlAYhcg5Hql1DyQsm2g17HI1ApNdY72UJ6eqLlvWo9F1im0Ubga8
/OhZWLctM9c6Dw6gc3Yz/nzIR823mBUOJlp1hsgRCEKL138kw0MzB88I6eL1DjwUdEOGmwTpUBOD
94Kc8ULlNXaHqkO22C+HnSwBNnWoaCqB25JpegkIEbHX0mfX7bstQ0YmQZUDTTBWjGjCAZI8u+x6
GbBCqY+oq7fYpPAiOPzVauX9GwTLvxQbfpEk/sN2jDNiEqARiVAoAuf6kLNe8K93jf/Tvn38ehP+
yaf/uAnD0EfdK/Z/99yeh3n/95sQJjIEATCtgG6hYvhYUn44z7gGCSAU3LAwA85+8R/MCyVQOnB7
oc8e68vfomuB7P7ztuHiWoVMgnno3P30602IQKzQnnAeWg/XYVWEIcjIGngkwj4vXVA6pxpO8Gnl
hd5rSlSXSCfCNeSxccw6Z1qfe+HxO/QK1MiRA3xgJXOSsR0dNHQP475a7QkzpETiqc9ve4UIjkuU
zioPumupw3AXlJgiPXrG4y0SHGDLISgb02co5fZPnReg19mqCJlfqleYu2Lo4n4EM9H7Eue1Yv62
HLsB3ajA3xw1RbBpB5lgLv52LhTaemYIUFOw7nsN3t4qztEAoe9yLZusMZG4nGWHJ3VE+/I85+Pe
loj05azwUm9EayfWIpXUJByv/d6iXoOqD2R3UU0kO5KRFgt7RVzk5nRL7osOWc4xRJx0rXWUUh9K
jtsBXpm4+mqFb7cOdZe0iIL8ZUQj0zU3gX/w3E4KcHQImA4FgCGfqnKDfqzozoz4MxSTRP/zf5F3
HkuOHFmXfpWx2QctlIdYzAYygQSQWm7CUoZWHh7y6eeLIpkki+LvMpvNsLvNetFVlZWVADyun3vO
d0bTfVT1KCzciWNyUEnWHOwi3AJZWTqCzMXoOhIFnfB1kjcbYccVS9DcWnHzcFGrFTijMTkLq5Zg
VIvGTxYwXOhu80L8Ue69XHPWTQ7CHUgpAXSYHnZQeksondwdyTuv7LFyF2ksr3xLqMskSMUZf3+7
FsDeV8TGQA/X0VOcdqQAKtSh0ja0tR/xuB30MrnTcHxOnrBXgzZ9JOHYbwXGx5XR9cbWVR62ozp6
bCwtPRdlmK0UYe+rIC2s87Zi9OK9k75XQunHSS/qR4ULfFF5TGqexQswAqW/B2qanqe6YT9mcQc4
ZTCBCmtBwto2Ope6hwQ+GR4/d0sDVSfP//Wz/69qKiTqfzzpZPvXksr8x3454SAoGSgqPmKpiwBi
c479csLpP5EecBnY0VhdmzPt64SDqj2TSjECgoFzsfV/nXC4bjh/EVu4CqDOosb+iJ4CDPtPJxzf
FF4dvhRqMMLvH084r/eRQ+36LmqDpw5FY8bMMC30obsxpvEjmrR4KzXiZkzId3rnRJjVm7dqGj40
FfPuqqmgABMjF6oynwZf7t10ypeJID5MmFYuB7yvnaq2aZezS08ruhnyZxOXdgbnnbgrqIG6vID2
e7CmajmIgKqQrEEeSY7szV8dmcPaZCUl5bAcc+QegCu582zllwLMwDSwvMrfR/cdUk7mlrcRXzWy
zRN5w/tImzCrD/JQp3Af3NDSFwmf+ktGhue80Y5hqR9RwWCBE5SGxm/a8iEiDrfv/TI/9zRQKY3M
MNu0b5mJSqxpSC16Hp8kXMuVJLRKGlYEWyBHxbISEXGmqu42jSDBA9sIg3uTdeupcFrsDNJ6yMx0
eLVq971Lgw9E9gJSvSb4tpt4DQAT43rheWcyNeWySIaOzCJsnjZm1ThWGRiF5iJIEZxlon9CycD9
oI9LmRYgj6tdqZlXnnNR+58+/igoL+uqkWe5x97JCd3zKZ3CZZBGFbc3ApEOJQZlrMh5OtXB1ML6
SsMJcmBcuulM4z4ImGqhofQX4Nm5lmXlhZWrF7TftVFZilQm5SSVoBygI6mFJJssNcvBHz71MwAd
54Jp991TOpTWDoPERn/mAabg0FSAz9vww3KGF6fDeigE2aeKV2nscMdMNHnsqhwDtD3jPHpWz+dG
W6ar0guu2T1FyxCrtzbGt1HOA9ExoOyMIak6grzjWgqm5MEdMdew/rX7AhEtvXe7bOv1IkLeye7N
Aj3cbDcmiJaNzAXrYUK07cCiFNPhAtrpuz/U67SpbotbOVTiTOT4i5rCBZ1iaUcSCh29IpBNxl5N
CxNOLiSZEsxXWF1WnocLpyaNF1Uka3p8rfE0iHWFiwZKNySupt/7Ub23A7LMk9fdO8nwZIeQgIru
vHbtGxFN4b522pVmy8+kyV5CGic8cFsX7CdawLDjEcv3/AyA7JCGAQCt4MjP7NHOw50ruUzJ6RC5
XJb5wLUsSDt+f4TyGQQYKvX8jMdGQ3ilwQOPkoSBiwKb7l1ohcIVNctcXc0dMfV5QNSGtXDzfq98
ooek9MgyN0kNo5ceG6MVD3HtX2dt3LEosfKHMRgI8XdlRNOFeR6ibi1l311kbnhrqeBt8AYH85X9
7k+q2kwz+sbSmvN8DK1F3lpY0KlFUYGVbow23KdWpy30JvMxo/fDGrtQuvVz5KrID1iMSLEPuvYG
sdPgkkd1RaKMfIs4Zyx8Q13D/n3w7cQmg2w9YbzRFknsxivbZhltBWzPU5p0AHURSajFBr7vKSmj
vYzSj1DZd9ZcaxN5qr4ofHERG+xtvIc5HR7YtkQRZQ/d6rjnimjYe0mltl1mANvJ3Vfi1dmO7ZC2
okSkX5suhofJykFN6vocjPaeRvSWrdmrYu0EjTg1Zom1UMbapibqu2lVfaWbCfyiEPuzsCsPCzGH
qPJ4zWSJmdovedN/I2fEeC6wPY3hSg6DDvnSse6Qcls2+NW175MUtpsR4pqVwujwjVXaJMw1JFty
zfo0ZwNzk6HXwpDIGGAKlmurCQPcUjNqaARWyxiCpKmxiILMoMut9K332u/Etm2hrcHaMbejxpa8
7kIcAnysf0ZmdKZKkaKtu8rjeYBYqUCn8H75Bs8gRgoXbEibVax116bOUZ4m5b4a+00k608dgnKj
EXdqK2cdURZCalIAvsQDGRn+O2vCs8Yu9lGHU5yl5KsIUu/43zOliH9UJm9KyQ/69zeyr/Fm/oO/
zCnoi5iAaWZwdfELq/yXOYVpBJmNOYThHI7sH25i7IFZ2pL74rcY7H6+BhU2zPzHIwNJCwh3R/+H
ijyMmUH5x8UPvizWUj5fkoud6XwnSqI0DrmruodcpwhI2m238UdBWNwKnmxB4GAMsmRcDpN0OXcF
MMjYQHHhWrIivxexvgymBehx4GoTMLBFp4evtgb/w6dlYWOnAEfGAQ5HEDbpPqdWYD3OKOfUx6U+
w52TaLqaah7NoZInKYN9jrK51ow4WNbD9JiHBiAs/FB95sxMIVgwXeYUl8aYrwyzOLRuesh7UT9y
NcQBNdJBVZt7/K/dhqgvAope98eGe2i30EXkrpM4sLakhBsS6C29Nnj4T9CoCVxrDT4p4u9rURba
Xloc9+DikmXru2/aUD1hf+m2gci8fWkOrMKFPE4zPqkqtXqhivSQOJF9EbSEFC2bfFyf85s6Ge6s
qpCbOtHKI5Sich1l8RmnCJ6dtejsGz8MaX4guY/YR1qKQzo6t+FP4NhpnLMRZshO5aCxc9VU51oZ
EZgf+0854PJnRsQCLWYunbDBLFlg+QxvfBNUOS0mG98XyNsnYiXENdq6XFtqeBqqQm18L/QPbIjw
8OohRi0nKeIH8iDmxk5qIvp566UruzXp7egyrfuMARhSOTXR5WLgdlM9jDu3tXowCN4bvNphMcmp
u7aaWG5DHCqH/5oDxJ/vHn8v6Jy3+V8eH9/+2C/Hh/0T4SVEItyO3DJYHHxdc6yfXBMWLbdLb3Z4
zFuUL6w2Lk59tk8awuPUmfWXLyXHBEXGhoR1sm8Tsv4hn8lflSD80iNI+NrEqPmdklPHIimmrH/g
PVXQDZMyFxfVeUisVvdrKnAq60QdyaaiE2mZ+wb6rqNApEmNURJ8hW5Fj14WbTUx1mSBu03u0zAG
IRXJoZlevWK8yMHiLQ3oGxPtXFpbnJBf77Kqxh1St+9dVBCpIzXZOfa6nyu+hA/7YS796mj/MpCR
vEpOc/aPy3sBpbHu6GmorY9mLg+TbJJWdAbAabZoCUK2eAjtdB3Tn0fO8RNZRa5yl51IQi9Z1DR8
uLGtsv62dhar09zPadwrZnxnfxr04trI3behzM+aQj1NMkHMzZqHJMvV1o7w6kUVZo/cdXZd0pzZ
c32agMe2BMX3rEJ8npr07wKj4ytzJxM04nHRESR1V26WkgJwi3rTFNG7nqcJXWj8FNdqHH1tLbuG
pgn13E3qbbTS9nLKBjbag35Kmg4tzOK4TWY8vhfWTxbz7dazp88wnZJN5zifsXalKbaXWc/oQ2pC
izuEHGVuDOmSD6sIRss1gV82utoqLudaJC9nz5O31zqO0QE4xdzb1kElQQOJkm2v0vx8atrokr3r
XqTVHQuAU5AygXXEAMAZ7uopfNPqdFXXze1gJfuyM7HetEc2urfsTc6KEmrNhK9PaMekfeNCdoP3
p0OA85H6pmydGC7XX/hlJBowbWYVrlq6XhaBnqwjqG/l1Ffr3i3clV7BfB3C6WWiF87rjWOgKnJs
o3HQqLZwJ9YGAMr5wSUPmsSWrzn5btTMCJJ5uKvsYEWmhSAIqXqnPKqs2rARHlZl4mc7HJQnLXPZ
pJsxyNE5bEC+dGt3ZF5b09tZ/M2ghSntARfAt81ZXPXZTANgy9WkzQ4wGj8UZd2gLlYLMSV8p7gH
eCl8Cabe3apyePPK9JXhDQky7W6TAo8vuRowLxpUsClehsypsWB1lrDjBgmiGvvxX38Ez9o68AYi
dSbOFtqH5njT3x/FR3b3fziL//LPf4nr7Jfx5rDgo4511sl/megw83Dkoi+xe/7WTPN1JH9ztHOu
f7P/2cgf+m/q+l9aA3/EzTNPjn8c6mashi4E1iCK4Ih2/VF9SpLQlaSvb8YsdoED9pqK0u3IFOjT
n9mP2yLrX4APdyvBU2SfBZO/Ve50VzQaDM6CjbNXB2dGk3FsBbGzd4RjnBt2ma1pUPGgtgY0V+WZ
Oo9rqTmssiD8tWNBu5pesQj0CwbBcaINtB36Ted1ZOgbjmg3d2usqxDUwEUtelL+a9o3xWYyAucx
KS3rziw1EJ6uGV3pSa+tY6KXbKHYPzIIV1tTFSb9N051B4aViGxCTBy3hvvgGFq4n6ja/WC38c7T
g1DJbNgh3NZfDnoOXm228ySzscdRZvoJnxj2vgKj2IYjazfX2ncTQR/an/wdOTf6xpiLYnMEAFeO
e8/NxF2UGu1aNyiCqQM+ywRT9U+7drFL06hDqeR918sj+RwQHnWZLP1cwq3lUypseSt7+7yyOOFG
Ta9uEOYn7DI8moaJgC+lrh4hOQXdyFRzmSlwDmxPdb9WTVdsStRnSEjc4Gn2yZFnEh/VD5SatIdy
BXqTAloLnqlhhNuadtbrTp9IT429vW27enhOenKvC91uoDU5SXA3elZ/ETqjgFjrX8QBL7JRD+4W
eFa9SBsFv6LW5Tkb3X0Shgau0Ln1qzmSYgLz58TOo4J5TxTLK7AqmwnYN5oujXbp87Bf/necO/Zs
QEGc5oiAI/1P586hpQvwO3/L/OH97gt8HTyUQpLUQfgWePac34zHoHHmOxyXTJdMDEa+r5PH+Imb
4mxUJoTKTo/A6dcwqP8kbHe2y/gY/8ip8in6EdUbB8/3547FKMqXQWCf7TbOd+fOGGq1I1P/NrOM
IFrYcRQuixxbAg9o3pzw3rZGnr1FqjSPYK3rle+EJExhBbJ3T8GI+E4CN2fOXFtgoHuwvgdP79yb
NDGNvcrTaDWANFyy3Sdq4bpArfDB+dsgk+MZb0L9mMKZu9Qa2KPhpMpXoFu0AUDY2ZVp2J51hc3a
r59y2t/yiJ7OMt5TXVXBVQu0UwvK5MloK99apml+7Tilhrgbms25x3ouWPDJG3aZz8nhTelFSnKV
JJkMDqiqAmOxlV32rkeioUimB0gh4PtqHHflOPE/9ARs2jwozny3CZ7rqnJWfmyW50NB9xw5PpKk
NkGCvkgfm9xEvY1JkBheaZ4XcXs/5VCYK7vdyai/gk2T7qQR3JRD9ABp1NpOfZYf0ikujlE6PBfx
CEzWbcZL2bVyr/f0gukCjDuX1K3elv62cvAJFzFPqYUZwDbvI0CcDu69it3oNrGSm84CUybsPDh6
QXUxlF1/NhQwhcOoHM7UFDLYj+N45htOcMVGrL3rwU8yREXJue5n1k2XYUi03AecLnNNibOnBDG8
6qouOvOJFULt0PRLGNzBnl9EDmZz+Zq3wXjmKRVWIMfmEKjq4i253nRFT+D82qnwHTKcgHVEwAN/
iuzp7KJd7RK/uCL/Qk1mOBg1jydcDVmpWUvpptmyyethHVNQtPQ6rVu7RGYXRZm366lvbyPTvqwL
x9/lE3x52TtMamncK2jcKVbAKdqAadwwzm3aQfFqJW/RDHPyouS5cKb31iyWyDv3heOoBaugfNVD
aVv5yORsjnOxaXIv2JiJbt4yQvM8NPScfvKelW5MeDWF/HDr2gY0Sm96CI1RnVHTS/gqqWMsS9N4
DH373TWq/oKV88ePn63/SlfFbyIcl9G/n/guX1j+/A09ZDYk/CbfUXDoQQZ15/EN2sevw94s3zHr
GZys5BSFw6983b9naghNg7/aEDmNv+7fLAVdGq8MDmrXtp0fyvDPxos/TnoGhy23f0zlJKXxj8+/
/jtPoTkFkwP++yGl6S+wa0V+3DiJkm1SLxpssEP7oPNkX0o9+ohF+iLqak1TrliyPgVTq98oVwuI
hXUJCN+5XYJiHbC2p6zstkVToiG1ur8Ix0MP0WM5TjlAyxJGSUQ4T1UsBn3ScUbbLGTQ0YOaflBC
Zy2QMS76ULF+sy7SMNoxhobsoSzktJChhc4H7MPzhcbnZoMk/VZx08nnK884X36c+Rqk5guRw80o
na9IoeKyxF7sUM/Xp9aveEbUxD7UyOLSAOKN7Rj72eyjmi9hw3wdC7lpL0duaLkR78PCNNeNS90B
tmWwIHFzbkzmXSA5nr1MXk6DdRLmxA4n5njzWj/cyqChtLasN1Y64upVdbPxh3Za6050lyrz0PQe
NHz7KqONjgiGdzN42R3u/7PcNI56K04Ok1vKV1krHfjbhJroBDDRBuWtBqoycO2FHy5O1mXrDGe1
G5TrKs8+HAdDu9fCRk+i9hLgHPY9T1ZskGGoJpJNCly0+9aN44VdWGdyLDbOkCdrz0jxzeTnmg2w
QdhXQxtPaw+iGylKeQCOHUCQGnPov2N3qikrMCB1LejHiq7KfEiwksaPRSe9S73N/FsnGpJV4Ujz
wuWgXJuqii9Lfgvr2mKdIa3qrOTwdWMi6w8xP/uU1VYswpfSjICVFCyY8pNDQts24MiqcIeDZ8eF
JVopgOZCqgflfbplcLLj4aRNwyKiqrhtvNtc8y8jK7qpGzz/gwP0muHXYtUTcyEvc7lGE/Y5bIcH
v7L3WQJDjsAOF5k9ntJTYxQXcaNTpumyrFmoDj7CBJ5qAU7hoZm6aZNTRU4fynAlIy1CKUCw7WOv
X0TIGAsx61BBZ97Do4kWWQyPoqwIHEFm2As23Uu9ri8jO33+8bP4/zPv2tcp6zKE/v0pS50e//3L
Hcn8B79ETsvgka3bJqk1lElOsa8dyTcDxRyM49exrH0dsvpPLE8YXWeVk/N5Xq98nbIMtozQ+NUw
welY1gi4/8hgy935T8csX98hmWdw1OrfzvrfH7O6N0gqHqz7iqFPavhXn4Lg3C4+m+7TSO/s6TWQ
HxaoQK0/M/SKNcMZ9MCF0V30/mVg39GPfkYHH/7Mk0O/z2vi1cuRZC5yfmndKvzEYXsNlj3Rbo1Z
jSJvrLnJ2eCFZ2krmf34zM/WXFC0A716ZXdhpg/58ORlN4N2D9bisuUokvUZQZlNRMuyWbybsMyb
6mNE7tSsg4yhdtBlMxOC4+RQaekyBJnSuHIVAkfBLjzGxUo2PnU/OtpmudfrEniQsWy6g8PHuzFr
NqKfmbodsmtHfob6Y1dftSh+je+vWppty35amtSd57R7CYvqC1aZJFM4hqHPhSucJ0yGRTAtKZZI
ehdqerkuqisrfRv7lzhH26UeNKFGqtmqlPC6gzeub9FMAc4Y9NxadCjkb33mHhVJmN57sOOjYL0a
GBWoGizBjbNoynrvBsO5liFDhLQ8acTs8cJX2p2CVikvzYLJcvjoy8s8pNyQKiuM7qbCj3fvBi+B
+ohwN8ctFL7kcWydlU3m254usvCTJ9c6Z9Nt56yp30co6XlVLps6X8GkWhTuvZVl5058bIb3MH50
291QPASAMFINpjz0vq47L8VtFh/q4lnAmjOHN0t7DSiiKRxo1BXTNflJqIKrFB4MkOO9luOUGV88
la812S3iuT4jeot9Hosu6yaqgWpM4LQ/Rslb3V/grKGLkCd7CzsKZEx1VZhv5fgxU0V52oHdxp49
LuY3XQMht2Fwbq/agsOtPOBX2g61sx7iu6l6UeNJOhcUQjZUyjv1RZKQRi5NUtLBlhYJExOfzF5y
2YNfeXf0E42UVGu/NajGrS+XnjHyCra8CdJlVzzGxPMxxi8T/SOVmPL9aSPDGw/bkLDvyvrd9e+7
HAMIxg7iTuOqcl6NkjwT5P8SpnZXLnDkwAb5jOFdET8iGsrnhSZEl0zOiGV8bO8pZlgHDM26y72D
H240DGtTvmf+ixLPCSDOIL4lWbBxxysRkN+KkX/tVYoM3NvhjNoEgqwv0uK5yiLs6NGiTSmY5a+t
ILFq0y0WH6g9N7nMTzbOft168aYJoaRf+hIrhNmetcM+r+/tNlw5PVhOthhSp0qYzyLYBwb/1/nf
CM91wQPKqPjnlbcVb3bem+Ak5lDduspeUiaw0kk3E8Xydv/osMqYP/fcLReDeWmOu/lFbEij4x8C
MnGReS950W7cEjIh1p4hSy+JYfFRARRH81cCfFV9I6zcjWG305vTUMq9Hd7GtHUYPMt1VoaMYeAl
wUbo8iGVaglBYdO75OvcixCfowBjbuzrbAQAe+4U0FUg91TDSZB+SwzyJGAsCnaCHBxvsjgagNq8
O7O79ZsVD/64IV9LV0HmvxlYkahMWgtMD5CcDY9YMMmvDMdCHANx759yQmf8PzYFm01KYJZT6q6R
I/0GyXIsydP79JSi93vpMWP1PNrNou4ZWd37UGJzwMlmhrgnqnzrJCXVWO1b2yDe67TPQK4aYQIE
rUefyhMui3VMVYBRP5rULlTJsBw0dXSxs81laSMtnl5yJNPbRjmlB9ai9G8oE104dH0UNlO1gQ8G
oLkIgq3TdOdeVmxgJCwi5S19HF4VtafekK918QxacmVTkGJlTxWk3aGCFeDLTeoUCx2sXJ9ehMzf
lQmxoo3eB2sXgPjclMeqfNRMBqeQDyodSGXKGpsnw2jVN3qvX+o95U8gAbKcloRJ7KTUKIneqyFa
cmFdtLrio9m8WCaD2/VIv3SCd4qsRYImam07u964ItrGafBcRc5VDV7XivUHduc2OwiDIsRM7SbX
v5waeJaT48ELinYYqi5St32WI01RYc0bMHh2a36ioXdp5dhKOjZGVQdPnixoeNEVPUmO+oOAU7oe
OAULe+KzW2xLDFekz2k94+Nvn2d9d4tsdLJ15AAxwQftV4gw+wbhKMe/1Y3WtRbqMw1l547Rjkn7
FpUM3kg0ksesAUZU8zc/+jU4UlRcmF6gDYdBLIjsbDWvYoUHRtYWl550Lxw4hFFmXZseHmnN8W6n
6T7n2Rv2xKOG0djorRmvS2XT0gsOvqYL4yapP+2uuNeCkHdgqo7GMG6S4XIoutfSrV9HMaxSGuSW
Hes9zaUtw2I/peLzZlDP2oQbACxTlJiPuugOpRIrmqzLx6Bs9ctsXgtqTX5NO+9V0Eb6RuXVUaQk
gUQHxsiIHu2qv4MOS+bIo1rIVY/DJPaCy9HMnE6d6DAlOlB90T+7Xe0saw1OqZO7G6fwi2VpUdqi
sSgdx37Gtz6U1Janbr0D4r6ywY8Ok3oK/P6trMGWUHu5mmR/CkPrqgn9j47vcVlitiBXo7+FM/DD
a6FpeEuGuG3AxyDsQZKplLuSxzmcrPMp+qBG89HmNUdzW2adtQ67WwqZN7WpSO6+msG+bdGsU3mL
RfZUEbnUJJD32d1FWBdb0nFMxaLiI2s08UHwGkzF+ECGin6gaGX24Mny4UI0OsV3wBoxtI/eAhf9
KtJ0kqak31P7o9Vei2G+T531c2InrzBuwh9hlZp5EKuzaTPgmux4HgqSMvGqpD5ptOwdb7xV0GFt
IHYEBNcppgvKski33UR4BSkl2XhutdErD30q3acdtwuCBble4QVtydmKTZ8/UMy7zkXJm31aeBOd
keV9UIEjhiITpI+OeZum1rUNT1czm7kUbjFHc82ALgEe6rp02H0D4c2qtWG907lG30ew8Ed51pb4
MaeTGuk+ggRd9j0Hyge30GT+F+Bb62wQmIofokIBFO/hxF51em0tZ+cltzp1piOukHykEjHd2UyR
lnPmlcW/UrT//ZWEPaHBvg/1RPe+YTtmu/bf32lOJZGGD1n8rz9XDP/lV/rlkvO3DcKW/hM3Dh1i
hyWgQvkArX5VknB/zHtM1lbu9xXCMyVfsOCEQwvzDGrIDxnBhJgT/r/n0H7/I/hOu9dTg1CGbT8K
KaMHW9ksor/KKE2jAQxb09i2ohbOICYa4qNndvqfiialEcPU+1YwmcP+yJHqoyZDdIfy9qwV7nnt
0a/jVjxNsoBxqKlPefcqVPCQdtdguBMaZcOn2ux5bNZgJitaDR0rAl8CY0kJEpzCpJqjqirarufq
SCdVhmLM6+UGp8CfWiOVSypx/X1hJAGlyVx864nUQ1kte1xcVz/XQ7p5MRElnFshpcvyYpF+K4Os
XfwL1MR99UBST9pc9LYvJAVKvogY+6m7W+RfZY9j4xR3CuL5JqDmlt5Ta7CHVVeDt+Ni9udWR0Pz
Ular/1DmqBUaT1Ed88gaG66LHjdXODL2wO2byjlLlKNsYyQvJgAGYU5ZpZL+uPzP6xlH6VIg9HM1
o2UYdbb8XS2j18NqWfihSPtF01PFKE2TDrX/qYbRqGjV+c8bGB07b6iCYwIGXbjWAp7AP9jAGDjx
g/DpG7KUnpxofpGEH3Vt0dlGuBG1xMcLCsxIScqCqufqGuOobVATf9/QmASdvokz3IZaBJY3rsVV
2HnXTahuKRa5MJvqse/FtKbAbcIm/h80N8YIeVfVZCVXbZjtS50Z7f9Fg2M/CVNsihYcv4FZXU98
bVvY6V7KnBB4YeCw8uqPsopf0undH5/7CEtRjSfr525Ht60PbWy+q16tSogFRjkcpogod6ldwlE4
Sf16koQ0mvqMTizDFv1x6MHgCUvhniqoAtIwFKNAF8ajkQmDyB2VnFOwqp25VAJrKXQfKB2h5EJO
9fi2jlRtHhFg/c040MQovFLfaH2j34SxN+mLLtHCfCGHlieiqgWdDvlKG/dafJOpt4nsSwLNs4HG
uUEWNiTwvKDckGJJm+IEzJmauS64qV7aaqf0vY09SOcxG0U5TWiE56kDN5EVwZ1ZtbMz5T4P5dFK
G5ckN5kyHd2Xi5F0k9vfyh/BOhvkGVjAxVbUPo11mm9Z2AzpcmwjdFx2nf59rFfyUai5mdGVxnCV
G9Z8z8h+LWSsNCKYKO4SJNxY5gCHagYqM4zcmfksoiurphqk1zz7rNKj6vC7VsQKxT9fZeOkVgb2
fc4tKhA9mjofKXrwL90xUeR0i9TDVpoiGP3cXKhDD+eCkuLTTLTCe44JVT2FDVWH5DW22H7FZ2lU
dJVYQnx8XzDocV+1wlYCK8Ehrxp6zmRu9/e/axVsR6P4hJ7inVnSIEnsWZOiUXNyTkPnwOQzax+F
IwOnChEm1Z1p4XSpHy3wK7Vgr7mCrXq06o0metteFw5NqkvyBqT2w94bmTstM3jOo8i6L7B0cUfz
J2ebw+xfW74xPmLTt0DldVX9NIVaddnjO3s3bcH1yejowXJEYWM71OT4MeDMWExarXaAUtgU4iwx
sGqMtrmOM6ChYOzmUkO92o1QFK6SIrc2hpHp67FkKbtu7al9Ch2Gtw5S8bsPlBcw+kwWz7OcjpO0
dkedN6zubVPNzG6HyLm3O5PSiEyUT86gjwc6jZHEIhxdhCgCHUofxjtr23uVoJYLqq4KlVlyZ8YH
OHBWIaMV1E9kYpYpPOIitWOWh14ZCXtNmJV0SIKa8W33hjmX1lTABctKKzsgXOW6rquHblRibZNV
pZgroQ1JQqDkSghKuFh2ejsizMXmdcHL4q3cLpK08lForjwR3tAgNT7FocrozKSxRMPb89lUVD2O
uqexS3fyulwIYh5GX+gvbcaly66sQ0r5y9rEYo2RXLOfosgkQFYYeozJRSXQEAYhzkM/1K6bsk/X
Gm0tUAYJaPoyJrAvSbVkG5jIbJWx5elHzc/1F1dMvg84jA7tFZydUYfmIEBOW3lJCd5o59fUZbhH
wXvl3jKTUj2MqqNxvmiMNzlMzYHLrM1ap2BOCOlza179ILTVRcK6bjjEA30di6moCdFqrs4nl7ev
IFIUYaohqpsVxHQ03iA6qeazuDPWUaLXL9YkWow1crzjRUu2rHSN/WDblrNsh3rcBwxwj4R50ocy
0YZLQwtwM/hyOBtVNjzVfIqpNzQb9nZRw0/SGzRzrSsNYkXsaCgUumXjFoSh8zSminrCtmHzBA46
LB8CLIPRhuvNSiMaNydyk2bLQc3uLNGS4BRJQkArWVhDu8bJY91Rm652Wi/8XaqFaFw1ra2vRMTb
j1ZHR1+1VIViMu1s96IZdEqMFqHR+mglrcYKcqfGqT1RRtLYd87U9fFlOgRvZHcaa1WYPnZSzgRG
K+0xC9Vj7k3xIZrG8s7tRfbMq1UdIl8v3hHXyp1bDDAcLTme93Sa7KRP46trUecb9ne9Jalp60j3
EJ65RBSg6dzQl2EXIZJ/AHEh8uR0W1c6S8XHimT2IWmeRqDgJ0Okx24MSN1acPfPQxG712HYQJpQ
YVM8YoMzVjLQCSk1o2td4jsbl0KLwp2ihPzQZaq5T5QlbcSzWEO/00gp/usXPTOuBy8PkVrT0Ync
0or1T5ej44t8eYte/nC9+quv8MulyKCCA4Oih17DKv1b0KX/aNT/+d9cigCjkZ+1eQfqlmv85mhi
8Q4ng90Pv4wznr3M1+IH4D57ehxNroP106RD7Ef2Phap3z9eikx73tULgReGb0T3+Kf/fu9TKq/V
NC+4a1j9Rbb9OfrlVcNqOGESBEd1yDyfZkLXf5Wjs/ci99hb6VXCk84wMdY4cjoPqIPNibU5Ndzd
Nk8pJ7WCh9ypTpo7bNrKWOYRBeKmvk5xKdlyZY7BdeWbO4VJ0Of5hp8ahy+L+Cjgc0bWwi+I7Isl
QARcxZvWjk7/l7wzW27cyLbov9x3dACJ+ZUAZ1ISKWp8QUhVJcxjYv76u2D7lu2eIvx4uyvCLpdL
lDgAmSfP2Xvt0Wo8rcYCElTXHrUO6ICJKkfWG4OpTT0Kn4bA0zJkBYCrGtktxpuXYDSV2dITUVdq
SKcIrsuSNusTweiT4Hm162hdy0T3iAYBL/6g0yRO4/jMCehVk/mG1Kse3pvqZQV5H3b7YAfaeTaL
Qy7bXegOvlkxOtfcI4l8J2RZkh5yQ0Bf5eRXqRmXALC+UwTnWgs27IKbNuseS1g2OTjYlngMYi0f
R4OGCKOWkKVipIfE+70tEejTC902wmLG8w75n90AinfhnE0qxBVrhbpfqrKMCfJSeOAaNU7AJQ+6
vDXJ8JxDUmR/Phl99YClZj3MybEo7rmYtjOBXI3J/xqSI+SYx7I8B6H5UkwmzgXkC5lakU3tPk8F
WywfhsBvSQhLwRCMvf0dCkq1MaPpZAOvqd/b4GNCUAo1P5pVYi5BxkBiKafOjzn7qYStLNMbITPo
MdNxbtp1awAlMNU76OzgkJzsgFNvzwnvrKsci00KbBJFFbJ0GyM/NrVySAfIsyL/JsfmhzTpYEp9
ehwzTjaTOBAe4vWc1iFoANdzaeqrhOMqEacDt9X2Y9Luqw4eXAKXiAiqNMxh56h+W9COs+dNDDFv
JgBLnbvLkGV7DQyRweJZR09JtRBsYB6HJ2z2xyy+OUuYePQtSd4U0a1LbMs6gQqDu0azRgo3SCDj
086wh5rJfa2dYmlvuwSXuVUdA7QXqwoFlV3oxE59mnQxewVtbobYJAhA9l4M66FqqPpxgLf6LtT2
XZr4ifKGW3pdk3NPnPXKGt21JTPfyNWH2LzJeFgMXsFT16K/R9hKx920eDUFTvRqfmjK6B1hxAME
lUMUVP1KZDYSeshLFMcgcWqC47P+2M8x5DoM3qODlldPGKPSwZyprsq+29kxF2hba9s8So+QSm6x
m+zcQD51uXbqFzZUnUX3BXd9PQf3aq+tlHDaBUZJ1pd0EYQpVe2VYXdWNPPXIPlgANSaheFu0LtN
mvYEbNZwoIcSe/hwoPQ9Zinhvo77DQE2H7czfmRN9RSPbL5AgdZR2tEUFWYBbU6zdl2hF9BM0Zi0
/ZJp3s53aB8aP5tVzksi8pK584uUoIcof5wT895QjXUdGge1D3YqV9SqT+X6v2ATNOhoW6DxEQqa
JEmpbEf/ukN4jD+7tPvzHvhPvsFPiZnLFghYx7CX7Eocnb+rH8DY6QJJLw1y2oNsTz8lZtrSL8RO
sNhAecwfVb38Sfxi8eKhy37419igBi/t7zqDDlkzC6Jo8RMAFfrzJohudDIHYsjb0UkeHISoXjSD
89In92niMatZZt8q2/4IM/O7k1UPWgsmPvjG+nhO7ezaB2bIwkPmFLLOmpwhK1mHekNWUhuU2yKh
szCp33SDmA8GFVszK96TXoGXLQBzD9zrcVn2m8GgGzDUbD3KQG/jLTIdDlv4C+D9XpYfrr/r8GYM
nD+E+a0bZ9i1jbhjYhmtCeDhpGkAhDf1bhU66V20bA1dml01ohq9MCPcUSuurGprDY+PNbXvasVL
pDDKnrUo8mSpHoupiVexGt6lhnkSdO6nCc9TQOijm6jMVOLS1zrnDof7Y7SI5spFPpejo8vD8M4B
nYljg0kpVGGmjVZAMMX0OJfzy2RVoBnQ5dVF/EFn9LsaEaoiMI4xPGwZlM78K1TvmOO3SyTYOkZ/
pKFDQrKLIAllUrVIlPJFrFQtsiX2jOeWZsoqXiRN4yJuiheZE878aG2ifCoWCVS7iKHCUrwUyi/y
4pkjopGimcJ/UfmhXfEMNdKdc6WTm6rhtURZQIGjTrY3TSHmexMlgd0rzyAeSQU20beYalSvoJrS
gIQCH/Xv1NqMdxhaFhnA+gxr6bEtyK/WsRtvJkcc6nzKNpFLsGEfR8fcDe7IQnurs0q3WayEuPw3
LD2qTnQUnF+T4QBYGcYD/3rpufvx+fkPRqZ/ePzP6ltn4oGC1aW45y74XdyKusrVVBDGlq394nD6
bd2Bk2MvkRwO2/qvLoSftbf4G5lU+FQd2uWmzbf7K6U3LoS/W3WEAQWF5WZJ32Mys0QB/rH0NqW0
IRg0T3VLzz/JEQQGxeAVttqgyxZcInHlGU11I8KI6gvzZp58azNtLaIfWlhvZ7Id5rRfOYp+iyb1
bWIZwxvq/Mj0+QvA4Mph98R4uJbZ+EDS3BYvzjYsFC8Npm0nwg0xnC+O1M+pAx1TKkdjSE7Itkww
PiEA4SKcvHlRU+IMGAoAC6PhuyMCcGEdBxTdyylU6HB9tLLsTkncub7Sa+emnpInJ5s15IREaim8
NCxBfhGa2VdW7twxgP5YnOrcOSs5oAjV+QrQVoxMeBN1CaYldAJk4KW0QgbzU3hwx9kv+3ATqu2T
SidHJO/85ijunsjRa9gyP9aUWwJgoiyv+fgRLzUYwK8uaDeVQoaBiO/Dzjy4xXhgHRxXZT0Ts65s
HUdeVJYeqwLsMRL+QeSmYP02cY+GUb93jcKbbPNVR6ASDV+15RwTg6lr4Lik4I1EpLSx2KTKR6k2
Fxu1xUyjxxWoKCJYMHYN2gfnevvKcuD3y3y2cZdgrvb73IT3ldX4gU7nS4EkEzZzdsp1JMUaxJA2
2YcaZt7+pqeN9iRHy1qXzFIOZrFUdzn1DPmjfb3V9fBQVLrfWWI9YBiJ5++TaN9t5qOZpSAtqCAz
a9tM+YSg7+VW8q5PVHfac9aIA8w0vyxcPyzYgwrTb5r0eSxiH2aBF6jkNWSPoTFuCq26zmR8KCUe
YLpiqcuXInYdUMDif6mIG+3uCxKDawWmB5JndEe650zukSrfBw6/CSxkcv2vD/erJeHDiI8FM2Yj
k5xrAMtI66Q7ybKfhJgNvCSMhjujak6Brn1T1fCbQEMUmDOdS6Q+DP8/aiN4wwWyz7Hosz+te5Js
Knk/m6AxBYEyYbcZ1ZBaWeMKYr2PkpMREsveTuBBsVX3ycYeOKc0JCKHCvlM1kGdX1T8KaX6rJfa
pXS5fawS9jc915jQGZxjGFa39hImQ4TltgtoPibwTJHtNR+VestT51WOnKEKcXCm8rUrdWNt5FwJ
pHy7x0gLRx9ssiM93YxTzgucPrg/FWtg4J1tqunKfsjtPry1DbQWIspCLi6TWzri7VPw9RaKimSM
cGcF0TVTs93sqhuZTuuaE9ISUULM5nbIiGz5Na5+VUTVjcTplW2b9w6sJLwiUJzg7aQE18Q6dP3E
Uxs82fkPg7Z9pg93HeSKHsFcwBweaSKmcOteL9poZ4/jOS9GhH6tUa/ClCt5wE94cIm/pE88oQaJ
i12lk1ylqBswXds45qIxEEGWI1FtV2cZpTlnOnTk85oUE5CVKqoZrL7EFhwAUHhhTB+ge53ItS5F
tbV0aOu2o2zjMrnBr/KqAc2TvE3zpzuieNF5RTxjq7yn8Qkub61JHa1D6Gvam60SqRWu3a56srsN
JCVWyvpEnC8KpqtVF+dcC8DkiEPTqhwv5wKWXe7pk7jqxoc0MAu53gAJIq25gho32DiBtllOPk1P
0h3KyzbkI1NXHWsjk61tFBcbaYudApN8ZP429BO3d62vdK16j1NGut/c/EUxT5zC4hLx6pEQMps2
JygipF/tw8SZqG65HNZZs1MKElT84FIw09PirSThj85AKy6EIYiVtJ4ViyGnVxt7EXA1fhA39GC8
GOhox0BXMCpg2okSTYm8WF9og/MTvf6877ZELGBawotV18XeKaI9KIN1Y3d+BfVKbxhA9Sonp559
Q9pPojGWxjxjhOh7HeiXlvlurvX7jLesoIxyao3xbe3Zsjl3g+3pzpdBd94x5CNvE03+HwlsxnbD
qGA1ltV9NynbKHlgQ/oMqWqLmsuNjekxxuSd+rNUoThpfOLPWvJgDtewwdlWfjTD3vmU6b2qvKpI
epObcN6yc2juK0vxo/LD5A2UI5GxVzH5unLV06PsfsBVo7EOaX0Myed5lHeWfCi43wJD39djcjTU
ac90nlhWhgvb7GCS0dw07ppMILa5uv+mloeEd2sibnZGIoy9rG2JtyCTXasvPcGGrvhh0M6wYTdx
1T64nPjNRzjurvtO3HgeIUIab8JWoc3ewUn03FLdQajbabxLa03Do7IamAaAZy80c1XnEmlrvDG1
TS9NPymuQ7zXh2NH9k5/NjpWHeaMyZGULjS6XqTsghzTLNo5ehC2amyW9IG1ZJ8lJsPFn/UAOAyn
fH/r3f38ah0aqLbqOrza+osoCfeSXuOpn0PBZrxjVhN66WdzFpeEotp26g2IqzFmFEQo5FSu2/QK
qnRnoVGId+NnOdynVfEYPi7XbkM+kIbjw6W5nfl1EELMWRFhoICOKqvHXFljvRWJR2R7qHHNP7NI
loVYcQPEKdsI2p+18orBoQbxzawjLyDtYG+7iSs+meY6P6jFji5X/IItzYYpM75+JVOBcugpYDFO
op0jHzoSCY07NW5WLsVSAN+5j99q457UUlrlEUw9rzEsxj7S2pToHOuMvAXWf/VbHrflf/7pX0F7
Q6KO5iyd5n9deh/LzzL9516H5YE/a26NEh4zGQd4odGi/p//O+3T8WbMYlB3C6pr8QevA6gXQzeW
eGg41gAvl/iO3wxlNMOF4Lu4jJQWKRD5en8BHUB89T+U3VTcGjQXbgvOd0uz/49ld5k4XQgl8dkO
lZcMXkpV6YJ62NXvQUbLLVssvW0JU9r2XT37hiMMVqvGssiWUQbZte4v0ri07sGu3ZUWtLBWkh1l
im+2F4BKQMgr3DcTZUwAc+CtQRyOH95rzWRXKsPDFCwKOgNU4eSXI6U71NiQlaZVbIJ+2oC01OLS
y2o3JeNaIw0rMF4DBzH/W8otA9jcMZEuR7lvAinKta+kUr5VFD5DH0EvMc+RUT8Vc/qt1ghfjfu1
KHFaFtXdkIvaI8KFA+14ElFJEZJb7ZsjqEiGYjvpL3qUnF0HCl5hIsRDU5jcqURHrPSy80OJOB6w
CENpr2179uKJgVazrjt1U1TRo6YBWsGI1esGw975UjZF4w2TvranZfdC5GlL90ee5jcC6UttPeWl
8liBMaDHuh8pkCz9UcHBOqjWrjTjg6EENzU5zZV9arDl4Y1dF5nz7maULyOGXuBSYzJ703gRaAf0
clO4G6f8mHt3m4sEfI2BIJCdoK3BnJtvWQPJD7K/lah488huqYttITauRtm9vI1EmyBhjjWIjPid
G+pEM+QUUaIleY+dz9IRW2tQ33T64Dmz+HDaj/JHxAZc6XJd1ohihZrshMVIDp+MUnGugSjgaXa6
idLhTtAjyID9DNGp5AppKFQcVP/2XRs4S1nhF1Owz5Bb1vqL0+fscusxoD2/SfE9xJk31SepvU7U
eY26sml1NiO1aF1+i5hnDx167H44B0F+FkTyAgvzzDw4qeZdWkYnZYzBWJlexL1tM4Bxils20ymO
nxiq3lRnxd5PT52sGDL6yEgQevJgNdKPhg+waSuFtZTW3tpNw93UjdvpNVbOcroLl3huIFoMT+LW
M8Hf3HfUnYGdk/N9jilZ6fuPyRnJKpSuFyXZDxwYuoAqIoWYQQ1JnG9xnOztaGzQ5MWvC+bhXm8b
n1xBQRpxWb6bBoQarpGIXvG6zJncxOceJw+VBMfTVWaV+CfZGTe01wwJfswir9Dw7Xyby3Vmq6+2
eqkEH1t2TfPkItX0OIvKq8qGlGGk2IqPT+RhkS/LYzcc7fLO4oYLm3fs8YtonhvnMs0nET7bI8k1
KFGUDx0lX0GXvmdTe4/ARyAeEs6uIxeB46viotrWPLGrR3CNTPiLCTTH/UQVIyxqekINHO3ZqHaO
8dmF0Y7PPDM3JhHtHQ5MFM5aEW1lc4kDAic0Ell4+1Tn1pdHE/OTTcBhbcRP9X1Q2sdeTd7ayMLA
8DpIH+wHQ/BuY6CZpgG5HRTDI42gi32Ucb6Stv7QENAI3TlMP6ogugr00WjSec8JtyDBZzWr947B
iRf5mZqunfbQhK1XF6tibSR4EbNx3WrheprFulPNnQODrR3T5yyKDkUBeReu9Lm17bu+1tZMvGga
dM6uLsyncSI/njsgrhmZUP1mvfsjxmRQqvG9WZgnxProlDn/NAjotyb0a/qxALFcTjKa17XOoebg
UY02zNDmxsF5ocbRto+6czj0exYVvKg5O38b+a7aX0JHhXDKjq/icg/kzWA8qCyyShMqrqC4bUvr
hip1I1sO9CPF/Hg/LWtZ+2ZlWIBlfok1bR/wzK3T3C2eJCqaJmURRFsUXpKGyzdwiteRcGNDQJTB
1q4FGsrJYt134sAPXc/aUU3yjSvfsyq7zGF1JYTEVxy5BpJHbi8MMHVfhs7OBFw3BPE1sWp/bJ+r
cDgEs1Nvp4hcivGlLfF/Skdw1Picwyn0Er5IN+6NmBlbAUovh1m8NHrCc0zqAZkKa2eMCQXNTyEH
GDWpn5plTjTJGy3JB5PxkckYSc4sGoyVWgM8hfImgBAYct8yepoX3XVz0C1WgUsCar1lSGXHuW8w
tLKmT4sRVsld5y4zrZDhlrArL2HYFSungNGXouE+MD4jBmI1g7EeMSolasG4zDZ6gkCQyhDuRmc7
5qqG+RqeIC2vUsZtUBYM66tCdFPO+V5Vh4uC8ihhRhcwBq7QSLXM7sDGUu8PZCy3x5Zj4sCMz2HW
1xRau2V4iJ+IMaBYBoLdouNlQmgwKWwr6O9MDlGasPhV3Q9I5t8SVlTFCY81s8aAmWM4zDTlx//8
epA+LKxMjXEQcxb+y8Re+m/qwiuzoCKMmz+1Zf/p9/itRFQRRYBedZi3mJatL6qDX0URwl0y4RB9
Q+sUOrKK3wdCQKSoEDWmM/xik8P9Sp/4tyJRQWYBjwYiIMAXHgyk7q9UifrSGP7DSOiX567zQyy+
na1ZqKr+XCVC6a8SN5uvnczXjqJ+EfuGAdTAp6pOqP0SxB6UipG9rznMHHLtvQq57FDUQAhVXOvk
ZtboK7mT3I8zelpEdfWmT53Bs+fwS9NgUmP3bNYwgcn6tV6gh8qV0ZufNFQPWl87rP6ReZJqdpc1
+QNNKqkopB2p5jnPnaPemT47Iz0ME4mCmtBtDWJuqspRnxRLXDjeMCg1Y2AJGcEmgE9rfHVJ/ToV
r3l2RrTNYbLbwe3d2FY3rdsmfQ3jzlNmh+npDMkGNCZ/EFCd1WOF4wZFlnuPd0Tze8LhVprJxDiK
6eA0kTj24EPGtGUgbvd+bEVvc+BO27oENmAzlQeQbe1Gd8aLPlp+Y2LcizKtpOAMnu08ek4U85KY
htfa2UM5F+kaoI2XRvZbNGKHKarUL0yctJF7CcL2sx/rl6IZrHVX135OtqU/teoumbMbQFaQN/Ep
jOaj1Vp3HWF09Mmc0EpW0hwbpGTajhnXbkLLxyG0rdZKoqNqKb9HmjlQNEjDt9zgVYvDYT8q2efY
TOe0W1qopp/XPUQB09gDY7mzmkqc+2DMXpwsYKilGeyTM4WHUKd5K+CHrSwJDFWrRcDKGZ7bioGZ
OmBWzWgzQkFNNuzd3wqzvWSVBRFdIyiQJtmTndNXzyFub4NuuBmZCD+tNlVc+v16Rb0zkv8z44G8
M5K8/YGDnOFdSpBmQjYyb5Z8DTOLAMGJxOSqyZ+QQVzD3tLo/kd3qm6QTByKVVwNwVrWyabJUYaU
3X2vdXR8872epAhKwQYENijIKoApw8zOrmxo8FiJRk2lGlQRRCrWe4Z1EZ0KQpmarBIToRy3hcMm
3qQ/WkmNZUlCioKmP4VZu67w/QbNeEfsjlpvNJCt/XEsNxgPcCulc4XLkcotqSlZHN2z22ZrKPF3
2M0QyMUuE9W0t+0IOCMtL1A4a+CSie9m9kMjaTrrZX3j49A8J9R3MhWw252TZWPDu3Cb41vTuxdZ
BlsC8pjr5sM7oaAPqkZs3dDeCumeMi2RKAGGWwB0A+w6RIhJbXddAPkjV/JtW+ebPKOSCYMUyzCp
UPT4Up8lwN3hbiGPI5HJJk9purUUwddy0VcSklJ7HTyyFUvaXkBWQlKJWLEu8ZuLLvuRtJFzLAdW
g8YIrO0ADn2tMUTdjLn70STmoZg6ce3qTPhtzg2U9FQAebiEjmdqAPYyx1sh6vFNUXM6k+qrogWk
rpTIk1M6QTMrux+jWE1jTcAk1uorb3RGlFd5rlMaMS7nTLh0yW5GgLsiCJfRMhbPIiGGJgjptw19
n55lBaiiUuIHggDkorgaKXXzhypze6RQinnsokLiBZMIHR15VQLciQYkZpRc+dt/wXhTJ5YPoYJF
yJ4Dquzfe6/euvzzx5+FFf/k8T9bLcAP2T/hkam/AbZ/ExeyHxpMdRwXRiLk3GWk+tuAk1YLWye/
kNai9eAJ/dxFERc6aAGZferQHXnOf2nCyXD0T5so/DZjyQiBXLEEQCHy+LtWy5QofR8NxnMwzSzB
Zt1+pXpLVy80mETg78cqr1MbSlTUVTEwsueide9bO2k/KtMY5DvcxUrbhYU6EAYsLQ6oCqlv6tNA
hpqqz98sstW0Tnyvx54Oi6DdEerFk6XN+nomvE0lxE3vSLMM2G1cYkJjl751UyXlPYViJa0J30Eu
Qk+v3Rh7p91p+QbJYGlswRFam76JmZIKH7BNAC4/0A563pe+VBVAOQXeDJQT2X2T7dlTsoY1rbU2
yohrO2WeYtfqj4kxaUtzpVloMcZXmp/QoRxGTsPloF6nqdi3er7pqvnNzrjP3feyk9uptMuRzHSi
6CtDTfbF0kvBvnNJ52by7Nx6Klsr88eZwrsPrDPOipHThFZ5OYaNFN/BeCI/dPF26kwq6QWFS0+I
3hC0uHURLBboyIGEUFUrOxG6Z07218BM5YiS2JvzGBt5026xYbxiMzs1gaF4Th7kW6M2VRbDSm6b
VMLR1q32M1gMWOztySpdFH2ZETxbmvrNpKVHZm30PYqSW02kg1KQ7aAnxrFoOaaNS+6DnmfFS7pk
QUS1e1U782UY6e8IiQEg4FNdEfDB1cHgc15SJVKcWCuJTZcJmt3TISJ9YiKGwiCOIieWwm7JdCgi
Ug/0KtuNS3ZFLkixKIiz6FqsQhrDXKYc86mfrLNO9AWso9dgdM7DkomRzfkpF6RkuMRlkBTQgSQm
QYM8x31MpEZAtEZFxIY22uEhFuIxs4fjQOaLSRgH9oNnfUnnMKfmIIjroC10LJf8jmhJ8jCWTA/X
LXbBkvJRLnkfdlCTZUsCSJdqPVMURPKF6NRdsSSFDGN01yzZIW0WcqOMlblLrgnhItXcrGfCRgJH
EJiQKre/vrj+RwPTSBr4d8eYvYyXU8w/bXD/8tCfqy5zmyUydWlxC5Qr/3d6QdJt0NhmMYY8rhrG
kmf926rL6QX1CR1uUof5ew4r6u/M8uX0gv6Dv9Q483C6AXX+F3rcRFv/aeFdTi9MNoSp6qzwtv4L
ofOPPe4uDfWJIJjHngvbLu/bejxIgbdztOS4duzpe+ZAgNBV7NI3cEAko6qw1IquQ4ycvdoC/KsF
qySAXuuVXZL4KgkHWqA8zkGNQkVX6MYmfpprG4cnsU7NrUzPbQGCgRmRRvcHyTTYqrTejpBT0gRn
pnzWux5fgrQhU6NOQ4UFQYf5uWm3j3NHI16AQxCNtqsXJV1PvSLslPE5krKZRHnP7cwvvA0ZCjjr
WglZ7AdX+yKr9FK4qE2VkMZO6NO/y3Pzw8bntipz87UPbS+DU50J2nZxdaD5/FS3seI3ztoUSrIy
6HvklWYMJxx1ot4ORqQqXw6sBF6+TmPOccs82822KnezaM9tGz+JrkRA3JfqF/NQ3pDElGTNDgyz
3JxGV7r0iXEZFb4Cn1KO/YfadN2GQ3bl6ahx/Mykf19qWb1NKte96xCCL47WvkW3HlT1SrTj7Mmh
l5eW9NiHsKoFwhK1eyhCuNzdCLGonQNx5IeFfoT17gUL0PjU1EvQnRPKDDZGROMxa78PZNwEZndL
zXgPDWamPVJ9D7LUV6WGIBoh7GqQ2nruQ8PTwEI07RfQgmvCJNWVzrQitPO5kAnpdhJUZrAw1C6a
Mia7NFb27G2rJDWeZcsQXmGt6lT1mVVSbhQR+kltfcc85SkViCHZIC43S+Nkhu2brNE4BeqEaG4Q
zD2bCJm9+Mzd0MYlXZOrO3ZbzBpg1Mjg4x8ExeiWkImvokbox9KN4s2UZQ7485AhtSYJI9R1fMxo
tx5JD2/vSw3SxNi7tPUabF0mCTu+YoXaRu/nce26tE5D1T7kqWlzCXQqNTlzhXqCXpel/a6vwXi4
JNaQCx6eIP65zHSU5BBV9puayg83CBjbZPEHoPqCsoIxbpXQLm8tJ9mB3HM8UuEJDw/LyRcIGbzK
VPtNB6tvQynR4otSyURUDLCbbprt6inHSTrQtBzNWOzV2NXXSQ7qaAJ8o5ntRxqK0gcLVD2E5nRK
zIkxuBPs0HG/Bxkam/TScWck1RJ52EqOT/SvI5BXjrYbQcVYQfopRuY+TXDpI51uYQwYmWGyAaeW
KUZR7rN8iJlZfRlp7f31beX/K/tt6fv863no/vOj+P7xx2L95yB1eeDPZheVPzYebEAolX9hBv90
AAn2CdthIrpsI39QP6t/02AfLOpnsvWWdD2mnj97XerfqOuxDrmYipYQVJPu1V/YLn6lpf9ORvhl
u2DyqyIEMgUqaOfvml2o4OORIudKaIM/6/Y2I+Q+HJRtIEmhKRXjXro5ZBsVEwolpG+07ZNdX6T5
3nMLJaxjjGLG3az9gIR1CYrsBTrBY52irSvT+inMaANpwQGO/U1jTleb8VELgHspjl8XnUpsNRQR
SFhjXbzIPmYUA0GGmCovrlv3fYrn8paiJnKI+66Gegvk5ajUEny7cUyadNNQ2zkqhS9JpyC/ew9M
VYbaH3pRty3taddbyMRY//MStm4JjiUQTHjE11zJa2MmV3ml63GZA+uxklW1aXBRrKqsek3cGEQD
hHPubD+KyQJOMGFuIuKT8YTfG0XlrGLaFeScqfoGOPA2sbRLnZcfU1qMVMXE1YiFby5OepCyp4Gk
hEZ6CWjZuAmCE1aiwK6wAU4bVWTHLkCfYR5SmL4qydmuiUYF0PrcEIyt7SPjDusDWRDCqwINDqQD
I7LdFXT7U8RLs0PGoGFu1LE9YXu+VwxaDwmMGsFmgYNx6eG1Zenns3xIRXqemPBip/AM0ext2XpC
gzBtR4fRSb2GwWyEkqzNpW+3zBwK/VCX4hqgm3ZJmHW6ieTZLYmrHAd4HbXpm8gYG1n6ZN3uK9ta
O2I4YeI6z/pTwkAyG7F6DncU2GuZRueZGUhdfnUTuhg01k5CZy0jdUOk34sADTjNe7vZMA5bvhD6
H/o2e89GzQ7Oao1rv7urUXq2fpiOUPdPxOFmGI7EnRx3xtqGIAR/NaovgyP3jrjZkVznlNgKdpFI
36vGuVHsnW09FaQ3oSJ5sUOHJ8EKC/7Irt8LJfWZ8dPBI41MrNtKbOrpwvF1wdj0hGJ33Vcxxw+a
PAT6UR+yNZGF6Nhq37Ff84AAt5jrCZ3YLNItXmI/GlFkCXovgZ0cxuI+Qtdjk9kts3NifCnmXc95
iE/2queoYfqXGU0/AzCflBHcZBpy1QnUbHucQ+hhMfqtsTzOaM/osWNt+0Wa5ptIEqUhQan2Xt/1
NN4eFO1jcp8NCSgtx+nEJzno96p6j5pVqkCRiKbs35IOmZBq4yqKkSy96+bzYL6Hwtpb1HyNIXYF
p3XbuDJ/9XKHpBr3og5Pnd5uyp5kNuT4tUr7y62px6JdbpC67Z4aNviCzl7B1h+KHEd8sJnbq6iP
MrzSeloRUcmeP/hd9FbnAkObsgZqVGQXJb4Kxud69dhRXcxc95jZDOXObu+owVaLvlMqT7H2w+6q
bWa3ECEDitVkNRY/UkrcMHqdgneXF6SCWhtYVkzCScNa+Ng/DlPEe0EDVArolVX7YQ4PwPP240jg
8MCJdT4Fs7oTnbtrnRTfHJGY1q0lQqdiQmYGsWdnr01SPMV03xIIMgSEb7UqQeWB6k/Rq71sXdR2
XGn6pgj4kBvzPpiLrdIAQI/d42QUJJqnN7sJN6QPr/T5E14ozdsYxSpnutH4Lu1rLDvYX8Q7hPGH
7AhDgUMHvgPyJiF20Zs0NV+p8n1BKS1KbGJTeU40egvxQ2S91d2e3KBDTvpV3RfHkEx7afVro0v8
mbpPbw1f2NG9o/frvqlJ5HkuCPNTlHqbKxRUxa3QP2y0gPRN/U4LvzsKaey9DssOIODckeVeSkKI
0mGDEvyNwd6xHa/EBXpLvEIcmMDj9Z3Fcuxa0TalOrMI8CLm6YD22pPR18JtqeERK6m2bdTSK+bu
hZbMSkHPTs5wXlYMAqqrMQ1rU3mZQob8Mh6/9WrUYc6jg2o/Nrr0eyTqQseyvtwSEGIUHaSWSqZs
pm5r7SvTBcirAPeXujerEA2MndHxkceY+eQsztI2nhrVQkFIQ4jppgZlA20zaohyrSYh6go4NrRb
ZHFL8clNBviBh95ElIKbbC4halToraNNp8B/116q8d7Wi03zv+Sdx5brRtal36XnqIWAx6AHTdAz
SaZ3E6w098K7QMA+fX9Qq6SSyvTStP4a1aqUsjKZZODE2Xt/m9MwTOO1abasTHjbz+l7wZToUQKX
wX33Eozh3RFhdEOVEI0TDnN/Tx9tJdK9Wbs8Sozs2mX9zWxXB0trbkYj2zf46zOtOLWFxEJhZV9A
+eetrdDsHXchi2GxyWPnvsXLh9gU6JBV43wgJK/vo9G7JJyEVSM3vcLSywv6VdKvK8ruvk7ZxlUl
M6/RNJ9khPmk2enFN7JbfaGVYc2T/RhUeFLhEe5zhT2P8ZDs3eugJ3AJ9IWW4Vs3pTF9VKXNxtuL
T45nHytIehPkbLKRr2Zt3LPSEgdTRdq6qGEjTtF08TMsMIKtDXml8inP5nw1p/HtFH13hb+3YAHS
/fqS02dr8/hxcm3nYEJqSQP1Bm+o9EfXKuKMb8V8Cwc7GHWKsCj25rXd9mWSrGQlrbvZhRXkhtpH
n1y1jJcWUxBMp3XbNTwY9E1Bh0s74UgsZEAkYVf5LsGhpNnaLe8JlIBSV0coE+uWQ8Q3kLLymp/B
2Hq5dTc66c3IlYqDHdM5mriAaJbjWia6tmNR8J3A/6g46imU3ZV1vu3rb0h6ez6W60K+q7hGWhvx
JeRXYlJIG5zsWhHxETd3uT99uaG5nzwsXIa2jdo6D0b3RflngVfVb6Zz55NWNa7GoDaW2R/k8pLy
aNDzrRtBbYPSN4fn1Cf/xHtEZNOWAoGTlmnPfsp7qY1OVedR8KV/9n56NyzfpfoCCHJ2NGw3LfWF
QgVD6ZF+M3d26CLVhMQZ5q0qO4ya1h1U6o0ahzVx8Ye5ry91zIW+MK9pf+PbwA3KYW9rOSXK9lOB
DL/xMrHRXIMUrLjt5KXlOBFSS34hneq6d1JcsswU/OdiJiEv4RvJIW0JDgDDY10XWEnBa8Y6wMn6
F90eD1XevzguTiGeCxVVYLEaNkNfvotM7UbSIxA4jWPkUdQ1tAa/xig31RSK+1RgmmfdWY7ucShz
DKOW+QQZ4KAshhEKNjAgJE+1sE9DKu91nc+1k5ACBxVoGNmbQY3s6n/OFclj+fTvr0hrDKP5v9yo
IVr8dkUy/2b4uq2jEejEQR2XvdmvVyQDy6hOt6iJyLEktX73A5DG0vkaOzMkejjYJru9X90A4m+w
rHU+ZaguxL+sv3Y/MvU/k+O4iIHdoIaQ2hkf2DZiyj+u09LBD4G6hc917Gq8XQeA1V2+scYm+VKD
QDSL+w8SsODIQp6b/nwSFZYhS8zf4YzaXqW4zG33wxlZQhjsv6l2mxsS4GoT1kb8yHZ7Y9vhpjNZ
euVtz0ii39sKSbmdzB0vwV1RTGC5dQYFAhfbLvO2rKwoGFfRSwe4oLDnb0Ge3dR6vHNV/OLEAicZ
iATdHC2GP/PVx7SdT9BjvRFtwk6Tp8KLIwTU6DtBUTYi474HRxClCRKhcah8Ga1J7V58NhZxNN/w
CD1CS7sk5GZK26a/LdTOMuR4GIWGTsH1xpi8raPkgudxVwMsRmifkC/PeYnpCaOiqobDFCZfedHs
chuvZ109IfB8i8ne44oli5JcjQYHmkZwIkXHJTPmB24UPlMyt5ll+xI57bmP44+a6KaTxz7lNdj9
xJ3Xy7OoKDUQHdOW2lJ6An7JI1dkK+cusS2sQwRHg26IgESyeInewnnJ7JrYHsL4WrjJLoYvgQCs
bTkV8fJ2w9HMxR630ZfZZRtTa29sWwZhWr20qr4aPDTBoA0nw4uvNCx8jrq7gRboQLqkxb2qtbt4
RNDPRn7IGWMcldju1GCgL6Kd2fao3NFrKfOTjJvjMDElJa7SN/xiLNHYL2VheTNW9MDAecYY4kVv
vUEzRSr86chEZG3gSkzYrxiWSO5ea7oETUUxOniizRylN2YVMlmE5pZ/jkoyv6jXdV68qMRyT4M/
pJusTOuTzLFi9DEOCn3GbZaPR2tKz6GQ9315WDy3VcJ6kJvz4qWMy2TlhT5mRSzAer93G1DEGKha
211nPCo8Gs9JKR6BqWJsHtY5RsUSs1gRWpvO8e/ToXtLh5SK7qg68jd5aiof+yE1bFPOVTX/aNp4
O2JUpfoMgrrzMDdYSiJrftI05xy6dDu2BVzsXFv6LG8qu1rHIZfVCOqHmUfPyM83Y1g9GREOw3mV
FGDVqcHcFsPwKC150OBvQ1EIULrBbfTWc+0xz8iCBAOQ3K82MnZGtwQiQXpY566FnOXbLF5DZD+Z
MkmF/hlOEMFE6srbgT5pyjTCFeYyckjuKjI/B2d5wGUA3WnI6brXzGdFm5mBSMv92JqfcP7fJGbW
kNJlAF3Gl5+DFqTSI8Dnw7KS1SN2RL01GZnSh84HpxoO3TFmLZs4X1wGbuxaWwlNetRo248CjwGs
JhzOZk4XUKI5ybm2GHUtviin8stvmldNIxSSDd5PSqEAsEftz7omBzbo2XdYGPgVnb7Zs3woj5lg
JNDGkVunZd+HLfxdJ0TC8t1ncNsPVnHnDJCIBm/XO/W7LOqrX5untKmv//XPQm9Z3pk6DxpEeKg8
RBz+0zORT3BVfJRtUvwxyPwvv81vmhNyOktE1vwEkH8BJfym9Nuo62j2RC5gZbG7+1VywmRHMJ0H
JNEJlCeBuPT7I3Jx05Fi4z9YEhadCEHrrywR+W5/0JwWsZ9NJl3fvm1R1cNu8o8PydzjgJKF/lAl
zPXYaRZrGAZiGYP2mazpe/CZkIe50jd+n9AIo6tdN5MxWqD32WIVE2NC2w6BfMciZN8s2M0hSfYV
0MBt1A+3johu2baxKHd4B6edtDdmNz5klqTdoMqyy5wWaMlFYe5k3RyKsZqW+3YXuJDpg2KIhl1O
nS/BzqYOXPtsW/Zt7Dv1ISqnL7OR13aOdr6Yn0RTnLE9XUsCWXWGOccZxJtdDSedujap1E7Je1WD
PhZ2O26dQZo3o9ZLmHpz/6hLY5PHnX8Q8BJWsVlCaSBN1epEZY1XMxk3ltGsZ5fq+qzfUd+2o7kX
t/30nGDlLf0aw2D0NDnRh8ENqyrjdaiPuzjMr032RGJ8F7k//LQ9mhoRE+4dZYRGFVpsErP6te1u
e/Wlk2hTX0roLAMv3ogRnwrz0G6vTX7ndzkkbfaMSctCAl9gVQRFygaI06fx8flYXYjMRNeSuFV+
gms9JTjXbfAU3fK+XEl4PuwbgBYCAXfNE1y7Y2/7tE7uKqGf65DAm82XpvlA4d3eSPGpt9ihrWRb
OszQbvosc0yCvAZV/RZr0b3GBT/BWyyLPOixz1tt8p6E4TVLCCvqr9TKrqp4POPufkb24eSud019
sKBB+Zm9mbIcYi/YU4foSzJfbOFw39XYBn3kPU4rbl1F9qbG1wnk3so0SMVNQ6A6jtABw3nc9Jdy
InvJfqxLYfPG6r3CqdfFLh0jyHL3MZDeQJhEMTGcJxvce9bSjvaZ+hnIfMdlsdruJ6vjnkAGKJPO
x8R1lc64QKVU1qLk0RPou0//9YekC+wACMOiRmPBtv/fGP3vLw7c7rPhxz9qK//yG/x6PC4XCMR4
inBNy2ci/p0ws1wgTEsAWMDwRLTsd0le/5tt88rzw3AKcp5RzfPbDYKzk4kfMtriq1q+L96lvyCx
sJv98+m4dJtja+YQ9ihN+8Uq9Q81ZpUeuTT2WY/TVHfrwhsobBKzoBEb8AO1Hg17inNmO3RFlJFi
Y9+r6DU3UxbwyUzwA1JgkGuUBASKeG4BUwFUVVXQPXnrTRxb5mjTKK1ZiM/xNOOv0cVbo8LAqswJ
73AL/8gYiQsM1EntfCcTQVcwcvt1ku1bcm8bvcBVq5GFkpQRsLLexDVpfAlOGugaXK+xlW8Zejjl
aPa69WaPnKy5ZkqPjrLhjLIW224+mDs3j+9Dot3BqLAOO/P02hYJaYcGmJYFBY04S5ETJ6JMe3LX
UBr7YKYQYW/RBnBI5mJcpWkfn5o+y7aTMfv3A+GCr0ILmR5j+miGLgFIN3vaEsr7Rqux3gybjrUi
Ju1SYIdKKWnneIpdzjk6PTLzzabolzGLtHIzPylyVmxxvH2iPLJwdOOKAQvWKKwjKOaF/8WGolHD
lwjBUeXsf2DFdY/0sb1N0kbV8UxMQMPSFzRsozqmYKxD1Yh7y2TL68s9LMAey0HKXW7MSxJlaFa0
CnBcm1LlQWqk2qZ27frqGPHaHui3oIsioK6zB5Azmh21F7IkwR6dPTt1Nq0T9Xv6vL3Tf+MJ8ofP
PyMGQxYGG4ewKJrq0of17w+QFyiL/45h/y++0a8HCTWzZB4YX1hv/4Kk+vsmgmQC1bIsHBYsFYyo
ZZb6ddDi32EzwST1d1LV7+cIzh6cj2wNEIAX1Asn0V87RwTf6x+CCcuY9cfX4E9a7ZBPacv5cm+a
YdHu+rneZ5I3vA58sA50CM3DSkFBuBg0OmD6169sju3V4Mw0vas0vsHo1FwwrYnHiCVeEkx5Fb+N
ltfdVtNoPIZd4x36gUuUNil/LbWi3/iqHrbucsmB6DZCeoDwwCCMFzCymy+NEjB76ZwnSHiqHL2J
A1TyCZfPmGYZYk1X/DRk3d6ZER/BaWzsA0bt+qhwkJyLcb407vww62ThFZqtADsb9s96/xTq9S15
D4gnk0Xcsgyiurzp9X5TwGiBo4X9jj23AVAkauSODhaCGuDsBp3PkQcv/mLO+WcM5QlyDNJK7LrR
ni3OlXkD9Edjgz7MDe40iYFoCRmyCtNDYTgwHMSj4Xjj3p/KE/f+hDKTbNsZEtCBsa1txtmGTK3m
QzLhYCtYc1ZdsdNc7yYu8ge7l/vCd845PJx4NH8Ukkthpw69TdA1Czm7UlQit0aLa00oW9HBtWEV
G1X12fh6ffS86qkUIz08k0/xYxcz4oXOUbNjLBv8Xd5K9ESpjdNwYUUkyYjaGEeWzFWtnVKbMO5K
0EeTI2Dp4jmrEvkdw6g6uYa2bKIzKV0upGbnnmqv83GrM9GX3CBT/b2N+uJJFL1BrDOhkyuTw8SL
4+mjHtTwrJiQKt87QuYiEUzLFdFMa3BVx2ZUS4C9dJ7/I4qTBEJlOyQVob+mXTeJ2bxX7eS9dCqG
LpD6Ufs1NN6K0Zv/YyuiHmFqlXVJ7JKmy3gQ7iNifnpOhyE+Va7R2pdcMD0Xk9G+YTsrrjkzPgdp
N5eBHhbVbZ2Wyw4g9HVzNem6mQMb6C2f7EoZsodXBvgJWRGhc0B2+ES9jYBsj7rvRojIQZzlFSOw
9Pi7hmonZ7OkDYp3+sGu9FStvRhyWzAlAIqwE4UGHqM62otMn3DAjXK4T/2ylat0HuGhpAsuVfXi
bEdEUJGBWFQpm3uProlXJg3xIdtZb459QZSOe4d8S/U4hxZdN/hr8eJGrTB39AzUB8fuaIJmRQV7
QssM2CFtJr5D6pm+rDks7mfBgiauNVmtbQlFaOGoRJ+N5mguNZjKZKFjVcAbR2g5BViRlHHAaDMY
amxUw2wNOLFZDXZofw5TZ4Ah90A/T7Lzd9xA0eAaDy5F7UTORfFW2tqexxN1bpydFxkUnmqCGDIV
DltptPOGHSeh4j7qTSDHTaEFmq3iT02XBQwSlPeaqBCgmWl68GczpI5L6B9UA+hnpxYdxcrDZENJ
s2fQ2GVJFEc2s/HptT2lAcZC0rYXpnYq+tRl9zRPCiI0sW6TLdoa7oq7qemDYKtp6B95Ns0ENOpu
8QMuHO8oXIjezsQfZ6F8qzysSZe6bqHW0xyHLyMWz/thgYT3qQKH08YLO7xZMOKZpfT6XBvR9Dwq
jaXNpC0g8qkgLD4udHK5cMq7KKw3cYgwgQhMZvgXoHmsTTHlVgvmvPMmpqGFfS6MQjN24OhAoveu
gh3Au7HYOqg5N6hkXHi0Kko/zVR5XFUXzPo4hzSQlp0Iz7EniUPiLMi/rdSmWdrxc//GxAt6iMO2
5h5aF5tW7+ljs2aB6oVjg/PUa+Rx4MGGVBmmLS5LDpi3yvbCTz/p3cemdcLTmNq4LYxSpUeiDOMl
q7WP3JhS0ExFdYwTa1hZoG5eMowRnwPZ3YFg2ewRM20MLpkUSkzHOnegMQ1w0NEoWeG9GpATo1U0
ewiutZjn716v1a1k0GIzyT4/3rQi79guN5BGQjbcfPaMuJEHh37Fk8tFk1mNCFfgggFkf66VgWDS
PzEtNvlS+aVgsrSmvm/hBm5NPUyg+8x+eMqduHwv+dTydq/nLcGq6qQTcgIbYHNu43gn1qbP4A0T
w6TSNy/eWtOnSCBurWyfxbGgqY5bZ9qp7lnqKnrwLJofVeKoY6dr2p4AW/vpZaG5YRhGOwRttrZm
zz9arFpWFLjnNzx9yRk1fX/XWXp7V4Mpu6VS5dkrcd8bhZ086oMroGm12Vs399lDgqd9jUcLIHfE
32yHIdC+lnR5wwSXENRVQWmdViTvnj1btP/VNmZ4XRU/7Ao1LKVGHCeNjG5C4dLxFmEhSsGiM2xn
GfWv2eyTh5/1nakZ38WAg183cABz9Yg3sPr1dd9W1dbuCAsqGpU3RVLme6vMzYCf3l8bsQBJCXh9
XdkqoyegpEkrq+p1bIM9i6i3/2gxb5G6niWDtiy2ceyPm6qEb8Zn2NujB1ZEGKLhFOLeIuiYV/RP
avh1quar44xHtuw0mtkKUE5GnlxiQJNBpyUjS1U++UndfHmUHZMhMaDjFkQCJ2j6K92X4n7qsSoV
XUl0ARQAvOPHlpvI3im0t3TMNxC+wMQU5pcTFs+ins54U4hXDpzpZXI7GtGT3ox76dEUx1IEOXzq
tqJPZvLI5J9KUlUGD0xtF2XeN4xORAN/7dAyqvM76FJAuUzXyQCvrdlGsjoObR2MCT5T9RwOD+U0
P+Ti1DXDfSvUOeLCETj9C20Oz7Zf7ViwUiXt7sSASnTl7bJdUBFTHHFq6c9xwd7YzDaxx7GIeW0l
NTxFeVzT2X5JMV8pDyNNhs0oWVxHr0UTXXWwQKBy13X44JZ6t6orBAjP2rGF2yOPbKu236biNYrO
YD42wmkvuvhJG96NUvC6cNzwaGCdFG29Vm66wnp2Zu/eX+x/OUu0KB2OmqkqAEPRMSQysUqskI9d
2KMO+0C2YsLwHuyCpPYpFRwjPmW6T5j0tiKCm/3Q3XJ+LTpW5lnv3rnmUl+SRveJwWwRwx6lQK10
IppO0BZGMqWxtp0TahyjIt4b+vAizPlkTvej7tAAMlKTnYlT7EDBG52fTQ1hXGZYKeK1RR8YlDQq
B/BhnyvI2BVdA7nEU9h3mUZQBkVcK452ln0gSYGnoJ7Mx2kg20sywWJiV1jCr5trScqleGc1Dk5U
d4Ajot4ncKmiGxta9JXpmFWVV8E+rPB7iASPFLYfTufU9LEBIp0ggRvzHg/CZvYXs4Iz3GrljRDV
RnY1gy5a0laG5Ezbi2tYx7mHGaPzJpKg0aWiIw73Ypkw9RiPqibMXqEE9tP37LTrgtobK32h1zZD
WnJyvjRRKDJ087o29J1r2TvTdi+l2FHacGkU1kOuoET3XUorbe9Roygk7trbWXO+iTNxS4+z3ZyD
Yo4naQZ54pORNGjP5tmzU+h4t5BnDZxl/Ko0zS1JRj1PH0w/Q9WTfn8oO1N7qYkjo37S3rhtob7W
KwEPiB0qU7oLsjnlkwMJquuzgnLxdHriMeTTqm5VYAky+uXKIYePkRQTJea8+NtQmUs9sNU3l0bK
eK8P47x06aKPJij7gZShiCHId+bVMsPd4uaBUJvTz1Hqx9L4EZbhowJFLvmkTNMeF9eD6XU/RMcd
paa0w0ufUhcUGB3cFglb9i08FChO1eJwK+bq4M/vrVbgr2D5aD2Mtrhms7bYeXDO7w2j/DkCN7Dr
i1W4D57WEcryHrQpCSzrS8eoOHpXksaPTlYewPYEefZpsTr2o6c0GY6EK+7hZ65dps+8OSqbC4X2
rejo9vmL+oSsPPgPGkaj2Hp0w0fI+vP47cnsNPFXUslrY73ITNDV+ENYd54DgkEEQr46OnDfjn94
sUE4Y1DXT4mP1Z6RLk4j8GQw6kocTNlD68hNZror03yDgsItKhhQd/tWR2UTK7Y+qJB4lJh6sChy
NAeleR5igBMVkEUrhF2ED9V94oy65nkfGNNPLHIVhwHxgRW3jCgn/Zpka60p1wOHbyaDueNhZUQ7
TM4rF/Ou6t4j7cajethV9/P0ncCy1DAVgzQiWvw4WIu1F6bMvcv3CH3M9Ly/kuypxxYnocRNwAPV
jDcPhvAiAKZPTnKnDJ5+1X1if+MT9PTbyYU8xuThvdKFRlj1LEUUNAaFHj53B5qm5Q0dWKtpmlex
51PlwbvRB5JhvtVyB+mYA244kR+f/UcjSwOTGtj2mYfZmkddELsUIlAZ3Tyr8pOz7+dIU2MJQogx
ZyVrcxdrdZBJ94eV3BeUsNSEHDT3Yar7O9E9c9EhX/Fpm+/LRy8bOBTjjxg+VKHeRJQdq7hbWyi9
fMKCkv19puiUxs2mcHyRnBDTKs958JGaYfDjM3c/he0W0WNL90swhJgPdDy/fIayDuRLfW8KZy36
t87tdg2GgaTWXhr/rS8nQFXmqsT1FIMP0HviOjGaTUs1c4RNK8/Mc7tUtmVHvWQh9hA72zTzcMrm
9M7u6aBfN/xYatynGjY7sB2wNkfwV16ZkzT4Hvu96mRgmdwwrB8yNANTgGWfcY3fV8a8QwqZFnYW
dZbuuHeMS1MDgqo5AGz+l+66EEC77rsKP9NE7VveIJH+bEU/LBsBRMNZZ5trB0hQr7I7hZvZUOka
ewZmnvZa6M42q7HPWZkH4Me463h6tHK/8HVCow9aF53J2TraLVSGwHM3bfSMD2DbGJc6PGHU4vAM
aOpcTX14MJcVgPdYlU8ZxebKnPYTMk2rp7QiYxFKjBu/cHnpeiLkKaR+P4h4sHnlyQYlRgx1w6S2
6qdz1Jyr/N6WZwylblU/eg6wKkBOWrqf4m9dW4KRJ7bkZGyiLZ0/QVL+zCTVX0g6nnSOaaEzsz4V
/ITp4DBIYAae4jd/tHeDUV4ValjSN7euSNbpQo3FxUKAZuK2RJom1g2xdgkfVp7STvPkUbjsu0SS
yKyzhCXMUK4RuUyOlvAo/KrdVlmi4wgAMurpN1VHQSH3CVJDS61GX41PYuaeMOv61lXzBClwDjcc
7+0hwdyDbdFsNk6neMPOec9QwsKsX6bc8L2cl/NOaRhvM99/s/w++tGzrkWuwu4JsCclF6Za4zgn
YlYbzzTrcDN3TkYHtJPhManrCE8h5hv7Ek+dOHFxHp9a4s8B5a0uXct9+iQzzKD0dPDKo/NoV1P0
9U+eo36AdoBjQ+tpI7BrHgmRXWmX/8ZdK8rIj1Ilajp8/+//hdjiwGBxAaBYLrYrdhP/adl6iSr5
8f/9938Ta1iWklvBCEoA/Rf49q9atokk4+ro2AKpmy/+LmaLv5GdR8Oh5IufB1IhX/rN7QX92+BL
/KwEK6G//KUV6z8J2Yg3SPmkJx3UIcf8s5DNflXnA5q9tDxiap3MRhwxi8rE8Jkge9iYYXt2Ozpy
YAiba+VSAq+xpNIzddsRGUYhsOiEku1JDeNWN/tmM0gPUVgkR5KExQHNhQ74ptk6BI0x1mQZHMuK
m57rx4fJW04zpziEMuL0NNMXsBFfzowdNsQj6lXmTUFpzsqrzXOPHDRF8we1dnSZ0hq3rueh3iQ0
BHQCghcFvXVVIP80IYbZkIqA3kqaXaGz2psTmsvmvl+bQDpL/6sBD9Ka4X06jruhp94GzQMh4xzB
8PPL/Egz+KPkHAfG++VSlZKHOoUiPpU8VnXxW/lURaA7aJa5HTpVnJKxSlmlEcJMEx6qcJtEWG5F
PdwzzMH8LKZkhbC/aZGeFg6OjUZikxvwZnMrS3jhi707bmMcPL6GkflucJyflPulW28yflLyGe44
SN+EiSO+bJx2k1oeTtJMn/fEWd3dXLrvMMgZQ2dGln7k4O24PEGi8Z/qarxTZWtSGHPOMuIs+Kle
bSt/IaPFcJLU4wa0GnCrbEm/FDdtiIZcOcNazzji3UZa5xFIyxMLyq02Da8lGjQzt7x6yTKbJMnG
tKdtW1IBqJkpi2HzpmrG7340N7hSk5W9dHC2kERqAaC74A6UyPSu0Qi7g00pzpUBYKevuIFyX5NZ
dKN8vEnA4eW6MQDUVjkbs9kp07esbF3GterdDMdrOHJXGTEG4KbStPpzzPPHKdV3zmCvyhT/azK/
aY2G+mio19iaohWy2LkuwL3hQi/VXafG5jDP7UEz4KnbfJtx8rqVMfAcDHOvhbWaAbrrtbu5dn6U
g8vnwRBnXbj7wcuZxryHDKZyAAHhTi6dzcq4+R9wji7mVYNjDS8Ab0dnMY/+e9Hq/0Qf0R/csjwb
//nf/+0cJWSO0qL/+RDlUkZRAd1hfz9efxWqQKkiZ9Nt4Jg66ULwrL8dosbfKGZZ8oYEx7E6G3+J
/GE4iwr1e6LwF5XKsvhGyGTQVv8Jn9WLzOqEUb0SiDTeOcGArus2lzT2w4c8TYrTCFieGG7RosPG
77VBDKOV/p1XpD9mxPiADktSwYw0r5FAlbbMob3itG36RmfjrNXrTs8KrOILLB08zsNs9Z9KDt+z
SJ/1FOUo1o/KTHZdH396yuTo83SyrcD6p2jPMHLq7DZg7gAcXXES7fWGkSpQNCOxdC8N772U7beY
cbr4DY69biFdieRlQOtmacD6t7HZe4BwhEea/kSfLZmR4cmnVn70cgZf4WsvdGFTZsVRJ6zoNLna
0feHa1zJz1B3912ZXguhvpEPTi79UsM84USfm40yLGTmeXgVtTnuLCuKjxKhH6KyOnmz+zMBXwXX
OnnuEu1oGsS2mOBPwum5+TmsAJKqIWEzku/xxz5I8k5d6sjh58sJY9Na6FPHrO4cah9eCM3gXuQb
npMBBT2Y9fBsdL53cYzhPnGbhe5dELksXPzHflpP22kGI21lSX7wkmgj0sQeHnwm67einy8hgCD+
qikEFJF1n4nN6o5w4zXXUknSKxNrkVDIhh2B/BJhCm0ojlH9MGXVM6H1My2RLw7m42zQsBEVucsu
NLQY7HvKUzEm8gi0612LEkHgC76AsrJppQTowFyU9YscZfmhtx77l1oB+DLrejz4A/ZUp2+5jpuS
hb8VdPbiafBJ5jtqBqA+8SjmeUpIaKO1oDdzpQ14KPU+/zE1otoJ2LE0W4YnT1ogSmfcva3HIiik
pmyTQZ6EN6WP+55nBgu6Ib0dmnnfuFh6sznm4jeE+xp2AVaC8isPqzfXKD/BLVXco2J3r4dlsVGt
xpOcAq1vbOD91oeoTdVMaE1s0mmF7DqhHdLOeExa1hKxEgiB+rNQ/R6ESLnt1XQVOeiWyOpZqFaw
p8K9PXWPTUUwyZtf/cG/i9t5S8/gkUqCPiD03gSNIrSe6nN5AUt2bnx5njVD0m9p3ZZ5/dZHWGbL
4oY9oKJCjwqxIX0mx9SwKBlzWLlptR0qSCb1iNxi0PDcJhqp95EPCwybkC7twW6/I+Lt3NoqJE/v
VIvICVydKvMkc154UrJV1+kyswjQjbixzHGJnmgLaJK6OQ4LMkDE3tKqYlmfpj5EWSML0tBD3RhC
okdDM+1NxbzGBa45hsCEt2Gs3cgRmFZiQSq1mrl/m80o3kQN2JUG6AAhU8FtIXef6fqtnygcYfpv
bX+Vucb8aVo91My27wawbQaJTa9K8/X/gMcY7k7sneAaDaDewvjPJJXTB87xPz3H/sU3+P05Zjr2
8vwxXEIWFpaH3+4DizOVzLxu4GVdsCh/91yIxfDlA4MUmDEMYZm/V2QulHHXw9vK/hjDGUazvxSP
/+VX++PDzPRYk+o2Fl+embZYLBn/4N0yqbPvx65/Bst4nzsCP5B+TCL9obU6qEJOfw1RRdG6wVoz
LlpG2K5woL9nZuyeCEYRA0iGB7er6o3llGEwW029HvshJQExPdWqOiIwfhGLfB5qf/HaL50j+Ufc
QbmzLdo/mgKZQOZtQlC7N/aAKugG17Td2FU3ULL8U0gby3GeuOcvfgcQvuS0ucVAVBSsAQbrwhxB
NzixBpJLYc1/hyxbRhB2B4JvGxhMiFUV+8/JyViEtthAIUk9lJp/i3rzmNhLdzFSQ4KdtAovnffT
keqF/cgKwCettb53KCJ0MaHWbgUqri4ucUk0E+N6akcfOfSmFOKdM3c3LlsqLwdix2cwiiqWaKz3
TVUnt94Mc69ypHF145F1Wpf7j1UvvVtWe691MabbOpoMnSmUyJdVaPvGweMFc/fDTJwEZ7DdblUx
4tB8UFP/3o8UJZThIVPttZP6k+8aiEay3c3xg9/ML6mefRgAM/gVquug6W8qxD8x55eptbsNIrN5
1jX54rtUgcNNOYWZ19NlE30Q9Etoq+CYcL1yF0b1jkdZunLj+iLSn+ZYfnfdwJ43Nz9BTPoU/ADe
mhxCKqw+AC+vHNm9gUUjP5dxZ/CI3pcH2eDl8aNrMQ+seyfa4OwlADkDnWKjTiBbGxBGjZsmZJLX
lXeuFKkLTLblkF00vA2NapwVWSSGnmxfDQPAX7FuZ+2qQVMcom6dN8NucOWaFfA+dqMX8hEwGFVy
LeLu/5J3XstxW+vWfSK4EBbS5enczQ5sZuoGRVESclgAFtLT/wMubVn0tl2l/+74lC9lUi0SWGF+
c45J5AHEHyOf7J6Ay4pC6LdyCjAfOBpB/I5U90DolKQgvJjPRiHXZUI6IBoaSL6wCtF04CSuprA7
Zi65KBtZasJf7OXaoWrdL4wjGWA2EBxs8r4Y+O4AQR5DPyNFmiYLVcyZwvr064vsvxJmNd8IHJZF
asr4XXGxMMDq/f2N4viW939aif/i63+sxBZYERw/wpxb0z7YaDGvYlvlb2Q9Nv0/lBnrN3R6/sNe
a87/OSyP35UZ6zd0nNlM586xORew4K8oMyQW/utWIVB4iPRhyeVSZcy3jp8WYiV6egbi8qX2I/NU
GS0TEgbaS2X4F1GaM9t1DMj9FjeB4Vw0GwyVmMpi21HrYCj3hNFWLpsOY0Zm1Tsr/lRm0aEXCaPd
4QUp98G0gmYVOB65g4o2mnzKYTtlHBFjZnC5gVjKLDOidRbbiy27ch/iIIE9MgYvzCtuauOo4osh
mJgniYfP1h6cfSdGtccFTuo+1ss11jDot5I285hXJgwpDcpk0jxNsZd/9ojZwp1r9ZkOgfAUi8oA
X3AoDbRgbAsm0wfOvQajwFJIi4JaJd5TXY9WcvKuRjF4G9OLqw1HeTp9ptA8ai2RtKlMSBsyOirj
Apa3VWTrgTgltGx0IT2YpuWUiBwlKFlPXewugh7Dl2Mxv5EmdE8pOHR5NqUHGBCIM2SMmIgov1Ir
LbetFnv7qArCk7BSa1Nhrnuoab/BZNxUT13XMhvpzE1pBG8TndBLaVM1FDMxXJptWh01ZTMVZNbt
es1wtZKY+oikH7dN07THoNXCezcQTLFFKE7C76N9iSdrXRjiG/CUm9IuilVX+fpO9gMFd1lFxVF3
datqWwShV9+OttfMJ8oq0y8Cu8fBVlbwwLgSJMZgurl2TLhqMPdkuGhf0T3kpfXcnBOt7lYdifU8
j5JvnSXyXf1pUDl0ffUO1+CbY8pDVdNt7XJZWBqNceVWC3PDV48hlTc6paUbkd4h0iwLX9x3hfNI
hPlRDjTuWCN2PUtPzxZqF0AriDNO9WwyzVo5mgHjpulegfs+WyGFWCzZiD0qhuBem8FTiCNyq2cB
cxNfP9WuLwFx4RwpLY7PNfF3r536pTN2pMyFOmBZ8W/TGoNnS58vk09Ov6a9ydLIukjFhKlJbRrF
RgXcQqbjO1wzsBI61ZRQs6zNyG/O0kR0Msy+flAWpwer5myRGdARhiJ5onDkQRBmJc1jvOE5Cwm2
OKc4T9RGm+zsICU+99zG2mFyK1xgNpLMqzK4wwGJGsxhoX6yNF6ISCGBgqNeKHohcge4HPuTQsIM
KA/DuQCNm1ib6PAUMGQMhrR8//Xt4n8ZpOp3bpONnOMAIuSJ4gD9TxvBuYXR/pZ/2Av+8lt83wtm
YKE128fILMCFctllvp/KCUfMhub5byb35vK3fteXCJW5BiYFZCSaevg/zLl95/tmgBWaLUT4uj5n
vDmyG79khTZxTv+sMf3+0QXKEsueEAwNZzf4z7uBUdeI25p/pwls+QISFN0UA91OXkYyVOtoBzfD
S5yk0VoZNdqvbNt0p/UyffAa+6bRrHFZG6BcAh5kvRq5LHaxRfchjjxILkBXhmPQO3u3dzYD58Yq
lTduOJ09VtiFXTj7HJjuIiHIqpHn1UV71XV5P3qMkzOS1huK8LD3hedMbzdtQLOtoGXRs4dLQaGl
GUTX3IaHUtRyW9Q10AxULrBRl840b/0EbBC36FBNlNHPRKB1ErDhQUyoG3EKcGOUfrGKgGrF1EcU
Ez0IKu/z2ZTIZgZ+rztUNteNSG48oZ48ZVymRN84bf8p91Jtp2n6Q9/pkNLN6tZL3HJlApmbgM2l
M3XOKxJB6Vdt7ketYzlhfWMO12QUkEC+pfiOCLUfq9cgwjXWti5kuzCt8PtCu5N4xZj2Fvcl8+Nd
X+FEtMdyWLkCd5MQwXBGhcPq1pscoGumd61d0ckZKBpHK/V5cmEvFQPzU1M0zZ3lsSg5hbcNKg8H
pN8TrjUzRAnd3rSGUexynZzIfIzcatmYH/TIxU9Z1lyfwKPf6yYR38injA05j3U0aIeNRb3GivTg
5xJi3yOZDpStrIGaMhRwhX1vR5X9fgxxwzRF9K4FmLFkN0Rgir1yheK+bQv/Np6dojH7z03J8BYT
c4OMllHMZ2kbI6mmqy2KaBd64r5qasl9TvPu8AFP12jE0FXoZjCXqowM2WtaSvE00CTV3NZVcBt7
A31sinSzr3x1SgiNrkwzojK9cXEjUpgUvTgOzP5kYKMfIPdA/60TulLrTTv7kKmKlPlRTTR6zPD/
EBBw1JFQmWz9iqD56M9FAdNcGYB3oluouUZg6sQqo1eg0u1TGtjDOiSTyaS5cZIzFBKBn5FKAgjv
B5uOAvIuYA4c63mivSCbxzf6XGhAxOAbaALSdYKygx4SDRgPChAqVx9WSak7RznXI7QmD0iQfxoV
weoIQN4+xja5bUyMJCH2tUXKjrZw6Vyoi8qAMELttMS+u5TODEw3xaMHlgOLv2VtdMN6aigb2CaZ
rtEDkFxDETHqwLZ/k6Sz3UNTmBsTcCSionuT+mZ4RNib7ytRWEB2e6g2dOUulaXn/36V5z/0Qtbo
f9pJLuNb/vOs98OXfd89iN1xT6C2neAxqZkPRA/TZCbAIBfV5sOMl+pl7g9sLZDLdbYdE9jH983D
BJBrEAggVkxJPQb1X9o7jHnz+ijpMJngkuP6LtsVstZ80/j5JlHBFaLo4kliiH8J2SzOWj1g2K8N
jyuwijbNjFLtpspfR4YLVRMKmXXgopHflmGpvdapM6586Xfb0JLfJlng0beFdqwUtj8rTYngxeVz
73f3XgDfK/TC7Ik4xbCF9ye2Dv7il8brxl1uoidz+XfnbAGs6qSkUAvaFstoQ/RvGFBKLEFPad2q
c4y2vaxjCEWeEXTPhktpEZ7ak9FGl0Z/yYL6sQr6z72RPEI4HEVEBYQYmj0upws6i1wbkQFpjsHq
GFH8y5liq1W+uQKpEeOaoXo3jsp7NbjBdfS4JXUebbFZmYNwnWD9aL065U59OzQOxRaiEjft6IIQ
7opy12Xy3U5CbUPXRUhvfFFuiNW5ELc0cH6xFeMD7Yo3zUnXQGPle0Zm22wLrzlEc1W7O0DpgZgK
0ShPTHdTy/YqYzd+iPtZdCEwzGwaI+HEXcXobCKH2pPCSw9RFvJiqKMXEQBw98rEssy4QGxziI6h
5Z7qGTWMvHvPGfutrvw3mYRgVQsa9zSPRSWoppempCMtiLxsWSlEZngU5TYdJDNx8A9EFbSVF4LV
ok0Woi8oCahtDlVslKtiX2uTZdY6GqHrAmsU/65zzjK3mWxYdH1PV58b5bd9jjItKgkv0Vf5XqVm
TBZp7uwtJJ1kOqEdntHPo0HqmJuMuY9GBhgacYe15unZUUM93XOyb9AT+ayCVg/sWEhQMWnIle+F
2to1a/LTWs/PAH9WVSf3zJrHvdFzXs8tdeh7bFyRP9lw/aJ1h/dhQaUE/wJbGVvpmVjtaqNfKgFj
wwqhUTIeaHdJAO/FxkZzHAtAl1prmJtGjsy+/vXH7zmOPJ9wiSMyhuT4bf6jQ+b+a81/Py+bf/kN
fggxqBwGZ2vDNBE85rDhD0kcDQa0+EyHpZvpgyTOMjuHq7HPYJFBHv+xfBoMfoFDcPTmi/nIrv8r
QswMXfq4eiKIz24cnfEgTpnfT+Y/rZ5+Ds6QDNxzY/XaPg6xVnuWwYtXAWwJzPKzWSGfJJ0BWFMG
/lGLJdA4vRNXwk476SXVpoqxdkF2ffXTaGf5XY+Dr/ps4jmo+vCe158CoHBwaS40kle6CSjzHSef
PkTWykU1GyTaZJBfiWj05ynIkhEIWMgiVnjYNYnsdmnJwqHZwSoib3yEKVBvdfwud7qPZz60vHdP
EVdRPaduhJ16IbJJQeMe8cVmWvfNViYNSG2uPG7GCTbcTpuE2MzjZ06CZuquyHwODxwXza1tZw7E
R1IJN043JV+rTuFsGYoOhQbSYnPhnOlvu6wbL6kMSHOlJRDuReq0GsUEUJGWljd0m1wj0rKeaqOq
9uUwgT8UjVHuJSmuU2JqJRZ2mEMZCB0gjW6xrM0Yp2SfAb9wDLKB8+Zg1E1CV47sl+zO8JAKW+3N
LNJXwsv6G2kaxaH09f8DBWfzu+cSx5knSFSdGFDy/+nEc35L35oSlEb29uc3+L++y08HIH0ePsEM
cy1vPst8f4ON3+iBmRcNIg98jp+oz5jcUHf5SCgs3JJthw/1/QCk/8Z1mjMR0i9rgjApTvuVV5jr
9p/fYWEQWOb9BXPI5fnP7zBlzaaXyfZRJ2N36gjpHkXeWttqiJ4tDOzm1KT7hikFUS61ryntMz3q
+uqWWjMvjcLbXs9f8H6Rz+vTdjEWhkepl1beSEdB1azc4BMyTrkTDlwyUWOL65KJHDJWQwi6yfTc
uV792KNb3VqTby8DmJbHpPXpTunzS0pVEl3S9bBPcbkgwHLciDcGJ/URmqOguN6Mi3zLCmncBkHW
USlqERzGqmDzezTIGieDdTCr+QpgGl/lIJl8j970YOidcd9oQWhSumEUT6lhZE92Ta7C1ot6m6u4
3PCn9Cghu5Fe4CUkAHbOw4JcTtK27X6kNWRFAYt5E6AdwrsFj2qDdF/gPsj3kJKA02JshP4680zK
2Nu6KoRkM2XaQ2dpkryNF7w2VIIT2g6iG0cLSHD0HZ2lcQdaxCnESzUa6Y3kHPaU5h1WWmgiC0Uy
D3NagzFizJ9Hmfdra9Tx1SjjXUN/rCGxAHXo6XIkvtj1bg51C0/vUIyPMuyeGg34W+e548In5sfC
TnxBDc/22E/rqq7ve37GC1XXD1gd3pIp/sJjvc+i9CmxvGcpDCxpRsvJKTRPaIw2pydC1YblXBvX
X8U+DNFIr56VyThvqGgJpxduYWp4eBIBnDfJq71biGvUBS9VRc23pfVXZk5bbVDROuUnzf01P7h+
XHJE4t88GvhDlMIHDwtr6fgDuNk+2BPdpSlo73gka/Kp21Fah3TK7fPUjw4S++C3a9ALRDfHRKxI
jQKXmdmyOwDrD5Eia8zYg5Y4cxy2YMa/FNaknckl78Ym6h4aj7rTBgPwmjeG4evY+3Mjy5uvt85F
GtFjNqWE8opu7emc+1SZedy1q+SU0SG3m8+py8QBnVZaFtdYOd4aAKgvOTkpQH+EPmqjNrcjfmv4
Z2imdRXTAuGbm9FnOGYrQY8ZsctXLSyHHWt8surLric6VF2EyIMT+A13HVvJfRmVznYiFrkkk3dn
BMwLSDQxGy2dYWb0lv5WtgVRHjabqQdHIbvZ7tKMt3k8ZgJn4/Dp189v/8pp24+7rfGPV+L/yVUd
f9gbPnzhj1MdAzRCnDNthgswTJn/7Ak486BYop1iL8Bi8Yekav6GAoIjGSeyLtgVjD8EVSiX82Hu
P0c6DyPzLyBq+LZ/3hG4EVNRoDNcBGTG4/LxTmzQ/RfmevBsDIMkLEHZc6TZr+aUeJzZyuTRLlvj
YDPlWSktdzYjjF26cu+9un11hvJFdTj/u6K/06bqi0ojLpGBcxc6KC6haN7bLjnliaYx3lI3OUZU
WK/p3onoGmnAfVkyfnYGVCGiEiTsc2ftkjfYMr7ZSwAyC33ST02jtGOjs+4bv/dxc8vL4q/Y4rBI
FLnD7WYg4CrLfeLTizfFztOkDxbpKRxWJb0DBWl/Edo0fwmbZmPL2DVOe8vmMHC97HA5WS1d7TQ8
HYagk6suC5sDSWmMrBoNBoJWPcuRL6Sk9b1vT8nehN0eIF1ZIbQniR63NHrqPloHLHjzkOlUw7ga
+yJupK8KgPFiVBOOB69vDuTNVz35zqVW9NNFawmrNz05lDKEpx3HkHZ1N9zmZXYb+KI+FEHQEkeS
kGlKHS12istdEbsXF6/VSmWF3JJt6bdsAeSkyJHZWjxtVFK7C5sSgwOZQeoDZuYzN9Cp5AxeI8FV
HCdxB4Ir9qr04Ja5SyrR2GX5hFHTJHnoDPMZQOFW0TRylqL1X2fl8jFvZMqSQqyfosBdUhv72JT3
ZTW6i0IKzspYxZa0S5o7OjHk0coq4J+ds+qm0N+2hrc2utI4NCqYL//QT80toi+tL8zxEre/x615
SpR/kzj+mzBcCsX5bcVi6GCxO2JLFo+iEsZfq3wcxHrIpdpZBEY3RkDIGHvjxM+5dXZRlE+XFHrl
2kea3eBnY/gFQ27ZjIDY0yRQn0pf3BDsn2ujfe9xtM1b4ST9LnKmbN80VbvGDyQhg8T9nXCgqTIl
rE9RqdXbgmMaG+mIp6NgJ4XfSKCJssUgym3QCQlj1impt0bUy5mvxCekPOfViumr84LmHmOn3Eyd
QxcBiYZdKClvQ0iNbhg39jfME7rVAC+KzIBzT0VBO0bIHslO2tgrx7CqTmZV1BvqisO96kkBuUm1
gwyLk9yJaOso0mNZEuOCTs+kkYBRYQ4MI+zMO0wTAKhgqF5b331vhI+tVFGuxEFOO0gA4mvC/d1i
yD1nYwyWcY4sSf9DGTSXGA4UO0rkrmtAlgjHuuxPeoOPZ2JKsDEdaRJ65bmlMCPrbfkS9CDpzeKo
AwRVmVPcToMJLC5z5LEvbXI4jfVcDZTMIfuBk2399a/vSf/LRnp/bBos83/v6Th9fss+SAkfvu77
ZiN+sxBeualTV+IIjOc/NhvxG9rC3PTosnuwsbARfB/gMaIjFEw6h5EfQZqfFARMdRjuMIfQHfm7
68T7JYc4tWZ/2m2YgPsQlhB5+RCCXefjbkO9YcZTWT3rU3bnobpNjbl2UwYkSh2DHHVQ724mipNK
jp+sIAvZWrzD+U5a3bCQKgZB1G5sAhl0wK5GLbqTElouWMHe6qDydvf12DzTC9mee/x217J0SIsl
GxPMBKmxZVcNNyKcloWerRlbkf6D2eo/BGW2nCxMC3Z4qYr5UQ+hJ2oMqWB6MV1Nso2Mg/XAWIlb
99mTxBtjuOY2fjQG3htqBxcm8TRDmdvJ08uVTqJ2UUX52umfhmn4LBoPlflF86uTb+5bNEd4Yk1d
s3USWyYtWslPicqfqdha1LBvSWwa+XDSatiK5i5J2HQnbVjKVKwqvz56ztyJOK2CDClAfmlYtfui
22sRIfXAZXhZqIU7ul8Kkyi8hhdGb/VVCS030qgpsB3uBLJ3tlUU3SvSicvO1m+wFD4lGUZB6u1t
miSQmOctHMiU509HZ6BBV6nkVanwUMr+xvfHKxvWPunk1XXFWXeKk5nE6xycuxsOIH2JpkfdJ4nn
gxnlUjVfK0segOAvMY8jfn+LUL71yF6aHQtoCIif9L/Nb3VA0eicdQkracyITGmfcQzyPSoifPGh
CG+99LPd+XsYCTCa/IUf6Wer/VZhDx6I/rQsUsFM/BDGltz5zs+CY2hRtyMJ03ffKhtPTbDTdBw7
Jo/ZHVf2VS+dHaeHjW/mdzTcL40StZxnYjQo3DSbPTaipZM6e2w1X7K6XsXG3JNN3ilp7yLX28QM
6kZZbNtIgnAAda+CeTwLTgZMfXPFSLSrdXLBshnfc4OOZ8qQCGkOnE4AmOqO9joMlA0PEhBH3L9w
qXlX9CkvbL1Zk91aOxPFEg21BJn7dXLKW71uuB9gDVThbdP7LxnBK56b+ISnHq6p+NaU5j3V9leH
Yo6ueU6A7y3HyFqHxR0Sw6kMwaKYfCAr5r41G9yFVlIh6rXOfrThBiWE/F2nd1f9RHFSY0THDCqo
jam1MN3nMIHGMbXgOyaoLh7uQDWOSw2jTe/Gz67adN1dEV2KcFjHUbbVits2GEkTgE1uHrz2NZrd
SZF1YvCZLR0nP6dMTauqPaaZ3HAuu2YwNdmgT0YffAkTAGc+/Izc2lmBYv9NiYCIiB9z6sT+o+sM
2ar2y53SLED/xYpeAOAx/p0Bl2dpe9q+yiysWDrBasMHqtCUz8PQN4shMp+46R7a0nwkN/LqICeq
JHvVvOY8NCGhFHmteLzZ5v1PQxn2K+69j1kWfZrqYcnn36dGcWzhU63EWLyRm+dXij1+nJ4wkz0Y
HtMhYvB3MTK/XvmXHvBs5pYbmodWdeZsxUAYOcP1iXM3LRiX+3JZxvqzL4vh5EcjLx4C9KL07Adn
jKh9ifeUMy8UpMbAMO+JOf/rN06m4CjiFDpwIkMggz73j2I8/vQ3zDAf1by//B5/qHkUdOJhRDP8
vVH5x2aKmjfbXbh9Eama72o/NlPcMAiMztzNjJyCBDhvtD/MML90V+M++JMAj/UF6ycBWkDTGCHp
OJj//CcBvs24pNSqeFStp3Uo1GDA8AaWXtjp0GMczGtgUOpAvvqIHC+EGVV51tgc9OfO7tIttGJ9
OuKmGKzZ3YwbHGTNNMW7Sadevci79qq1mX+eUoOUS2T3p7o3+HsszU6Z0hfI/sEuKrTRfNAKWc5u
ZyzY/x8joX+lpDBrzzwQHnxpHZcC9X38+v7+sHfuy/GDsvCXX//jOcWai6LNw/gxFMgEiIwFpz19
Pt/9nrH4fuZjUm8Jg4dURwfXPeenPnDEB54v7FxsBWQD8dv+gsDAOfHDU/t7KNBw+Qi8JD6dHGQM
Pzy1icVYZ/L6J1vmT1jwcZDXUKSZCYtDH8XnURdAHs14wzuUnztIWVA96i9jSTzam6ebwTznTOaJ
Zz7PPsU4+zTneaiaJ6Mhefb9VAfZkfOKuwb7BaRknqUSAx7XmJHetZ7iKh7YFI6Hbt908xRWhVbO
dsa9GP/q3K7FsNYJcDDN89tsnuRmg9Gep3m62zZju+56WlH7oYv3ht7j6GfotYSqi2JpenTrqjBc
qyj4nNdsqnozPZulZFMdxGcTrt3CKBLUcDBrQWbswWXlW31InSt93inCphKAzkeAFzGNIcbUkINK
kpvGrvx9ZqBKasIkgV253Rm1nHCy23gbZkQvAGPVelT+1jZTktaw/1ZTQCtcpeobkDqPuRP5II08
F3nZfgNKCINHuGcsXGJnAgijNCm1dlGQXEY94pitZRxKtD5b9Z2brrvJvqbQyjhgpreah65omtyK
VdQWNzH+mdKR3HuLW860cLhSkdLUqtPzzdGzjFd6Ffsrz+RM6PG90E7RYCSLyFD1n5TmrsqigqdU
MZgyqZoyRZav8gH7HEfS6uxXDY2GXgcxpaEZbdIoIu7kLieit8ipaF1Odkg+jlv+igJ3/jIx1Ysc
yBZ1vMadX2FIIgBHh7hTrSstTHdeVqMTtVP+6NfNN+4bAEPniMmor+A3bw1JZ92QheN2EAmuvwxK
eVR/oe1tOVbBq51hqPLT5lSK4Zm/8JtMvVPVR4eoxWHeDMD/NC3eUiOMHSv1V1WarlDTmOQXzp0f
QGtHkJ4t4MsyIXXGv+nGH7xVNlGz7AtqJcD2EDits3ED5PWa1UOPSZt5g3L6Ye32ch+F2mcCqduh
qHeO0V+UMjd2RvQ1nicVJZeT+jBROrmQwl81RXzTVlS5GWV+48T2gzfxTkwOSfx4sD7pZoXgrJur
IWsvtiPEAo3lWDujj44MyM7T9HeTtDf4UArzVHIaxfAQGtpZb42noA2JtvreDOoh0zcT4EX+GE76
RmqdsRqcaFpi5jnWvYZVweIEJHDNMzXIt1UMGmFKX4kvUZKC/csON8nk7JOQSo2sfSPa98VP1B4z
2BoCNoBHddTtZt+PNQSgAcjCUK+o/D3iVubXk3AjCsadSv1TVtY+7BprYfXhcxTxvI9J9rXA/V6R
wKXdpQfoNNyZeZbugEMzlCksev9SGiupIrWyrTsY3+BA0To/ZretwD7iuZSHcPaPk2ARpDK6J4aI
tj8OOTms9L5UIz8CpzvrsqbFMWbo0gzUk7Z2tSndLr3y8fJ1n2rRZYqV9u7nRXjpI/SlqC/ITYZ5
v2E4doOn0t95LcUumdYibjJPBCoX5zszHMIbzTKtvZookVNZZ2/t2AxPxuA0dyqEQAc7ooXej8+J
CU5ROtZbb3EtGRPg1nle3ltJ763jjKLpJjBSKoUVmV+T38jYgb1KqDLHCcK+H5V99QnwF1np2sm+
mFIvT3jBYxS+xqYztFJ3wtIQbws6FlMtec+ZA66rgERCb5n6KcBFPnQ3vILpUiQNzBe7UvvR6cNz
Re53WbSAADOu8mJwPuW4v1kyzfrZ0pz3qehwwysoN452JaVgHtrOyzfQwPolRNlmaSr3Nak1scwq
qou6PhyfQx/eSxhHn0CLP3RMXXInjLdt6JbIpePXISYPXbc+V0PXI/ERwncxQ498V4GAkEG7XAw4
criMh/gCLVpSVMRlMbSdvSq9bwNGncWgUVkI+PWmiBMip45frmXc1as2lf6+0rDUG4Odg/Jp7TV4
tIw/mClKk1nbS4jv3YPDcraMTQhaYzKd/HGKb+OA6ZRqwnonuU7wtOb+8l9/fP+hXxHV/Iej0M3b
56/1W/4Wf/ngYv/w1T9GLZYxj1pQt0B2M1L5cWA3f2PygpLFtIPR/E+jFk7y6NuIX/huOLdT+fXj
uA7F2+FoxEEIuhCKFWCaXzgJGfZ/BZnIRM0mHmJRoMMtfxbHfjq/B3rocLyfngiPQsSfBv/MmBa8
B2QjNow42AZj01yItkPh07QIt4g3oaKyRPUHSrzSrzh3q5teauSdKmYfr6mbavBmeibxQKrILAUL
jOSUa7rGMRnmlLtRbdxMzYxjfR9F1lW0X6M0PqDOMBcV36I+/AKE4dH2PvMe2CuuWC9pAbk4tEKN
wovg4vtNuDfyiFy3GR5ir+YNcK8pHhRgOXvbdy6Ci2nGANdKBHCZSmPpnsByhszhV1ravQ+x0klf
uz6lB8U6NULqOaqDqGkfpnvxtk9KotfxDK+5dxITO3hHvr59G7mPL+KEV9VgqoMtfkjyejXQdhVY
pUZsJDtmiYbOFF0JYcIjxe6oMvPE0nvXd+qeIqW7WETgu/x3Oqe1ZeZpDwgMMHMmP4agpS6FAMMT
tWI5OER6nX78ZJXRM+9xtbSNcZPHw5eWnrUwDp4CKOmkWcCJIbhvCvq24KgBXZjcK9UJW9GCJdSm
8a5q29t2LnQTNLuNpAuCoIowDDVrDRfR0phr4CQjHeQ9+y2IaTHFK30SQf/Fbn2AV7TIZXOd3CCc
laOat8pu1a4c3eidGMO6jwi/tQ3WxFTSGGMYlINWl55iJrqeABPJo51f8ym8z4PWu46W99Ikfb3y
LHm2ihw7lVmBYXbJ2K6GPn1QiU6ZcN2812X4UNaWsfQqcm9DK6etOxnDojZZ7Lw4IfGb0yCHUCHn
/lfA4//+xWvWDVgVbMItcKkIuHi87n9/n0N7IIijfvYR/eV3+HGj42aGV4cLP+vP75nIHz4i9HPs
Q8QqydPQZflDeSCgM4OrZmGCFYaMKNWtP9YyZAmTHP/MekGmsnH//JqUj634w71uViM8/FOC+6yP
m5pu+o+rWWwCFRW9ca+R645s/aFMDdRjH5efaE8k0u/1mJCFPTnPbIpctMp865fDM0SqZTmimVF/
LtzxrEnj1fCzL30TXLSRDFpoQluXCPNmw+mN1l26Tu11MIU3VEI9lQF9TmZ9jkyCz6KE/pgsGRXf
1tAZXbfgnXK3EXJv0VTNygQqNZ9ASVz2yzQC01rTTtI5tE+H+T6Bn7yQVXHP6eHgNslmMg1YEcPe
pjOtDvMvcEWX/SiZZ7ZbOTpwT7qtgY/X2CXeQzC+tgK3Edn/udm9QNOPveoqs/5sWniKULMpAFjn
9bSWGWcPR1f9RhkQYxxL71Y0fXzhbnbwdO0rFW7dXhZ1t4440S9cIUc6t31/1buVs5SMA8Hi+toi
kJWFEM7PeemZyQTHwyv0K9M++C4RBo8KNwhH9vAZIFZ7FRBmHOxGjYC5LcuLpk/nsiPlCqxDF/3j
pIcHoHyXKIH8aIpukzVIur2jQHBqDCmGhAsjJHB/q9oyO7icBBd9xKqgOtm92fZ4IbpvfiKDUR3M
pKTFVYDJsQSyvqGZd31VOEdlUaznEdwElJ97D4I2Lbs3Xsu5XiunZ8ulb0ufe7fo34IbtjXp44IX
/x7OBV0CwRSx2nUo7krnCq9sLvNy5lqvYS74yoZyvJGV3LduYG41GlNWkEaSM8YBBkl0hMWKsrBo
rg0z5wIxmyYxTfW3xVwt1tExVs1lYzZxqUXoU0Cm00SWzJVkBFn5eFME2AFKQd7tchm1iwouKGbp
JVREHPaMB+AqJDUIkq3bTPW/X4xlLcD46CLxeIhQzB/n883fL4gLuh3zzyqLf14S//J7fF8SxW82
Cxf9TGixJBF/stGI31CVSJs4ro0z+sPZjrz83POE+ZnVFDH2x3rIzJNA+yxvIdXyHX8NfeXOy+5P
2iwsEgabHDjJvczoKwSVj6shnd5x7IfpS56fA51EXct9fcHd5orhgQqiOP00NEgeU6gY+Ln9ezbF
D402Y4Vc7xIF3AnS6i0oycLmhXEDBhjckmIYGPkA+Po3DG+XqNeOAya6utWf20m8lnFz6IL+JSG2
CFUC3HlNoEvTyjX+5EMSF8c66lYqadAeSgZWHjUJYLtRadLQ2SYpOhb8wcMEMxP2ID0ynLSwKZPu
cgJuU3W4LoV5dBLQuA0umEC1G8cwcRbIo885pOn6ddEzpMvTTZRMsJ2AucIM8VQAAhiA0aDrR0xO
4zLYCTF9CoarKm0uVjN3KTPegxhOE/JDSf/43MTi0yFtEezmTe17fT10zjLFh435gjlncwjSkN7u
6Mau/edWTw8ZkH8vt/YikOE6kZdBz54o9ZCLIaHZe4gLDopKyFWqQIF0+FJWvOmkbOBy0+jqJuYm
GflXJDZ4KkBDZVi8sIrd1znIO58NxZleJKNRoM/nUtP3sLSGRVUldxZ03TKodgPhlsHvT04Gz9DD
mT50r64VP6Ns3bIp3TKvenZ8PJfWyOJf6fddp3ZYZJ6rmckqh0f//3F3Zr1xK1m2/iuFfo9qzsMF
+j4kc05JmZJS4wthSzLnOTj++vvRrnvKkl0yqp8ajUJNOMeHmUkyIvbea32rQoQT188GMb5tDfpx
0J+MPmbQYy99W9mlDcPR1NDlyrRGxpksSZaPWScms56h00GM9lEUxZckFJdGadPlq+6zLjjjFSA5
pF86HbpUk94b9vjwrvaHZa2/AtZaK9mB9ObtpJMfnxmLOYemFapXsJo2YbY3GHo6ykGHwKhoD9Ke
wEbCjE8Z9bqoQbOtHa4xPC6EZaOF6UGt3PkuD2Lr+STZ22hie2NfgoQfcpPU18uIm1jbz850JAl3
7RNS3jd3nUpqfHgQgPq74kCd/zCME/HnT6ly6/QHA++VQGwLDfM6K24U8oF9Vwf55avZWqJxR0Wy
Vq1NGBpkaO0lxMkuazeIMpem+tUy32olWZaEIpnlm4+6UzfypaHfTtm2tMnEJfRLYDYsv/nToc4v
cadhqclXbX6J1nJXtc+jwPd/JKuDBmPlWZhW5xCy0Iq9uL7AFqNkDtPt1KvoMbTVIWz9a5xk39CL
qj6mhW68rIhYdkDWiPkgb3ZPo1FAzCmWWTDeirD/pjg5np1oYdMHVtIZrkZXzvcv7Nnt3j+lfr/Q
IaelU7mbMgJyhm+AGjcN8Ul4DsorMdxkEXVfSiiGbkdH37gyQAmzvQtDOZFi4Lhrvbkd62s3z5bD
hH91qvZaQ4IAtEqt3895vVmVLsVwL3R901enkm0t0PdYepfVrFqT6cqvwlfaLzYUdE6VnkmOp1cW
wPcs218pwl8WXbJzQ2tHE8pT8mg5k6wn8ko6lACD0q0BKRuNf23WNwSwkXJPqntIi7HpUeSdrO62
I61SN2gAp49089iGCbrkAWpRPllddygm4VkOqjKpei4oCU4gtgQZGjorhTzrHtz6KDDWZuCqM2ZT
wMkd2l+ddQ8ifj/ljZck18NIpC/rTKbcVOJUAj1SQ3rQd7Idl6p91zBwCFVBth6oo9A61vl0K+JH
xE0sPe4uQkpcgCIPiMuOx8xD+0HL6GmEsET7ltA+zCqIEV8FGeGRH/Bxz5DjEdJhv529XM6eRgAa
8mRZVA+JPS20CNEX4jFRIw/3zxVkqQLVG8qB6Z4J3spCGAO70zUbPp271fHnleoXMBLkI1zrUNlk
+krQB6ZBYlYSOJw3HSQfrA4LJ+CcNIa0BIXXRymjgdZTpptWz71e0G+O92E7eAV92npOMEZtWAXp
sqopKZkc2vVpIkUgonGeFdCaKvh/E5kX7Cs9LXna0fZgL7LhTHxWk11l9n0HLX6obwYySVSBH671
1+7A4DBlCZaeijYlag+ICRdqe45qc5fXt3WJrr16NkBZ586tKYJdLJ21n1x3qNEsJB6CuruEzZjU
pKUmcJK+TMZDJ07m+FTwdUR3XTEr11A1ohJfOw73rX3xg4rQLXoo6cCCo6yEumU19sLYfQgIQkfd
sqghuym9tnIs5jssHFqxTSMDuOEpVFovqqc1GCpzSgA67Z3kBjqnZ3QrpWT16Y90+hgRpQS9l14p
uGx6TPVnRh4LbZIekVB4G44Jmz4BEchRtaWv7fLA34XFa5+pZFff+pK2yXPdYGK+tbt21wI5hOe0
cplWw8UjgmgRxMsW4rnp7pma9PQTHVodaXKyyYksunFnB9cuW3Ea+ruR96Bjv27QQDTuC76izVDz
a/aLgsO3Xd7n8amoL0WFiiJ4NMvnAU9V0W9dnc479uxwZ7amp3LTc8gc4Mqa9pvLEdYCgpk0rN8t
xiwFvRPSC8M/W3a2DPxDrV1GwGrT4U6fOro9fJZ6ZtZDpqH55Oaw4aEdAKnV89sIRn9PKmIAeVGq
tufH59QYn0e9ZP4sX7UWDnJY8vfCCN2jxvhaBlqyGG17RUuW51oNqVtIWtRMbhezldY3txbUAMeG
BOmsFVkuMqDrtix2bb4xLDwXU3MzSXNZOiqsEXdBwotKi4rORV3d00/aB2m7UafkKqyNtxaeGgMc
nhrzRMuXdIQSlnCYD8vScnZWotjo9Q1kik965xerBMiWgS6UxvmyoR7mtNQcGgI8xlBFg4zma64h
ZEFHywoowWLiZbOqO4qq3AsyZzlwrKo+P04V6GejvxSGpO+j+BvhD0+1aK5dui14FdpH5oPXdRTd
pdADMsU8qaK4CAODGRye1VS8OpG1Gq/Je7tMCYgarOkEYNXrGRPpDkyGsnQILCEGJCddxbfuSBq/
qYnkARX2MDX20arlviLJwhzDe80vaTqaNswb/78B4fqfL8H8ue743s0A1wvh8HuaLHyTz2oXD2J6
/SX9281bEBX5H/9BfzWnicjGywWZkP9g1PpXc1oFrUJ6I0rLGZn1XTHylzSTAoa/QqmCRQB34T+7
05BVKLXYPWhZM9lHrPxvtaffO8PmH4B/w9iCAmDr/PeH5rRDlJJutOFdYU86ZyO/l9dDFPY/mPgv
w/8J3orTDxbw3/IWP3yUy+a//uN9C3y+Ch0tjKg2xZeqG7Pq4OcWeFEBBa1C/ZzqIYngTVA8BtkA
Ig6rlacOU8u4LQewimK+2Oo5Gdc/3abfXH6uwv4JKP5+efx1NgZejR/UMmetws8d+LIZ/bDWz1mB
N5P8Itolqd/trdx8+fxCv/me2HTx0s+tOINy9f2FkoBgm1zTzwP4KvIICL9IA9t96OusX04KhI+u
1n1Q7CkCOOKDzp9f/dd7yRxBnzEMLo8cxfj7q0+pMdRlaCHTiSeWclJsGX3VHBg+v8wHMtuPnxNI
JuhdkJv8j9kx/NPPmQN7sLHdn9tO7996PQmPrjWISy101Q3lHT0aHRnBjZqO3YNbQHBxB7e7iscR
3kiKfnU01HFclE5ABqcTFIdQG6ebWPUjr6mbtF3luZ+sPv/Mv7sx80jHgEHN265/qNMrNAciqtXZ
f9A8JkWv7GnnWJ7eA4oZGYiucOIihSRKWXvIGq30Pr884plfn0DE1wakNZ6OX16AoJDVAH3g7OJA
KNBgaupVnUKVGSs+Tx8PZ1U07UprUJUU0I32Q5jYV1VaMIMUcb+kOMSer5TisstGd+OWvnlLV2bY
fv4xf/cAEYY7Y1jnlgrG8Xc3llArU0NgfHZwOQN34EplZ2Q3n19EnR+Pj28jFicIr3RzVJrT768S
TTnMC384W22JPqAKx41fd+VaLRx7meKM2isBdyU1wnZTJCalANP+TcJ8zLO76mvU9N1J1dVvBRJj
FLfmhdAF3rgxqn7sZ/9y0ZrRih8/qM7NoovEwqEzwHv/QX0bl8aY9ecZeVJB6Bl9TjbkONErdTH7
EGvaAou7LTsQzEE3dw5w6NyYzdgcNbM0VmpmyT/codmI9stnYgU1uTkQnNGTvf9MyCKTrgr0c2yX
MXYWZka8ZuJSoX1OmiHBvpaWux4NAYuDoKSJOxny+vMb+JunRGcV58SjA5h39A9PicjI547T6Rza
6KeVTM9esehnr59f5INl4Psio+PQsYDHfJ96zG/UT4tMEgRxLUP1rGiie47z7hYCZPcal3QcIKJY
/lovauhzgugNYD/RJrGs2U9Q+Hs3BEk+4nf+1gem8TSOLZGDeCqLh5EW/CmBZvVkwYVeCWrXjdSl
digrMY/3UIy1igt3g+ze/eAk6oVUkZFoXUi8ZJUTWzFwZkOXIbLbuM7Fhc+aUvxhef3NZqXzWlga
N5kDw8c7LLSk70huOKvtpD2FeMjx+ehi1TmB/w/V5b98wn97KcvAiMghw8ag/uE3zoyBYq8765iq
AVzxgC/0oPjaG6nM/7AC/u6hMekQ88iwBJsflxZDa4IwSNozyZz+g1ObcptlSb/7/KGZNYXvVxZH
oR3sssfzdVjs33+fKXdDt2YmFcCfuq5gw3u5gWmL2TDoT0qFzeeX+/XnQ2QDHpXHlPvFSPD95UjG
9Y0ks84l+X7E07nOw9jXh86HLPGHZ2L+4B++GO7PuZcNK0lnnPf+SgmZx1QSxrnrGWJ7dWb0ntIi
TWqrniZRawTgOGLoup9/v9/8nHwvHg9CHRh1fvx+mimIghzGs53ayr4XyQhtgv5Io3YlHhnXX35+
OZCAv35LGz8qdlQHDbX54ff0bdghaTGea9tAXKkyIsLlkcJaG9xHK6SD6IIHxehgiRuZTMmlHZV/
ekw/NPTnZYd9TyeqQWHGq9jah81J1MykYms66w0nOCUzg4uy9jOmvFG67DrL3FgjwgeXZ/AYKWiV
iIJNVpWeT6ighj8ftX59bThjKXP5wG3nLnz4ODaZBENqdudpmDL6oSOrGw3YJasUOamxgwjUCEiU
Hhnix+lgr4JML3HxNtmGFog/Ez97Orx694et8XdPPhYxTtImIxQe/ffPI7LyEuVbd44CDppT2ytE
uk70vqa6+pEC8y+XqN89FJoxgzO0+fAGxev9pYTSm6HsG25ImyJiFSo4P9V9YLsdvLyQ8Q1xnfa3
sTYzns6YbDGAg4QDpVO//vzxnL/Th3cQxT+TrnnoRAjVhw+iZHXtlEZxLg0OqqSMuJupUM2bvlWz
42hP0dIZeRyh+6FHVZzpD5vu767+c6H64RcPoUvFfZueaQAMbxq9LI9xUvbqjqq/qjUSJ3SX88hQ
FJLWXvani//mzdSoXectgioONdX7m6AoDU3QoT1LqWf7IlCZN9WuerKUTtmRSJcT/E70qD11tKQg
0NAqC4JbhNLxAQEzQaqEuFwWLXWdtNTx3icsep90PLix1tsHoxMDjXKymdo466+UEcrlFKIlssrI
/kY0B1pVwwwJ6zSCgEDzrpy5Eb2Vn02H9LvGNqIND6q/AscerYsOJllEmMcpHMt+XUxxtNEG+Lbp
JBlMGr32AOYK2WOnO4jJe+ZNFcFyj5oc2ystaNrrvm5Th/w8V24GV+suCp8IPCVIzE0BjeTZMpj9
ZugPMaSr1VvGavgFi0V5ctvWgrqRav6Vo0UBx5RcyOuAJUVfm3Gb7/quppudkENhcJrFZqGk6yRR
7UcolQxiXE6LCYThjZVaL0bt+ittkBRK+tgYq5hMazQBpUXDKNe2JrZmT28HLG1VhKjXVbt96CQA
lfWovxsDhbDj3s2WyMDLk99hSczTMd98rxlql1j4z98N+/2x1OZ4PNOPTHACRLlZHL/fPyD4gQcC
7su7IasRQrQ6p+JUzltvFvt3E6SR1YDLbKHGmbFq7OJtAufJjkkWz5ArT5lb92sf9Sk6eEjHyOkN
jJmjicAqM3eKPbUrEC3JfalJ/9iXvXoCdoPHsZtx0UYp8kNt59mrIzT7gBomuw3qqb+LTWU45ODv
z5jygmchCTnUHGHeGDWZ5mEuobD0Ub1yDX5B9PjpfRsgviflUj9q5KZdIGvV6Ek4DQo9u3imZaiT
TV6UdA5VwmyRSUy2clGQ+rCIdQLWN7VLJYKs21iR7I40zC8JJerBIGQyJf0EB7c3CJLPPEPrpxtp
8lliep6MGNqkXI9FPMGzc5Fk4ydQYL/UkEX8ekYmB+yIiijt1ef37f06/uO2zeBGjQO9gRn4w3vt
9ikkGKItYYO/YAmCqmk3dGQMYHufX+j98vX/L8TBDBaGQx/mw+I5xB3GuDy5mz8HvXMmpig3YjI0
YgJ3MsVNrtQ+4cGlrrjJlBaczOfX/90XnYWePKGzr/njtq5VsGECZ+QCzIYDdxwOjcEQdLCUaPPv
X4mUkvmo5pBi8vEQI/RAIcpmurOcUSfTGF6q1qTNg5Pq7R++04ezyo8flQ2JSuH7/fu+df5UIo0M
kbD68KP6xnRT2RJQ35BX0bqtogheAPGWOfL8DZIt0JFaI5cOYk5vCOa3K9at7A/3eL6H/9wgf3wc
fuK5+8OP/EuPpU2UKAhI32QJMzy9LMynIE2qzdgz3qc+VfZNxzHl81/7d8+VzdGI06LtcG8/rDsK
yonKMoM7HcTDPJHopmspLLnJndlAbYfpyqoKzC85L+aocIb7/PLvT8g/vjK0O55rdZYKf09G++kO
qMFQqXmW3029Zpx0EoTWfdczPXGHdJ1bjOI/v9yvTzEdXxsFMV+Wru3HLhah6FYtHP/Mq9x7aR61
W9O2JnT0ufzDF/vQ45u/GSd+nl62e6SICAzfL+hKOYWytcZz4Zr1Ka2ZIpfSHb5oKXkv4Kmm6agU
GhnoZQWhMqoiBAfhdKAc0a84haXb2m+J9FZMhb+K/MOUXYetSV6pDUK+CIf2Hx4Ew/7lXgCx0ZH0
2I4D3+m7s+3nhkFktalMlOKcqJ1DphesQWzxsV+7jKKi/EmU8PAgmoYXmdrAUBoofkcYnl32lSGu
fyEKwVxN8Eq7iFCcWD13TkiaWzzJ8IH2NSG2YIHklR11gXOfJW4godXDZ4GQytElG2zzGNoW7nAT
R5LfOeDtGfbONp8AxIAB4CNKan/bOpxsOE1hXVKy5lgz/wHmb+SahrGZCRwPG6POUIjuFEvM4EOO
S6Wk60T6RvtVVjl7fMCsnRHBtMa1b22zULNPExTGW7cTxnL0U/0lHg27XNRObq8H1w+2yoTwDRvp
dOkXunHQ5GTBBRed61VynC3vCZnB2POLeO0ix268ph3gsDiM/UYtRhkx0M0mlijM7kZjTNfqgCl9
LQOj/NYVlXWBKBWlOZEDRDmH0b7j8b1qs7SnZVdn/BJVRHfVGeRwkyeN/VRBliNpNIqQlnf1/Vgk
BZO1AZdc7GrCmyAZrGh6RKhiggcpeJd1zOxfyXP2v5gdZZfPyrSEbTrd9/2YE3qDrRogRF4RjpzJ
bdeY2hVNf+cyl3jHzaZCyNdFEzN4u9TXlVmRVQ6gBZQDJ+leBDbM6EjDjJ8P6V1WlerXogs7jIQd
W74KNntp9JZ7kY780YUcg8DClU/me19OyNQnknP6RvH1pcFoba0MdbRRi8RaVQbJ53GcGw+9k0QX
tLS0WQ4Sf+tLzX0ec0bfQejKF7wqYmv5QXQyIX+vpOMkX1SzzNdhGFtyYahJtirLCPdTwrgRYRaK
jNbxxx2xr8jLLMbUx9iMoyXoB9rIJPY8R9UYbYBTcvr2i/CO3guPiy7ss15qGY55+VqmM27HiS4a
tP07LHrdEtpA7A2OciNkkh0CFKzrsJcWYHTG0aYT+TX++dG+irIM0o4C2Jvojdny1nXuqpc8MuTc
554Ee3Ov89nxJ1MYxZoVXemViSBX6NM1Jsn+zc1YHWuNNwAHMpnZmdajNvezm6TlZFhGQU1uFfVt
7th0gA2z2zNaReai9t2FatWIO8OKFyCEjwdfra52yhSDpWM9oqccG+ZmhOZz2XQtmCXLTrGZFvEO
z7QWc/sYyYQ5VIlBTQXsET/dmrUhtyXP5i6YCMmSEVQBkZoE1YPRPPh2yPFPa6zr1oZCUFZWdFBE
3V7HIXW4jynysqKEJ4neSckOHuhG6n1yKVzO8I2StN4ga1InJQ/u0EbyBp5f7oUwnS4wriJRthL9
rmebBm8+xBdxT5AInW19VVbDAOkC+8c2MekzBIErr80xrVdF3loLpInDtujISK98XhG7RK6a+Up5
bITRlgslyd8mxn7EfwMzXEZah0zKsbI1Z9AUz2HVFIuq4211ctyk1kyecH3HPsBkdGiGDmG1wkqJ
PU5Pui8hZq5Hsx0VRuu5LB6momuJe6zsqzSS2lZNLPfIW6+sSiVlfDFp39QJr5UeqT421xJ/FSbm
3iP39htZmPGucdriQUIb2ZH9ke8qgnPvaRISby8oJc/ZZEy3U4vEMafXsTOUKayIIeAUtYD1mSzT
EsZdJyEaWbL+2qSu2GmgQFZTMrrqwhVUQOspt6S7VVAKHpXeITm5VtEjpJ24jECTC1INU2KvQD1V
ZA6bJuHuYsyxukZx8y0Km+hR9gwvPBGGyjFi2sA5NUvkMuvdSC5yW0fJI7XKaZYOWimTcDJHuHsj
hkHVR2GwQyaMtD3CYLpowtrZD2B7roQSZWvFmqpN2g7Vpi1ytGmprpCfZoRN87XJuxT2MxL4TYN8
64LoYvVl1PNmayBTJDGTZHh0Da592Y5GdkNTO7+UgYk8VMm7Eb1i0WjBUm/oqkPoJL7ez8bxNq0T
0wt1GF52mwMBiEXATpIJz577cMikhxEkmdZMK0Hm4joTKgrIoA1xAMUQK9hwvZK85HVhBdYVoQuq
SdylWXpTzYMj7IwiDAheDLSCwACfWFOqJGf+wbQJmKVp5w2W2sqAMILx1YDvljtaRn4mcjxOEL5g
rUu1Acs1OYPLUYWMWzhjdiNyQ75IoSivcduYF0o+GhXiIkSvnoqeaidqVd/glvSUYX7t9YasI2Tk
9VObWePXqpmUag/aWP3SKUJ9hFqOqcoJ+gvXGTdOJL9hbYzzfeTmDYLQoe5vBlcHLk7+TLCdcO7N
oldoVZquDhBadBC8EDwalx+1My3iQnSMBCkDTM/PGSIg57GaG6flz3nSGkFwSS3XYA1XRK8lub8J
U9ispK4qOtghG5Y5URQTKtHJz4qTbrZLnyCOWW9au9pFEmbAW2pa8cTEFc1TOBLdbUi7Mq+ivg8P
QPOiy6BX7XNo5sDOhkYaV3oA8zINSzrDsFepr4PmRRMt0v7CTpwHyyqqZ0l24TKRBTI2EUQRp47W
cd8iXRPjnVJVRbtE4eY65Gt2+nOOAh5n+zAM2rL3wyZbKVmnLeMymY5OKoDTD6LiaoXTuqE3oyco
wIVvdou6L8XG4uJE0eK6ODjuCLEITTaBvX6SbgV8yxDQEGG2eR+Z4T+Ko/981zhsvvvyXoDNwY3H
dv3+//7f//liFO1nEcmMeqBCpVUFKQ+uA/XjT+XB8ov88jcEKJEcr75kb//1H0fZJm9//PN/iVCo
7unP2GgSFON7ots/EeNYJhnkc2lE7HMh8BcrYoZDMoKajZWM+34SoWh/p8+DFWUeqfM/KD//HYuk
PpstP5SOoI6ZCOMhwMnEP/l9taE70tXoqz/WFco6NTb2UxWREgsaFnH6IYiU0OOvO3tlGtVF1/oY
byQL3JReWNK5k2rzkCrVZZARNqVl7uBhN3yl2D0O4JpwGaZvTmA8ECFzLwLUjIZbtuSQFfs+FmTF
4O7pgrVZNNAA0AInfvQaVKZG1o08GpHc0iKkoZkqnHJonAWhfp/IDsdLQv6auOqK+k66yOGcPHtU
u4wcrRq1fZtLj6ycl3aw32xBZpFjiNdS4sHR+1OY9x52QAPspbM1mxYDJgdUXNBeT8DJonW0Cm1h
YNHqto8pKN1FQAhdFwfXflEjlYdWPk3hlv0wWsATuPLzBHrV0G4dbU4ocPJvuN7v4lrf5Ea1K5L4
qxSwENtwOlaDKfiaweWo2Vs8jEw8S/fkIATvFfTmGv1SBM/52q0qkLxMSZZEmpFPrFjd2gyyu4KT
9doM03Q5GdCXyMq5tQJn1Yn6i2KqN3WDBB1b+X3V91QBrbYNg/o+j7RoWdnVbeIM900mSZ1r42+O
Dlgt8cvOs+r4qu3N9RBIfkwRVzfhRC1tRH11r4Rtc5ew0yQE9fX6LcLIHVMi+qVSuTXjUXvSLP2V
8suludfLdRgholMa87mcqYm1JhvP7eBUmiK1bsMW2b7RKs+V/yaI5ZZK8dUnpjsqwVMSYOlT8EVA
6JYagd5KjQAwIeI7lPjutZK0mob473Qkm5o6QEeiQJN3wP2UV8GDaEkNp7eypdRFO0ygOBrvZ9bP
xGufXQxDGXvoNmlQOQOMoNHs+QRTlQSUmwSV9wSWO2ScohNOvrZ0x0wizZM0PylEnA+KfB2JPG9w
LdwyC4w8bQjhc83J6HVHRrpGIwApy9EwWwwVpvXoM6wg5TWeOf1d8KaU9jXRzBhrXf9pRlpuQXgD
yYjM9BBS4eyySQ09fU5uF2OhPVOhYHP6nogcl3EfLdVSw6Wmhd2xtAPW/yJovmIJ6FgaMOiW2XJG
6O8oBEkH6qsro4juRNL0q8IVEW1MAQMtZLiu9uGl3U+vbmotqU8haEANBGs83ih42NZyCPxFT496
jWL0UNYzwGNcuW7+aILEn8ESxsLuEVNnuVIvimA+tJipvp7CEXoJ8jRg5dLlvEFvfprwWoeRJNor
n7Yh0dcXRW9RRdGcgkI27z0p1LkwLTDQYeNZG0n9BZZ0eanI+trUg2SNq6Vfo7q/9s0GE0jUXDaK
c0Wayt4KVULXa1tSwwanvO22Mgk3qo9FRBcX0MWAoqvElTdBbC04aO9KCdfLb0iWVQXBYCEGWzJg
2jU7/RWK7JSlwpxwciNqFta1LXUyx3MVhnRZJfuuH46TI261IVrVEaYFpchPxYSa3vSTR2mIcuFS
si6pXW+y2iV7lqMEOM4qT3cMol7clj9DqOtGG41TJdS3UI/2pAxuVZe3SRkIYZxuqz4+GSNqm7gY
bnh9YJHQ+/Mcs4HaxzDHMjqO0s4mqwlEcyME6V0dWqtBJzJEsWcshz6RL2KBU0zmc38cc+CtiqUK
Pb7R7JfMxgIJjdb2tAmcoZ6Ka1qbFzn4mSWepBNLzbNfKkuhJ4TN9xau8SZflvbU/Ohs/W8/GGgA
x1CO2SgnfgSy/muL3ZUsahomH48Gv/wT/nE0UP7ODBctFjNv2sW0Uv/SpyokuqJPhVKN53cOAPnr
aEAgt8Vphak0HmWFiQ8b9l/ZBcSRUF4g8OJPseajtvw38Am69n4ETicS6LU5gx3QVEKi+S4U+qnH
2iocq3WnvilFe63DSFwUMJCv9alXD4ntJ1szHXWvibMnkxSnpZgmknrQCpUv7NKY0FSqk2ai+2sa
LRtNQg8huEp6hFMBJdOaYvaqcex4hgvZi8rFLyF2U2JHa7bRx76CbENfpl7a2bS0nPDUDKz+DdQe
ZjbKwVTC2SqVrmgdFOsax/Mj5/a9GvlECzaH3or1XdrqX3KHvOms7L+VkdLdjuQ5r8fBf1SUyIXy
aIeHqKluxqprnvsmz/AMIrgQGdr4RuumleY8islh3Kccs5odpKnUNcJ5TgQTUXYCPa2nsLReMwX8
mqvRsO/qBgtfZbfAhyT12U2NqZeo6bJUt0pTCQw/EK66GE+NoXQeo9S3JEstT3McgkMt5bkULM5M
3vFWhM/NNDHbnMQ2yBKFvwfqAhjheC2b9D7lvuE9SnElmA74/xTndRWP2yjASSGGDRPzPRhpEM9f
08pfuFjAOdnQb3GHYzoHEs19pYyeQotrTQdlfa8NMFL9CAFSExp3MgYRVhvUWFU23EXOqRveUlIK
Jc5DmY67rCbcNWy8tsq3AWidPDUX9PEWQ9etMgj9Q9du2ngrQn1rxsXTXId3ZUn+lbkaQ8pMrH7C
cJbtQJJ57/s7Y+wDZtspSeHoMQcK32RsvsC52ttIlWd/k17na5npq95Jv3ImeCGV7qRm8uQm7sL4
DhaniTNnM66zrgKuWYYHIJI7aY4HMwmBMwMz6+IXxr67HhvRFDZXdW3szV5eyD7edHp31RSj17fm
PYufN/bZW6S+RZOx7uZaTAySQD8XM6UeogEw6OqSc5Vr8mta8HsmerljIL4x+y80IPd0ViwiwPq8
WlqasxaKug1IC87T8LrWxisbByRtV+JpivpaJAiIrMF9ChKVuAt2VHodXf1CK/tqTJ2d/6jZs1HU
qY+jgyy8bE+u2sZYR4x1Y+MqbDLc5bH9wNRl203ul0YRJ20wzz35aTSNkgtcFjMcdcRdNFQLrbI3
dQDKishaIK9asRwAGVUUvp6ZybskxRzfCrmYUuL9mudsxLTXbzsq9hw802iIh8E11zw8nmoqlZeZ
yb7KHXaf1zYul0pySJ3yXo+jg1mqd1OSrDQ1eBmU5Ck3t6B4aX0OyW6mujV5j2PeBMFU3xcKowHH
uClAjSEMTjZUaRiPqvaiNMGHtDJbBBzjiOu4mGADFWL6BtVplSb6hpguTgkYj0armrGdV7aBzxwo
HcZHwhumuN9EKT1Y1Oe1WiFwLfnhYe0fRTvt3WncI/E4c67EPVmV4uhCer0Y0/7eN8RjVVXKZlIE
kbuNcV24wawgeKXN2V+i3t9lSfY65Nola127zmnbcgYaXsgMirZZ3wDf14NdMmkv0laNXVcwmig1
kum6Ec8oNuI9KgyJqUmTa7UDVNVDC/lemf5v33Rn6dss7tMonpm7fVaNH4r3kO7vxfzHP/6PHRco
EVAh/mXZSPoUlUnWP4px7e8cTkllIKfH4D9/2nH5K3AUqcYRHNLu5t9/7bhzXCK80X+G9P5bwesM
qj8W42yyjgKDhJhhdGzuvCH/tOF2WcBZfcgeSvyApPGWyzgUq5zDreEHOgqB8jwMHK5lVKRradYb
v9eelPQK9M0NQDz3Gui77gX0fUsVJ62jxNFTGmWXKcKf+qjmJQPxZGuJdhsM2ob8mnVF1npSN095
4R/jZlhSM+2YKVLBpfd66xyo99HrpP4xr6aDz6dSx+5M3BUI8ZvCUbZ1pJ+sYB61JZNCLVuuzLw7
E7d+jb4PxbxxyXq/cSDal729yYWPNXqOb9EryIaJO+UrI4Ql5yjTQ1SHl0HqkyaGM3/EY2V3B7vR
tk3f4LaWG8rVvZsOl07aA0pSmLoY7hMKtCtpAOxpv+BlWzjg1Vr7HMtXgxl7ILSlAbGkkfbWkNa6
w5wWUQW3Xw2n2YaURkwiSECVS9sdtmi8VklJdl9ae35164QXddWsImrMyMxwvLUY8RTaG9cajLI4
NJah/jgVeDXHFz1xdnqtrNM036ZturSh2BFJpiRM/ClDAmvcIys+tnb1ONXlbWgDa6r960yDRdfp
O7hTAM6c57AcXlwtMteBTBlbJtDUzHzN8Yb10l/qGe1rAlcXTVq+9hqu2qawLvIhCRa8Rj4T+Oku
Sv8fd+fVGzd2huH/knsC7AVIFliNRtKoy7KKfUOMitnrkMPy6/OckeyV7CnxTkBJiwCbbCzr8JCn
fOUt3YNe6IfocYwavzmmWoB4k0LlES5478JfJMzP1AYaN4w9tSg01pJ6UPveoY8jhBTbNz0stchV
UbCmfNEZX2c51QRO47S38OjhPvfKE1PqBIyBenEz7sQKIrVPdJBpsIkDyd2v1ds00vdKkkbEt/fs
nJSmdk9TWhFao3xuOm4qqtMeEigh4GCwEpzhfXegJyqNFiakau1l1Jv3IsgkfQp2yjY5j2XjOAi7
o17zsKbH36oqqqvUr861GKGbptoPCmOilN6kD5ALcVFP6vXZSQFEfWdGV9BVT2MHoWpeTS0j+mLT
mqrJkQm6zvvMOAxt2nuYWt1ENrZ3/dybYI711WccZ+4dAjzfmcG1bisIK71qj8IQJnoSKp8yud7X
mhTPEhFQghZH5HRs2N3hPMPDzteivVKTYU27CMlDwvWcA6+CgZqjnkU/clT6AG6Bw1GaowusIcvQ
2PpVJ8vX0MjN/kGH2BxIzr7Lgkw1edc1ybVxJS3lW6NFIzKtT5wyO8h046YwYDkZ+ILk8bmOrvAk
kryjWePsGcaeliDtU2bQItPo1G3SC9EH3gmDDi5uEt3CAL6AZs64FUX37NbvEeHJpQvVTc690rzp
lGsPs2EdcfG6xTa1JcQuMv8OI7e6QBbCwwAjSa19KewmYZxfB6LJbHknaGB9IkzraAv34QnVcZQT
EfWB7VY4KAahTdjGqN6nOW+4EvoTuK7uq+D9TIToM/NephOW2yXbpWDxezuxCmMAarkKT13Xq8uZ
7R/K7Li0tW9qpDyown1tKM11CAiUEPt1D6ZqY2j9YeY3ykEf52BFOCS6MLN3S8xhEp/yi6qh/N7Y
Z0qNY0GuWXt5FdVjKTTO8pxAwteAQ/cWDTKlnh35RXzqSg2FSqpBhR/sAw9H7MtEei3A4APiPOL3
5Sjvg8ceMTW5Kf1RFdsH3ox5Rw7kUExJIIFi1kIl67qNQpSJ76FJ+TvGHHG6UFaRk7BQgVerljDQ
+9YV7mUS2VCA51iQRLO7QLGOZ6l27LfBRIuau06WvjaNM/E4w5DtSM5rnQKbn9uCSDtqshOMaUaK
j6dbTs1FL9wCSB7xlBy157N5sy/F+YGRk/OAOj+d43kdmRLtZjoGus13cnTvsayti7lv7TWSfugp
Jt2uuKKUWCLsIdn0pBJKf//EwOVVqg90B+cF6vIU1Amo+ee6uGU8nVWPZbqE07pAN/38i54jGB0Z
aYUIhTz/J1EeBKaFSA9/wui0dAGJ/Wgn6Ogtgooji4TsCpr4RwQjxNNNbdFQgBuCWaLgof5G0eCn
EEag+BFctBCJB5Wq2JYhsEIvQphETdEnTe2rHnveizRKi5PayYNoRJsqmDRgV1IUA4SFk8INEBty
fiBnRn+Z13a+D8q4381KK7968V7Pn4BwLzmwr+FxT88E/QV2KCpJCE6KP3/xTJmUtCaEpivZSJtd
LBSqM1V2TlAncE+hvkVfPB+U6AaI4ALX+BKTxwQgcBg4GqkAoxCsez1oWtiGVpj2FW1dDEkF+TKL
EnvXt8LwVlEl+2th9Q5lDKCYpkkXWXVKUBQO4c6ejsPCwTzXAPgjlg/ENZxFJzSJ5cOyM2jruTkX
hh9GJcmEJk1L38n25gqWGb2Hk8H6d/cr8O31kqZG9fLdUeto9cDprqI2UQ/n2OEe65SxbzstU8e/
PxKLBm4dNCXi4J++kk+sRB/XvsptmskmJLL9RA3q/Q7f2P31I4me1stPI7ap7VisB2parAgRhr9Y
D6pswehp5KuYAs6RZ6Sza9rwGJFpGsKaKCfteTRuT9XehZftwK0drR/+F7gcEiKqYsF+N2Vo6D8z
SzynpTquaVdhMcNssza9rwJ2ju/T/GuBEe+G0chUfpkutgl8RWHdwNx+phCYzryeKa571cAeRC+i
oYyGlrX2FelUD1SW5NIMM3AOUWETGBodL8c+qOhWAUoqU+sbWIFq300k5IzKwj6XZg3hVWilky7r
hVg7IpjIQKVThGCMRw+ozW5pRCqq2Pr8WI+0+DjsMRWd93o70er57K5OvDGypu0ILpV6ir3JiYUL
KZCrceZK+711R6IymgeKPtZj5cyQkKegQeaPwanwePt8Kcre2TRO2+q6ia5xXd/pZP0ijFL5Updn
I9GzPpDD8DI0dR9p1DDdL+dGAvRMsc7xiGsvfQSM5Y5exYjd2z5IIR17LylMlPL9pr0NUyW6T0Uk
1dX5YR5iBAzWch+9Wo9omqo8idt4rmfypHVhZjWJ4+/mUtweYNUp8ULSaKxLVnuRNohlgMsLpf4g
sWmcaj6xPpgEdFXHFDVOSys8QIX7LFK6o6aanc80FEhMYTPZq1RbcRCGtpEpR4WnXPRBhxIQd3Qd
ZRCO5odh255KvbrnxxAmLeJbeoyjWlcuYrNK7qUkVx5ju9M/S5Z+HWbBoRZEe2aT03e5LrTgMp4f
OZ2JIY2Rg/Cr5g+mn1oEAMi1GhHqPE6AwSiyLxc6krlHHYLLJ75jZ+CcXS/+FjaUm0au1vntiIRV
xTtNM/p4RAMc2JRfmQ2xTkiXa48sdmRbRfXNBEE7sqrQj06ooUnQNSq+bEJM7HfeSe7ax3MAJgeZ
dVuotx3iP5VWf0GV5hgFrXInpWWJAxRKSrZ1XRvkGuTRyDPJ+OuCHwykUVRppU5/zGQ3Qx09NiWQ
QLLidiNQZ9q5ZkWknK1UKbu1N0tvfW9GtRopausTf1IcNZ2LdCO36gSsvn7q1NW9WeIwmCfunm9Y
B9QvR1mpyKPSCL9kXkt9SStdlmgVUzj1dwoDySLDDCZdG3RHcyWPwZv62UTp4/QBOZn8WCvK+GvQ
d9mVCyjzOOg1dJAgFI4zRGi/aaY/03bj1r2Hy9ME500t1fpV3fX16Vzi6p74Sg24aly13GJgUOe6
deZ6tSr6luieQgPK6sdOK627WdNY9Nhaw5n0vlRN4PNqV0Wq4TDkVGml7aYwCGmeY+g4KhSbKgLG
2jTFKg+yROH4e6XXpzfzWVSpO8FcTWE4Omn/xYgChFjawBQ25L2FYFIrqWOeuqA/KCDulM5m/Q7+
Yc0XmVvjoAU3cJm5fXuedkV0g12Ac1sbfndY4VZmjuh7yIcZdpX7nie1V2pv1JdKFxfTbiaPibZl
lkJJB6Gi5zDWIvpRIx4MNfmyC7mtNVjB3KZtDYoqUGW5PfaTSK3OsgWkC4k29XMvwF5WAjCwEQAw
YKBgaxaoMF0AxOYCKgY1oRjXduzqh3KlITJPKGBh+RBHYMycygAOUJmZQ2ddwNCohshnswU2zV/A
1ARgjXQ0v8NZCXEmUD4F2lYC3BZkHkA3Sqlg3toovpTVKL/vBSKuW4Dj7AVQrluA5ppI9w+13JZ2
c8DDu54fB+deP/PPwQ1ah0acuydcvPNDQ2u73VZS5KPWSZDnzDMqmiH41knfSgBs3VKjTJna6Rne
yhnOkzwSL0Wn1GMHhPsuBzyT0ScFOd0OdQD6pGHhUsMPURKKA5iVvZLik9tZ7VWKI+m53MwCBA71
aCzbVT2ea21y1ueaepPOZj4tEV3+LBWa+a12YDaoJR6LUQ1gtEW0+UTpWHGxWsGnTt0wGHkxEiCp
D3M9pd/2OZeCOf4EtvyZWmi73yuu9Cm3G+0BM0drbBiRPq6gXt1k+LWPFJkHppXijnOzcO+yhqpS
BhR1t4SmdJjMEeQCu8m/SjJstbo2UOizGu2sLN0eP2svPm5nWnqUZaiBqDPomXCTqk9uXZeToC3N
TyD43B0PEb895M2svT4CTdXZfv+JRTE/qfk50Il1qx4ZoWp80VE9PPR6VKALqy0nmFGWO3bU+gcV
viZ7PSXIRy334WdipIJnV9mmn0FRxuOqwVO5MvBJo4PtnBkWSAG7hkYwoyC4LwKjc4PT9LKcV+q9
k4IizsJCwNQUiH2hLoUIh4W6Sildmh8XuiwdO/h8HJSq6t14oVFOLIDcI9lzoNrzoLsI/OOcXebI
fStlsu+6FnUajA+A5sXRdd/BVdVrAlM6ju6eHXFpw+NyuOiSio6bLY+jLoVLlWR1cFWUCtB3r5H7
vbw2m1GphvFpAx7mtgD8d20Dj9wrTVT/bDMHhJ+r3R6Y0nCUKIF8Qc2vBOtKUbwhULuUXTu5rOeI
kKAYhnhCRI8KK0xMSmIfGUXUpM4AxYOXtkpnPyg96X4RgL2DmvjzIwjE2HgBGLuoH8vu0yMM2WeM
HO2ZkR/ED4s/Dh5nv/MD3/OyX3/BMzxt8vCff6m6/COBW/zg5y5/fMLnPWHYxL//MX1IgnQ3mFVl
cF/9Wzz2iz9c/Pv3B33+688z+3XopQ/1/f88CDASKO/97ultvELR/a6m0+J9iqf5z79ePf2L4Hvd
cKcZohWr8m2SNaBxNNohGYPF08g9/noff2+8303vt5zezeOaaoJO8mvZGh5T2LY5wgdr/eyWfew/
Xq2Kxfd8vXw3/sDTIhSyVdOS8Zf8is0/8X1hLfkVL/bAd6cKW8AdgWs8z2fJX3rammt+68YfWDas
kLn6gRJZzLN7/rEnAOklMJEqWPMVyLJ//P0XT/39t4h9vrRI9BZzJXv+8axL5no+jeNgNv1nTNbc
8GHR2A7+H5P9dcO+wZcVPorrvuxRdvcC7LTkZP6fVvGSo/ct5sqJv3auwV3mbbmIRSGSYuAvmodD
n06vytJLduyfZb3lTMGm/XqhvsFXtV6uwCUzPQzScOupLi/6D/5RN2zWz1w55Q9k4t/drO9krhs2
63FQbv1V38cCtl92kJYsYHoGWbz1V30nc31awUNvHPspRHxiNy15xSfQfqbpluvpvRz9jrK45oZ+
xwjlrr1dJ3fT9GHLV0w8/B6iJkfesGXPummybTD8LjasIz8tppU7ZzILUg/e6LazfSffddM5MZ1N
oy3X8Ds5JhyhfbouGv4TvY1gy7m+k/wVCfD1cz25m/6FL/3QcRM2mOunelQn/4yiBPiBxUwHvucQ
uF7/gmnOPj48/kM2jrph4yxxkf2Q20cU1Neehlfer9HLPWq6laj8P/kV/DhMVxXzhHHkcAmy0LLd
MKnXl3YeT9PHashHXHUVrow2lrcTlqy4Fx9zxdf4/sUHOj6YKtKIiH4h9yWQ/8Yr9YElKclphbPp
NPnYgZWYtYV6s2LCM+R/IXfy4sssmfWnOmLaQbn9FfWWecJi2ng1Ak9BXFg1EH8Yclutqsyt3FYr
2mYfYV8t5gqnR0GXCFoNUtpgMIc7ZL8PbyAtsngGY9CgZFV8vfJLL29YfowPjWaiOEERq9ZRxjaf
99TKqR5Nk3wa/xSHxdn9FMWs7sUptOJ+EAwzGwAnSDBB04I3NvSX1XGHZmDQqyguIhU17LpWGR79
fU3m5NbBUw8+vKoifQMTD4VMGwjt0LPHy0hBfweJTsyVBAL+R3i35No6mVIGefjYl9aq2trKDbYc
jfBBzhLIoYguKYqOybGOydLQy2sh7YCxMRER4w++utGe1YRTl25wvAgT+iGvTGJgqCpCRZYNhurE
sMGRpmEp7Vh0aU3owehIb9zb5fTe/+keeQVOepkjr7pN3rZZyiUCs1lTWfOcppzqAvy07kBDw+/u
8XV6+AGnDEGJOxSAEBQdLvP1Uz7Juq2TrTet2YuPzIzRlMMhABIY7LFB97UYHlochCgHxyNyvWFP
NYaHamMpGv9QsVh7FhQYKL8XLx89P2wQOdwMA5fCDcfK8TRpPv56E2gXhczeRJHoDd64pQG1IUAU
X91Uny7xlfHKn97U++hvXJhe4p9kgGMldJGVYW9uUqJfZK7W3SI/SWUtCQ3/p6vzTXuDIg/EWlaG
qSISERwCBj5VGZ70C+8TYVAmvOSGPdQZfiFTTBZI+ID08dDDawpCaLLw0UXzbNMeP328u9s6DXvj
Wxx9GGAOlkGUJstCKGbwN87ANiZcxBIIWgz/wQ386dhulHqI2zYc6ugmdNMPHqiiS0zAAisasrCw
yh78gEGIifxE1dBKwgZu2FyY43W1DtSSUstLJai/e6G8+QbXIWoQphKnmhi8Dv/CV8pgL3nhr4Sw
P+wbR4Lbgf0jk57oXKOLI3V1pJhP7z/8mSKOULJfCsgILuiDXyK4kBmwkYRd3Y9UcOULv3ws+c+2
r/xNgcsiThRlct3krZMSKUOnv2J4fLIwB0O/gYbYU/45WPpL/01e+HijZg8Ve/iwAV1clSQcSUF2
+fAvn04ghq2kR+TDCwOAdYnRCQ47W4apxMNvSTQRyx0XPrqeyAfjK/Fav3HJNXIKcHKWpR5qYdvt
83cxcZxyOdeQ5qeWvSFCPa6bx23xse9hzujKkAEivUGZ67lmPuThYuF8Sl2Rhiy3+OC3GVVk4DuI
+Io4eRMm+ogW87ZffFVnf8hXDnaHFhHZP24kwwcQmF+YwM/xmqcCMHxOJC4RR6dfQm42eCUd6AGA
ErqTNKp4ireYPfk3plKYn1LXHjwhJRVGHxfYmFh/A7cnudjoXpCFowO8KGwPXgDBW5JGDuAH1PU4
9YYu/yxDvayM3JeibH63VfgOrjcm7QjvecI44Q81+DtHfoXFjq0DOoKbipx45EXNltnSe3jllBkd
3O4JJNHHG/6V0wQH4cMxA51r+KK+jQOwragGSQNKWMNvclAQImoHhoEpyRu8fAfEJnV9BRz2G3x7
LnUOeE1kLmB0B9/toG4oVhBaYO8y+OXO1sdEXKe3gFIk2OyBZ495O00Fukk0tBDGHH54JFtx3aG/
wWMMnsiAYMXLfAE8I6F6RmisuV2radRsWSl4+1SCSQO4EprBQDq/o91WTvrUy7an9r91LZBTHeCo
JjwchYra0KvcNEG3Aa6jFqY4wwfwDC+qU/QPaWcNXwvEww4lXFUADGFhbAL4oeczTe4Q9dmuLvUO
thk3CrLgfHgSVsrQAx/sAqkNLJ8KuNA83lgkCe7g+vwDXrlDuRtIDpf5d4jhcDUaIfOOoB3Sz7ZO
pj50GAf2SxZRjKkqtBwGz1QZnnK/EPgWJrnPWdOQLx9UDhr80DMAFD8DFYYcngACaXgodqImOvhu
x0YAnKPGsce6VwcuERFLkL7pQFSAcA+O9Xwm8q6MYP78huLm9PXZdp8h/pg+pk8E26e/ugIs/hdz
d6DVxDa2Qe5S71OAI1g6KMMh747F8BphMWQjiF1D1zufhsdxg0RYNhDQHHYrL4Y3IS/CIaTeyJcY
tODI8JxiwGipwqggUijIDPztHY2OtSh0sgQFXGDw4QE4Au90NJPX8BbDA5Ng3WM8S+A2/OyRjQWC
hTsMccwmTqUwHkim6SxItkVZvnH9cbHqOXIUHQsfjryBOVBPw1P8I1imt4bH79P9ufJGoaUIL37L
cPldvHPiJUvwI7AqGhakId45nBT+C31k0PP4MS9OmnXvfIoEw9vhFTbd/igpix+5jx+n5R//BQAA
//8=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lang="en-US" sz="1050" b="1" i="0" u="none" strike="noStrike" kern="1200" spc="0" baseline="0">
              <a:solidFill>
                <a:schemeClr val="tx1"/>
              </a:solidFill>
              <a:latin typeface="+mn-lt"/>
              <a:ea typeface="+mn-ea"/>
              <a:cs typeface="+mn-cs"/>
            </a:defRPr>
          </a:pPr>
          <a:endParaRPr lang="en-US" sz="1050" b="1" i="0" u="none" strike="noStrike" kern="1200" spc="0" baseline="0">
            <a:solidFill>
              <a:schemeClr val="tx1"/>
            </a:solidFill>
            <a:latin typeface="+mn-lt"/>
            <a:ea typeface="+mn-ea"/>
            <a:cs typeface="+mn-cs"/>
          </a:endParaRPr>
        </a:p>
      </cx:txPr>
    </cx:legend>
  </cx:chart>
  <cx:spPr>
    <a:solidFill>
      <a:srgbClr val="E5D0BD"/>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19050</xdr:colOff>
      <xdr:row>0</xdr:row>
      <xdr:rowOff>57150</xdr:rowOff>
    </xdr:from>
    <xdr:to>
      <xdr:col>20</xdr:col>
      <xdr:colOff>469900</xdr:colOff>
      <xdr:row>41</xdr:row>
      <xdr:rowOff>182033</xdr:rowOff>
    </xdr:to>
    <xdr:grpSp>
      <xdr:nvGrpSpPr>
        <xdr:cNvPr id="16" name="Group 15">
          <a:extLst>
            <a:ext uri="{FF2B5EF4-FFF2-40B4-BE49-F238E27FC236}">
              <a16:creationId xmlns:a16="http://schemas.microsoft.com/office/drawing/2014/main" id="{22043AC6-DA02-BACD-01D2-BAB57AF70320}"/>
            </a:ext>
          </a:extLst>
        </xdr:cNvPr>
        <xdr:cNvGrpSpPr/>
      </xdr:nvGrpSpPr>
      <xdr:grpSpPr>
        <a:xfrm>
          <a:off x="146050" y="57150"/>
          <a:ext cx="11998779" cy="7454597"/>
          <a:chOff x="146050" y="57150"/>
          <a:chExt cx="11912600" cy="7824258"/>
        </a:xfrm>
      </xdr:grpSpPr>
      <xdr:sp macro="" textlink="">
        <xdr:nvSpPr>
          <xdr:cNvPr id="2" name="TextBox 1">
            <a:extLst>
              <a:ext uri="{FF2B5EF4-FFF2-40B4-BE49-F238E27FC236}">
                <a16:creationId xmlns:a16="http://schemas.microsoft.com/office/drawing/2014/main" id="{7621B05C-93EB-EBC4-18E6-EA81DC36FC05}"/>
              </a:ext>
            </a:extLst>
          </xdr:cNvPr>
          <xdr:cNvSpPr txBox="1"/>
        </xdr:nvSpPr>
        <xdr:spPr>
          <a:xfrm>
            <a:off x="152400" y="57150"/>
            <a:ext cx="11899900" cy="415925"/>
          </a:xfrm>
          <a:prstGeom prst="rect">
            <a:avLst/>
          </a:prstGeom>
          <a:solidFill>
            <a:srgbClr val="5B3E2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Abadi Extra Light" panose="020B0204020104020204" pitchFamily="34" charset="0"/>
              </a:rPr>
              <a:t>COFFEE</a:t>
            </a:r>
            <a:r>
              <a:rPr lang="en-US" sz="2000" baseline="0">
                <a:solidFill>
                  <a:schemeClr val="bg1"/>
                </a:solidFill>
                <a:latin typeface="Abadi Extra Light" panose="020B0204020104020204" pitchFamily="34" charset="0"/>
              </a:rPr>
              <a:t> ORDERS DASHBOARD</a:t>
            </a:r>
            <a:endParaRPr lang="en-US" sz="2000">
              <a:solidFill>
                <a:schemeClr val="bg1"/>
              </a:solidFill>
              <a:latin typeface="Abadi Extra Light" panose="020B0204020104020204" pitchFamily="34" charset="0"/>
            </a:endParaRPr>
          </a:p>
        </xdr:txBody>
      </xdr:sp>
      <xdr:graphicFrame macro="">
        <xdr:nvGraphicFramePr>
          <xdr:cNvPr id="3" name="Chart 2">
            <a:extLst>
              <a:ext uri="{FF2B5EF4-FFF2-40B4-BE49-F238E27FC236}">
                <a16:creationId xmlns:a16="http://schemas.microsoft.com/office/drawing/2014/main" id="{C1079AC9-6EDC-4139-92E8-3401D4D867E1}"/>
              </a:ext>
            </a:extLst>
          </xdr:cNvPr>
          <xdr:cNvGraphicFramePr>
            <a:graphicFrameLocks/>
          </xdr:cNvGraphicFramePr>
        </xdr:nvGraphicFramePr>
        <xdr:xfrm>
          <a:off x="146050" y="2155824"/>
          <a:ext cx="5040096" cy="2844801"/>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8375EA2-17A6-487F-B4AF-5B0328D24F88}"/>
                  </a:ext>
                </a:extLst>
              </xdr:cNvPr>
              <xdr:cNvGraphicFramePr/>
            </xdr:nvGraphicFramePr>
            <xdr:xfrm>
              <a:off x="152400" y="473075"/>
              <a:ext cx="5187950" cy="162560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46" y="453424"/>
                <a:ext cx="5225481" cy="15487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EF6CA20-2EAC-4857-8C53-3B6C08C584C6}"/>
                  </a:ext>
                </a:extLst>
              </xdr:cNvPr>
              <xdr:cNvGraphicFramePr/>
            </xdr:nvGraphicFramePr>
            <xdr:xfrm>
              <a:off x="5384800" y="492125"/>
              <a:ext cx="1612900" cy="161925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422699" y="471574"/>
                <a:ext cx="1624568" cy="1542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Coffee Type">
                <a:extLst>
                  <a:ext uri="{FF2B5EF4-FFF2-40B4-BE49-F238E27FC236}">
                    <a16:creationId xmlns:a16="http://schemas.microsoft.com/office/drawing/2014/main" id="{8D8AD354-D75E-4603-892C-7C17CB5D35BF}"/>
                  </a:ext>
                </a:extLst>
              </xdr:cNvPr>
              <xdr:cNvGraphicFramePr/>
            </xdr:nvGraphicFramePr>
            <xdr:xfrm>
              <a:off x="8667750" y="492125"/>
              <a:ext cx="1543050" cy="161290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8729398" y="471574"/>
                <a:ext cx="1554213" cy="1536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D63C506-ADC9-4B70-ABB9-485BF06B1750}"/>
                  </a:ext>
                </a:extLst>
              </xdr:cNvPr>
              <xdr:cNvGraphicFramePr/>
            </xdr:nvGraphicFramePr>
            <xdr:xfrm>
              <a:off x="7016750" y="498475"/>
              <a:ext cx="1638300" cy="161925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066455" y="477624"/>
                <a:ext cx="1650152" cy="1542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0" name="Chart 9">
            <a:extLst>
              <a:ext uri="{FF2B5EF4-FFF2-40B4-BE49-F238E27FC236}">
                <a16:creationId xmlns:a16="http://schemas.microsoft.com/office/drawing/2014/main" id="{69AE7AEA-A595-4C25-907C-A8F531FD9D96}"/>
              </a:ext>
            </a:extLst>
          </xdr:cNvPr>
          <xdr:cNvGraphicFramePr>
            <a:graphicFrameLocks/>
          </xdr:cNvGraphicFramePr>
        </xdr:nvGraphicFramePr>
        <xdr:xfrm>
          <a:off x="5213350" y="2143125"/>
          <a:ext cx="2940050" cy="286385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cx6="http://schemas.microsoft.com/office/drawing/2016/5/12/chartex" Requires="cx6">
          <xdr:graphicFrame macro="">
            <xdr:nvGraphicFramePr>
              <xdr:cNvPr id="11" name="Chart 10">
                <a:extLst>
                  <a:ext uri="{FF2B5EF4-FFF2-40B4-BE49-F238E27FC236}">
                    <a16:creationId xmlns:a16="http://schemas.microsoft.com/office/drawing/2014/main" id="{24AAF587-396B-4D3B-8D86-A48E849946B1}"/>
                  </a:ext>
                </a:extLst>
              </xdr:cNvPr>
              <xdr:cNvGraphicFramePr/>
            </xdr:nvGraphicFramePr>
            <xdr:xfrm>
              <a:off x="8197850" y="2149475"/>
              <a:ext cx="3860800" cy="2874433"/>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197850" y="2149475"/>
                <a:ext cx="3860800" cy="28744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a14="http://schemas.microsoft.com/office/drawing/2010/main" Requires="a14">
          <xdr:graphicFrame macro="">
            <xdr:nvGraphicFramePr>
              <xdr:cNvPr id="12" name="Roast Type">
                <a:extLst>
                  <a:ext uri="{FF2B5EF4-FFF2-40B4-BE49-F238E27FC236}">
                    <a16:creationId xmlns:a16="http://schemas.microsoft.com/office/drawing/2014/main" id="{AF0684F7-6187-4598-BCE4-0344C821093D}"/>
                  </a:ext>
                </a:extLst>
              </xdr:cNvPr>
              <xdr:cNvGraphicFramePr/>
            </xdr:nvGraphicFramePr>
            <xdr:xfrm>
              <a:off x="10223500" y="485775"/>
              <a:ext cx="1809750" cy="161925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296403" y="465524"/>
                <a:ext cx="1822842" cy="1542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3" name="Chart 12">
            <a:extLst>
              <a:ext uri="{FF2B5EF4-FFF2-40B4-BE49-F238E27FC236}">
                <a16:creationId xmlns:a16="http://schemas.microsoft.com/office/drawing/2014/main" id="{6C260A61-BF5A-4E93-A607-D1877287573E}"/>
              </a:ext>
            </a:extLst>
          </xdr:cNvPr>
          <xdr:cNvGraphicFramePr>
            <a:graphicFrameLocks/>
          </xdr:cNvGraphicFramePr>
        </xdr:nvGraphicFramePr>
        <xdr:xfrm>
          <a:off x="148167" y="4990042"/>
          <a:ext cx="3163711" cy="283633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Chart 13">
            <a:extLst>
              <a:ext uri="{FF2B5EF4-FFF2-40B4-BE49-F238E27FC236}">
                <a16:creationId xmlns:a16="http://schemas.microsoft.com/office/drawing/2014/main" id="{6B468C6C-242D-4827-8D98-1B8AE4E2DA57}"/>
              </a:ext>
            </a:extLst>
          </xdr:cNvPr>
          <xdr:cNvGraphicFramePr>
            <a:graphicFrameLocks/>
          </xdr:cNvGraphicFramePr>
        </xdr:nvGraphicFramePr>
        <xdr:xfrm>
          <a:off x="3340804" y="5011208"/>
          <a:ext cx="4854223" cy="286455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A6DEA7B3-B6C0-4400-AA96-AB8F2C807395}"/>
              </a:ext>
            </a:extLst>
          </xdr:cNvPr>
          <xdr:cNvGraphicFramePr>
            <a:graphicFrameLocks/>
          </xdr:cNvGraphicFramePr>
        </xdr:nvGraphicFramePr>
        <xdr:xfrm>
          <a:off x="8187972" y="5039430"/>
          <a:ext cx="3845278" cy="2841978"/>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fic Sebanenya" refreshedDate="45452.510488194443" createdVersion="8" refreshedVersion="8" minRefreshableVersion="3" recordCount="1000" xr:uid="{585945C6-6EFD-43E1-97F6-A8FCBE98071A}">
  <cacheSource type="worksheet">
    <worksheetSource name="Orders_"/>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Delivery Date" numFmtId="165">
      <sharedItems containsSemiMixedTypes="0" containsNonDate="0" containsDate="1" containsString="0" minDate="2019-01-07T00:00:00" maxDate="2022-08-25T00:00:00" count="689">
        <d v="2019-09-10T00:00:00"/>
        <d v="2021-06-22T00:00:00"/>
        <d v="2021-07-20T00:00:00"/>
        <d v="2021-08-09T00:00:00"/>
        <d v="2022-01-26T00:00:00"/>
        <d v="2022-05-25T00:00:00"/>
        <d v="2019-01-07T00:00:00"/>
        <d v="2021-03-13T00:00:00"/>
        <d v="2020-11-02T00:00:00"/>
        <d v="2022-07-07T00:00:00"/>
        <d v="2020-05-27T00:00:00"/>
        <d v="2022-04-10T00:00:00"/>
        <d v="2022-06-12T00:00:00"/>
        <d v="2019-03-25T00:00:00"/>
        <d v="2019-10-24T00:00:00"/>
        <d v="2019-06-18T00:00:00"/>
        <d v="2020-12-09T00:00:00"/>
        <d v="2021-01-27T00:00:00"/>
        <d v="2022-02-16T00:00:00"/>
        <d v="2021-09-20T00:00:00"/>
        <d v="2020-10-29T00:00:00"/>
        <d v="2019-02-25T00:00:00"/>
        <d v="2019-10-13T00:00:00"/>
        <d v="2022-08-07T00:00:00"/>
        <d v="2021-09-30T00:00:00"/>
        <d v="2021-07-22T00:00:00"/>
        <d v="2020-07-04T00:00:00"/>
        <d v="2021-06-06T00:00:00"/>
        <d v="2021-02-11T00:00:00"/>
        <d v="2019-04-30T00:00:00"/>
        <d v="2020-04-30T00:00:00"/>
        <d v="2021-11-29T00:00:00"/>
        <d v="2021-04-24T00:00:00"/>
        <d v="2022-07-12T00:00:00"/>
        <d v="2019-05-27T00:00:00"/>
        <d v="2021-10-09T00:00:00"/>
        <d v="2020-04-16T00:00:00"/>
        <d v="2022-02-05T00:00:00"/>
        <d v="2019-11-12T00:00:00"/>
        <d v="2019-07-03T00:00:00"/>
        <d v="2020-09-16T00:00:00"/>
        <d v="2022-08-22T00:00:00"/>
        <d v="2022-08-24T00:00:00"/>
        <d v="2019-05-20T00:00:00"/>
        <d v="2019-09-16T00:00:00"/>
        <d v="2021-03-21T00:00:00"/>
        <d v="2020-12-08T00:00:00"/>
        <d v="2020-02-01T00:00:00"/>
        <d v="2022-07-22T00:00:00"/>
        <d v="2022-03-09T00:00:00"/>
        <d v="2021-12-12T00:00:00"/>
        <d v="2021-03-02T00:00:00"/>
        <d v="2019-03-02T00:00:00"/>
        <d v="2019-02-14T00:00:00"/>
        <d v="2020-02-12T00:00:00"/>
        <d v="2020-03-28T00:00:00"/>
        <d v="2022-03-11T00:00:00"/>
        <d v="2022-04-20T00:00:00"/>
        <d v="2021-11-24T00:00:00"/>
        <d v="2019-10-21T00:00:00"/>
        <d v="2019-12-01T00:00:00"/>
        <d v="2019-07-05T00:00:00"/>
        <d v="2021-01-09T00:00:00"/>
        <d v="2020-11-01T00:00:00"/>
        <d v="2021-06-20T00:00:00"/>
        <d v="2021-07-24T00:00:00"/>
        <d v="2021-07-28T00:00:00"/>
        <d v="2020-01-30T00:00:00"/>
        <d v="2019-05-14T00:00:00"/>
        <d v="2020-04-04T00:00:00"/>
        <d v="2022-03-18T00:00:00"/>
        <d v="2019-04-22T00:00:00"/>
        <d v="2019-10-30T00:00:00"/>
        <d v="2019-09-18T00:00:00"/>
        <d v="2020-04-17T00:00:00"/>
        <d v="2019-11-19T00:00:00"/>
        <d v="2019-07-23T00:00:00"/>
        <d v="2021-04-08T00:00:00"/>
        <d v="2021-04-03T00:00:00"/>
        <d v="2021-12-20T00:00:00"/>
        <d v="2020-05-25T00:00:00"/>
        <d v="2020-11-07T00:00:00"/>
        <d v="2020-07-30T00:00:00"/>
        <d v="2019-03-19T00:00:00"/>
        <d v="2020-07-07T00:00:00"/>
        <d v="2019-12-22T00:00:00"/>
        <d v="2020-12-11T00:00:00"/>
        <d v="2021-03-09T00:00:00"/>
        <d v="2020-11-09T00:00:00"/>
        <d v="2021-04-10T00:00:00"/>
        <d v="2020-03-06T00:00:00"/>
        <d v="2021-10-24T00:00:00"/>
        <d v="2022-07-13T00:00:00"/>
        <d v="2019-08-22T00:00:00"/>
        <d v="2020-06-05T00:00:00"/>
        <d v="2020-05-10T00:00:00"/>
        <d v="2019-04-19T00:00:00"/>
        <d v="2020-08-03T00:00:00"/>
        <d v="2019-12-17T00:00:00"/>
        <d v="2022-06-20T00:00:00"/>
        <d v="2019-07-01T00:00:00"/>
        <d v="2021-10-17T00:00:00"/>
        <d v="2019-04-06T00:00:00"/>
        <d v="2021-03-15T00:00:00"/>
        <d v="2019-08-21T00:00:00"/>
        <d v="2020-08-16T00:00:00"/>
        <d v="2019-10-27T00:00:00"/>
        <d v="2021-10-07T00:00:00"/>
        <d v="2021-03-18T00:00:00"/>
        <d v="2022-06-17T00:00:00"/>
        <d v="2019-05-02T00:00:00"/>
        <d v="2019-05-28T00:00:00"/>
        <d v="2020-07-19T00:00:00"/>
        <d v="2021-11-15T00:00:00"/>
        <d v="2021-09-05T00:00:00"/>
        <d v="2019-07-11T00:00:00"/>
        <d v="2021-01-05T00:00:00"/>
        <d v="2020-08-05T00:00:00"/>
        <d v="2021-05-29T00:00:00"/>
        <d v="2022-07-21T00:00:00"/>
        <d v="2021-02-10T00:00:00"/>
        <d v="2021-08-03T00:00:00"/>
        <d v="2022-03-22T00:00:00"/>
        <d v="2021-02-16T00:00:00"/>
        <d v="2019-02-18T00:00:00"/>
        <d v="2022-05-18T00:00:00"/>
        <d v="2020-05-24T00:00:00"/>
        <d v="2022-05-02T00:00:00"/>
        <d v="2020-09-14T00:00:00"/>
        <d v="2019-04-12T00:00:00"/>
        <d v="2020-07-17T00:00:00"/>
        <d v="2021-12-26T00:00:00"/>
        <d v="2020-10-09T00:00:00"/>
        <d v="2020-08-13T00:00:00"/>
        <d v="2020-10-16T00:00:00"/>
        <d v="2021-06-25T00:00:00"/>
        <d v="2019-06-29T00:00:00"/>
        <d v="2019-10-31T00:00:00"/>
        <d v="2021-07-02T00:00:00"/>
        <d v="2019-09-11T00:00:00"/>
        <d v="2021-05-05T00:00:00"/>
        <d v="2020-01-12T00:00:00"/>
        <d v="2021-01-16T00:00:00"/>
        <d v="2021-11-20T00:00:00"/>
        <d v="2019-06-08T00:00:00"/>
        <d v="2020-12-22T00:00:00"/>
        <d v="2021-02-12T00:00:00"/>
        <d v="2021-03-20T00:00:00"/>
        <d v="2022-08-09T00:00:00"/>
        <d v="2019-01-24T00:00:00"/>
        <d v="2022-03-28T00:00:00"/>
        <d v="2021-10-12T00:00:00"/>
        <d v="2022-06-13T00:00:00"/>
        <d v="2019-12-19T00:00:00"/>
        <d v="2021-04-15T00:00:00"/>
        <d v="2020-03-15T00:00:00"/>
        <d v="2020-10-21T00:00:00"/>
        <d v="2020-01-05T00:00:00"/>
        <d v="2020-03-25T00:00:00"/>
        <d v="2021-11-17T00:00:00"/>
        <d v="2021-07-25T00:00:00"/>
        <d v="2019-01-23T00:00:00"/>
        <d v="2019-08-12T00:00:00"/>
        <d v="2022-05-22T00:00:00"/>
        <d v="2020-01-20T00:00:00"/>
        <d v="2019-04-17T00:00:00"/>
        <d v="2020-04-03T00:00:00"/>
        <d v="2022-03-29T00:00:00"/>
        <d v="2021-07-26T00:00:00"/>
        <d v="2019-08-11T00:00:00"/>
        <d v="2021-05-28T00:00:00"/>
        <d v="2021-04-13T00:00:00"/>
        <d v="2021-10-22T00:00:00"/>
        <d v="2022-02-21T00:00:00"/>
        <d v="2020-07-20T00:00:00"/>
        <d v="2020-02-27T00:00:00"/>
        <d v="2021-01-20T00:00:00"/>
        <d v="2022-04-13T00:00:00"/>
        <d v="2020-10-06T00:00:00"/>
        <d v="2019-11-02T00:00:00"/>
        <d v="2021-04-02T00:00:00"/>
        <d v="2020-04-05T00:00:00"/>
        <d v="2022-03-31T00:00:00"/>
        <d v="2019-11-11T00:00:00"/>
        <d v="2020-01-04T00:00:00"/>
        <d v="2021-10-06T00:00:00"/>
        <d v="2020-12-14T00:00:00"/>
        <d v="2021-05-06T00:00:00"/>
        <d v="2021-11-18T00:00:00"/>
        <d v="2020-09-21T00:00:00"/>
        <d v="2020-10-10T00:00:00"/>
        <d v="2020-01-11T00:00:00"/>
        <d v="2021-05-26T00:00:00"/>
        <d v="2020-03-02T00:00:00"/>
        <d v="2020-02-24T00:00:00"/>
        <d v="2021-07-04T00:00:00"/>
        <d v="2021-04-01T00:00:00"/>
        <d v="2021-11-01T00:00:00"/>
        <d v="2019-06-17T00:00:00"/>
        <d v="2020-07-03T00:00:00"/>
        <d v="2021-03-28T00:00:00"/>
        <d v="2022-02-15T00:00:00"/>
        <d v="2019-04-21T00:00:00"/>
        <d v="2020-02-17T00:00:00"/>
        <d v="2022-01-07T00:00:00"/>
        <d v="2020-12-12T00:00:00"/>
        <d v="2020-02-25T00:00:00"/>
        <d v="2020-06-16T00:00:00"/>
        <d v="2020-09-13T00:00:00"/>
        <d v="2020-04-02T00:00:00"/>
        <d v="2020-10-15T00:00:00"/>
        <d v="2022-05-26T00:00:00"/>
        <d v="2020-05-05T00:00:00"/>
        <d v="2021-12-17T00:00:00"/>
        <d v="2020-07-12T00:00:00"/>
        <d v="2020-02-05T00:00:00"/>
        <d v="2020-02-23T00:00:00"/>
        <d v="2021-06-18T00:00:00"/>
        <d v="2022-08-11T00:00:00"/>
        <d v="2021-11-28T00:00:00"/>
        <d v="2021-10-18T00:00:00"/>
        <d v="2020-01-21T00:00:00"/>
        <d v="2022-04-30T00:00:00"/>
        <d v="2021-06-13T00:00:00"/>
        <d v="2020-11-26T00:00:00"/>
        <d v="2019-04-27T00:00:00"/>
        <d v="2022-05-07T00:00:00"/>
        <d v="2020-02-16T00:00:00"/>
        <d v="2021-05-13T00:00:00"/>
        <d v="2019-11-26T00:00:00"/>
        <d v="2021-05-22T00:00:00"/>
        <d v="2019-07-14T00:00:00"/>
        <d v="2021-09-01T00:00:00"/>
        <d v="2022-05-05T00:00:00"/>
        <d v="2020-06-08T00:00:00"/>
        <d v="2022-06-18T00:00:00"/>
        <d v="2020-06-15T00:00:00"/>
        <d v="2020-12-23T00:00:00"/>
        <d v="2019-09-05T00:00:00"/>
        <d v="2021-01-19T00:00:00"/>
        <d v="2019-03-01T00:00:00"/>
        <d v="2019-06-28T00:00:00"/>
        <d v="2020-05-14T00:00:00"/>
        <d v="2020-07-23T00:00:00"/>
        <d v="2019-10-22T00:00:00"/>
        <d v="2022-05-21T00:00:00"/>
        <d v="2021-03-29T00:00:00"/>
        <d v="2019-11-08T00:00:00"/>
        <d v="2021-11-02T00:00:00"/>
        <d v="2020-12-21T00:00:00"/>
        <d v="2021-12-04T00:00:00"/>
        <d v="2021-03-25T00:00:00"/>
        <d v="2020-08-19T00:00:00"/>
        <d v="2019-05-17T00:00:00"/>
        <d v="2021-03-08T00:00:00"/>
        <d v="2020-10-03T00:00:00"/>
        <d v="2019-10-29T00:00:00"/>
        <d v="2020-01-03T00:00:00"/>
        <d v="2019-12-02T00:00:00"/>
        <d v="2020-03-05T00:00:00"/>
        <d v="2021-02-05T00:00:00"/>
        <d v="2022-06-22T00:00:00"/>
        <d v="2020-02-08T00:00:00"/>
        <d v="2022-01-30T00:00:00"/>
        <d v="2021-09-03T00:00:00"/>
        <d v="2020-01-01T00:00:00"/>
        <d v="2019-06-30T00:00:00"/>
        <d v="2019-03-07T00:00:00"/>
        <d v="2019-08-04T00:00:00"/>
        <d v="2020-12-10T00:00:00"/>
        <d v="2021-07-01T00:00:00"/>
        <d v="2019-07-25T00:00:00"/>
        <d v="2022-07-19T00:00:00"/>
        <d v="2019-04-29T00:00:00"/>
        <d v="2019-06-09T00:00:00"/>
        <d v="2022-08-13T00:00:00"/>
        <d v="2019-11-18T00:00:00"/>
        <d v="2020-06-12T00:00:00"/>
        <d v="2019-08-17T00:00:00"/>
        <d v="2019-09-09T00:00:00"/>
        <d v="2019-10-09T00:00:00"/>
        <d v="2020-02-29T00:00:00"/>
        <d v="2021-08-31T00:00:00"/>
        <d v="2021-10-08T00:00:00"/>
        <d v="2020-06-18T00:00:00"/>
        <d v="2021-03-06T00:00:00"/>
        <d v="2019-03-09T00:00:00"/>
        <d v="2019-10-18T00:00:00"/>
        <d v="2019-08-20T00:00:00"/>
        <d v="2020-01-24T00:00:00"/>
        <d v="2021-06-02T00:00:00"/>
        <d v="2022-01-20T00:00:00"/>
        <d v="2019-12-09T00:00:00"/>
        <d v="2022-07-06T00:00:00"/>
        <d v="2019-05-12T00:00:00"/>
        <d v="2020-08-28T00:00:00"/>
        <d v="2020-06-07T00:00:00"/>
        <d v="2020-02-04T00:00:00"/>
        <d v="2020-02-20T00:00:00"/>
        <d v="2021-06-16T00:00:00"/>
        <d v="2022-03-16T00:00:00"/>
        <d v="2021-09-14T00:00:00"/>
        <d v="2019-05-19T00:00:00"/>
        <d v="2019-04-13T00:00:00"/>
        <d v="2020-08-20T00:00:00"/>
        <d v="2022-05-10T00:00:00"/>
        <d v="2020-02-18T00:00:00"/>
        <d v="2021-07-21T00:00:00"/>
        <d v="2022-05-16T00:00:00"/>
        <d v="2019-02-09T00:00:00"/>
        <d v="2019-02-10T00:00:00"/>
        <d v="2022-05-29T00:00:00"/>
        <d v="2022-07-05T00:00:00"/>
        <d v="2020-10-26T00:00:00"/>
        <d v="2020-09-28T00:00:00"/>
        <d v="2019-03-13T00:00:00"/>
        <d v="2021-07-05T00:00:00"/>
        <d v="2019-08-18T00:00:00"/>
        <d v="2021-02-27T00:00:00"/>
        <d v="2020-01-15T00:00:00"/>
        <d v="2019-05-06T00:00:00"/>
        <d v="2020-02-14T00:00:00"/>
        <d v="2022-01-03T00:00:00"/>
        <d v="2021-09-21T00:00:00"/>
        <d v="2020-10-31T00:00:00"/>
        <d v="2019-03-17T00:00:00"/>
        <d v="2021-02-23T00:00:00"/>
        <d v="2020-11-03T00:00:00"/>
        <d v="2021-09-11T00:00:00"/>
        <d v="2021-10-01T00:00:00"/>
        <d v="2020-11-10T00:00:00"/>
        <d v="2019-09-17T00:00:00"/>
        <d v="2019-08-05T00:00:00"/>
        <d v="2019-03-20T00:00:00"/>
        <d v="2021-05-21T00:00:00"/>
        <d v="2019-05-11T00:00:00"/>
        <d v="2019-02-11T00:00:00"/>
        <d v="2021-04-14T00:00:00"/>
        <d v="2020-12-07T00:00:00"/>
        <d v="2021-08-13T00:00:00"/>
        <d v="2022-02-08T00:00:00"/>
        <d v="2021-01-12T00:00:00"/>
        <d v="2021-09-07T00:00:00"/>
        <d v="2021-11-09T00:00:00"/>
        <d v="2021-08-07T00:00:00"/>
        <d v="2019-12-08T00:00:00"/>
        <d v="2020-03-16T00:00:00"/>
        <d v="2021-09-23T00:00:00"/>
        <d v="2020-11-12T00:00:00"/>
        <d v="2022-07-02T00:00:00"/>
        <d v="2020-02-10T00:00:00"/>
        <d v="2021-08-28T00:00:00"/>
        <d v="2021-08-25T00:00:00"/>
        <d v="2021-02-02T00:00:00"/>
        <d v="2019-10-26T00:00:00"/>
        <d v="2019-12-14T00:00:00"/>
        <d v="2019-12-13T00:00:00"/>
        <d v="2021-12-03T00:00:00"/>
        <d v="2021-01-22T00:00:00"/>
        <d v="2021-02-08T00:00:00"/>
        <d v="2019-04-23T00:00:00"/>
        <d v="2021-07-12T00:00:00"/>
        <d v="2021-02-28T00:00:00"/>
        <d v="2021-08-15T00:00:00"/>
        <d v="2019-11-20T00:00:00"/>
        <d v="2020-03-23T00:00:00"/>
        <d v="2022-06-11T00:00:00"/>
        <d v="2021-05-25T00:00:00"/>
        <d v="2019-02-27T00:00:00"/>
        <d v="2022-01-23T00:00:00"/>
        <d v="2021-08-18T00:00:00"/>
        <d v="2020-01-16T00:00:00"/>
        <d v="2020-07-10T00:00:00"/>
        <d v="2019-07-30T00:00:00"/>
        <d v="2022-05-31T00:00:00"/>
        <d v="2019-05-22T00:00:00"/>
        <d v="2020-07-29T00:00:00"/>
        <d v="2020-10-25T00:00:00"/>
        <d v="2019-09-27T00:00:00"/>
        <d v="2019-12-20T00:00:00"/>
        <d v="2021-12-11T00:00:00"/>
        <d v="2020-07-16T00:00:00"/>
        <d v="2021-07-03T00:00:00"/>
        <d v="2020-02-13T00:00:00"/>
        <d v="2022-07-30T00:00:00"/>
        <d v="2021-03-24T00:00:00"/>
        <d v="2020-05-16T00:00:00"/>
        <d v="2019-06-13T00:00:00"/>
        <d v="2019-10-14T00:00:00"/>
        <d v="2021-02-25T00:00:00"/>
        <d v="2021-10-15T00:00:00"/>
        <d v="2021-08-10T00:00:00"/>
        <d v="2020-09-24T00:00:00"/>
        <d v="2020-05-08T00:00:00"/>
        <d v="2019-07-13T00:00:00"/>
        <d v="2020-10-02T00:00:00"/>
        <d v="2022-03-05T00:00:00"/>
        <d v="2019-09-07T00:00:00"/>
        <d v="2021-09-04T00:00:00"/>
        <d v="2021-06-09T00:00:00"/>
        <d v="2020-11-29T00:00:00"/>
        <d v="2020-06-26T00:00:00"/>
        <d v="2020-07-18T00:00:00"/>
        <d v="2022-02-22T00:00:00"/>
        <d v="2020-12-24T00:00:00"/>
        <d v="2019-11-21T00:00:00"/>
        <d v="2019-03-16T00:00:00"/>
        <d v="2022-05-15T00:00:00"/>
        <d v="2021-12-30T00:00:00"/>
        <d v="2022-04-27T00:00:00"/>
        <d v="2022-06-16T00:00:00"/>
        <d v="2021-01-03T00:00:00"/>
        <d v="2021-09-12T00:00:00"/>
        <d v="2019-06-14T00:00:00"/>
        <d v="2020-10-30T00:00:00"/>
        <d v="2021-03-05T00:00:00"/>
        <d v="2020-07-31T00:00:00"/>
        <d v="2022-06-10T00:00:00"/>
        <d v="2019-02-26T00:00:00"/>
        <d v="2020-04-10T00:00:00"/>
        <d v="2019-01-15T00:00:00"/>
        <d v="2022-04-17T00:00:00"/>
        <d v="2022-02-04T00:00:00"/>
        <d v="2021-05-19T00:00:00"/>
        <d v="2022-01-29T00:00:00"/>
        <d v="2019-05-04T00:00:00"/>
        <d v="2019-10-17T00:00:00"/>
        <d v="2021-05-24T00:00:00"/>
        <d v="2021-07-08T00:00:00"/>
        <d v="2020-10-28T00:00:00"/>
        <d v="2020-12-16T00:00:00"/>
        <d v="2019-10-28T00:00:00"/>
        <d v="2019-10-04T00:00:00"/>
        <d v="2021-11-11T00:00:00"/>
        <d v="2021-02-03T00:00:00"/>
        <d v="2022-04-21T00:00:00"/>
        <d v="2021-07-29T00:00:00"/>
        <d v="2019-08-16T00:00:00"/>
        <d v="2019-07-28T00:00:00"/>
        <d v="2020-06-14T00:00:00"/>
        <d v="2020-07-24T00:00:00"/>
        <d v="2021-09-25T00:00:00"/>
        <d v="2021-05-07T00:00:00"/>
        <d v="2021-12-01T00:00:00"/>
        <d v="2020-04-12T00:00:00"/>
        <d v="2019-02-24T00:00:00"/>
        <d v="2019-11-17T00:00:00"/>
        <d v="2021-02-17T00:00:00"/>
        <d v="2021-04-09T00:00:00"/>
        <d v="2020-05-19T00:00:00"/>
        <d v="2020-12-30T00:00:00"/>
        <d v="2021-07-10T00:00:00"/>
        <d v="2021-03-12T00:00:00"/>
        <d v="2021-11-10T00:00:00"/>
        <d v="2020-02-11T00:00:00"/>
        <d v="2021-03-17T00:00:00"/>
        <d v="2020-08-08T00:00:00"/>
        <d v="2020-05-04T00:00:00"/>
        <d v="2019-05-07T00:00:00"/>
        <d v="2020-03-18T00:00:00"/>
        <d v="2019-02-21T00:00:00"/>
        <d v="2021-12-02T00:00:00"/>
        <d v="2021-12-07T00:00:00"/>
        <d v="2019-01-11T00:00:00"/>
        <d v="2021-05-10T00:00:00"/>
        <d v="2021-10-28T00:00:00"/>
        <d v="2019-12-21T00:00:00"/>
        <d v="2019-05-23T00:00:00"/>
        <d v="2019-07-19T00:00:00"/>
        <d v="2020-11-18T00:00:00"/>
        <d v="2020-07-21T00:00:00"/>
        <d v="2020-11-08T00:00:00"/>
        <d v="2022-03-25T00:00:00"/>
        <d v="2020-11-17T00:00:00"/>
        <d v="2019-10-10T00:00:00"/>
        <d v="2019-10-06T00:00:00"/>
        <d v="2020-03-11T00:00:00"/>
        <d v="2020-04-28T00:00:00"/>
        <d v="2020-06-29T00:00:00"/>
        <d v="2021-10-05T00:00:00"/>
        <d v="2022-05-06T00:00:00"/>
        <d v="2021-01-26T00:00:00"/>
        <d v="2019-03-08T00:00:00"/>
        <d v="2022-05-04T00:00:00"/>
        <d v="2020-08-11T00:00:00"/>
        <d v="2019-12-26T00:00:00"/>
        <d v="2020-04-24T00:00:00"/>
        <d v="2022-01-22T00:00:00"/>
        <d v="2019-01-27T00:00:00"/>
        <d v="2020-03-04T00:00:00"/>
        <d v="2021-05-20T00:00:00"/>
        <d v="2021-12-22T00:00:00"/>
        <d v="2020-10-07T00:00:00"/>
        <d v="2021-11-07T00:00:00"/>
        <d v="2020-02-28T00:00:00"/>
        <d v="2020-07-08T00:00:00"/>
        <d v="2019-02-16T00:00:00"/>
        <d v="2020-09-15T00:00:00"/>
        <d v="2020-03-07T00:00:00"/>
        <d v="2019-01-16T00:00:00"/>
        <d v="2019-09-25T00:00:00"/>
        <d v="2021-10-21T00:00:00"/>
        <d v="2020-01-06T00:00:00"/>
        <d v="2022-03-15T00:00:00"/>
        <d v="2022-05-17T00:00:00"/>
        <d v="2019-04-04T00:00:00"/>
        <d v="2021-12-24T00:00:00"/>
        <d v="2020-06-10T00:00:00"/>
        <d v="2021-09-17T00:00:00"/>
        <d v="2022-03-21T00:00:00"/>
        <d v="2019-05-26T00:00:00"/>
        <d v="2021-10-31T00:00:00"/>
        <d v="2020-03-31T00:00:00"/>
        <d v="2020-10-19T00:00:00"/>
        <d v="2021-12-18T00:00:00"/>
        <d v="2021-01-15T00:00:00"/>
        <d v="2021-03-31T00:00:00"/>
        <d v="2022-03-30T00:00:00"/>
        <d v="2021-07-27T00:00:00"/>
        <d v="2020-09-11T00:00:00"/>
        <d v="2020-01-02T00:00:00"/>
        <d v="2020-04-25T00:00:00"/>
        <d v="2021-06-04T00:00:00"/>
        <d v="2022-07-17T00:00:00"/>
        <d v="2020-07-05T00:00:00"/>
        <d v="2020-03-30T00:00:00"/>
        <d v="2021-04-19T00:00:00"/>
        <d v="2021-04-17T00:00:00"/>
        <d v="2019-10-03T00:00:00"/>
        <d v="2019-07-20T00:00:00"/>
        <d v="2019-02-15T00:00:00"/>
        <d v="2022-06-09T00:00:00"/>
        <d v="2021-06-11T00:00:00"/>
        <d v="2019-03-21T00:00:00"/>
        <d v="2019-12-10T00:00:00"/>
        <d v="2019-01-25T00:00:00"/>
        <d v="2022-04-09T00:00:00"/>
        <d v="2022-02-13T00:00:00"/>
        <d v="2022-02-25T00:00:00"/>
        <d v="2019-07-08T00:00:00"/>
        <d v="2020-11-20T00:00:00"/>
        <d v="2021-01-24T00:00:00"/>
        <d v="2020-09-07T00:00:00"/>
        <d v="2022-01-15T00:00:00"/>
        <d v="2021-03-14T00:00:00"/>
        <d v="2020-11-25T00:00:00"/>
        <d v="2022-03-19T00:00:00"/>
        <d v="2021-01-31T00:00:00"/>
        <d v="2021-05-01T00:00:00"/>
        <d v="2022-01-09T00:00:00"/>
        <d v="2019-08-25T00:00:00"/>
        <d v="2022-07-20T00:00:00"/>
        <d v="2019-02-17T00:00:00"/>
        <d v="2021-09-13T00:00:00"/>
        <d v="2019-12-18T00:00:00"/>
        <d v="2021-08-30T00:00:00"/>
        <d v="2019-04-16T00:00:00"/>
        <d v="2020-08-04T00:00:00"/>
        <d v="2022-01-01T00:00:00"/>
        <d v="2019-10-08T00:00:00"/>
        <d v="2020-09-05T00:00:00"/>
        <d v="2021-01-18T00:00:00"/>
        <d v="2021-03-27T00:00:00"/>
        <d v="2020-01-22T00:00:00"/>
        <d v="2019-07-07T00:00:00"/>
        <d v="2022-05-28T00:00:00"/>
        <d v="2022-06-19T00:00:00"/>
        <d v="2022-06-08T00:00:00"/>
        <d v="2020-05-31T00:00:00"/>
        <d v="2019-07-31T00:00:00"/>
        <d v="2020-10-27T00:00:00"/>
        <d v="2020-12-29T00:00:00"/>
        <d v="2022-01-31T00:00:00"/>
        <d v="2019-12-03T00:00:00"/>
        <d v="2019-07-26T00:00:00"/>
        <d v="2022-01-06T00:00:00"/>
        <d v="2020-03-27T00:00:00"/>
        <d v="2020-09-23T00:00:00"/>
        <d v="2019-01-08T00:00:00"/>
        <d v="2021-10-04T00:00:00"/>
        <d v="2021-12-15T00:00:00"/>
        <d v="2019-03-22T00:00:00"/>
        <d v="2019-11-14T00:00:00"/>
        <d v="2020-03-12T00:00:00"/>
        <d v="2021-11-16T00:00:00"/>
        <d v="2020-03-03T00:00:00"/>
        <d v="2022-08-03T00:00:00"/>
        <d v="2022-02-26T00:00:00"/>
        <d v="2019-03-26T00:00:00"/>
        <d v="2021-12-08T00:00:00"/>
        <d v="2022-07-14T00:00:00"/>
        <d v="2022-02-01T00:00:00"/>
        <d v="2021-02-18T00:00:00"/>
        <d v="2020-03-17T00:00:00"/>
        <d v="2020-05-09T00:00:00"/>
        <d v="2022-06-06T00:00:00"/>
        <d v="2021-02-19T00:00:00"/>
        <d v="2021-02-13T00:00:00"/>
        <d v="2020-12-13T00:00:00"/>
        <d v="2019-03-15T00:00:00"/>
        <d v="2019-12-04T00:00:00"/>
        <d v="2022-07-24T00:00:00"/>
        <d v="2020-07-01T00:00:00"/>
        <d v="2019-02-19T00:00:00"/>
        <d v="2020-11-14T00:00:00"/>
        <d v="2019-05-05T00:00:00"/>
        <d v="2020-11-04T00:00:00"/>
        <d v="2021-08-11T00:00:00"/>
        <d v="2021-04-21T00:00:00"/>
        <d v="2020-11-11T00:00:00"/>
        <d v="2019-09-12T00:00:00"/>
        <d v="2022-07-18T00:00:00"/>
        <d v="2021-11-26T00:00:00"/>
        <d v="2022-01-18T00:00:00"/>
        <d v="2021-07-15T00:00:00"/>
        <d v="2022-07-10T00:00:00"/>
        <d v="2021-09-26T00:00:00"/>
        <d v="2022-03-13T00:00:00"/>
        <d v="2021-11-21T00:00:00"/>
        <d v="2019-06-21T00:00:00"/>
        <d v="2019-06-27T00:00:00"/>
        <d v="2019-09-13T00:00:00"/>
        <d v="2019-09-22T00:00:00"/>
        <d v="2022-06-05T00:00:00"/>
        <d v="2022-04-29T00:00:00"/>
        <d v="2020-01-26T00:00:00"/>
        <d v="2019-09-04T00:00:00"/>
        <d v="2019-08-08T00:00:00"/>
        <d v="2021-03-03T00:00:00"/>
        <d v="2021-08-08T00:00:00"/>
        <d v="2021-05-12T00:00:00"/>
        <d v="2019-06-19T00:00:00"/>
        <d v="2021-04-05T00:00:00"/>
        <d v="2019-07-06T00:00:00"/>
        <d v="2021-11-23T00:00:00"/>
        <d v="2020-06-25T00:00:00"/>
        <d v="2021-04-11T00:00:00"/>
        <d v="2019-06-22T00:00:00"/>
        <d v="2019-06-24T00:00:00"/>
        <d v="2022-04-05T00:00:00"/>
        <d v="2020-07-09T00:00:00"/>
        <d v="2021-06-05T00:00:00"/>
        <d v="2020-09-20T00:00:00"/>
        <d v="2022-01-28T00:00:00"/>
        <d v="2021-02-01T00:00:00"/>
        <d v="2020-03-20T00:00:00"/>
        <d v="2021-09-29T00:00:00"/>
        <d v="2019-04-10T00:00:00"/>
        <d v="2021-09-15T00:00:00"/>
        <d v="2022-03-20T00:00:00"/>
        <d v="2019-09-23T00:00:00"/>
        <d v="2022-01-17T00:00:00"/>
        <d v="2022-06-04T00:00:00"/>
        <d v="2021-11-14T00:00:00"/>
        <d v="2022-08-02T00:00:00"/>
        <d v="2019-01-14T00:00:00"/>
        <d v="2020-12-05T00:00:00"/>
        <d v="2019-03-27T00:00:00"/>
        <d v="2022-02-20T00:00:00"/>
        <d v="2020-10-18T00:00:00"/>
        <d v="2021-08-06T00:00:00"/>
        <d v="2020-11-23T00:00:00"/>
        <d v="2021-10-29T00:00:00"/>
        <d v="2021-02-07T00:00:00"/>
        <d v="2022-04-28T00:00:00"/>
        <d v="2019-03-05T00:00:00"/>
        <d v="2022-05-27T00:00:00"/>
        <d v="2022-06-15T00:00:00"/>
        <d v="2022-02-11T00:00:00"/>
        <d v="2020-11-28T00:00:00"/>
        <d v="2022-04-18T00:00:00"/>
        <d v="2020-02-09T00:00:00"/>
        <d v="2019-09-21T00:00:00"/>
        <d v="2019-01-31T00:00:00"/>
        <d v="2021-02-24T00:00:00"/>
        <d v="2022-03-27T00:00:00"/>
        <d v="2019-09-26T00:00:00"/>
        <d v="2019-08-31T00:00:00"/>
        <d v="2021-12-13T00:00:00"/>
        <d v="2019-07-02T00:00:00"/>
        <d v="2020-01-31T00:00:00"/>
        <d v="2022-08-17T00:00:00"/>
        <d v="2021-01-23T00:00:00"/>
        <d v="2022-01-05T00:00:00"/>
        <d v="2021-03-26T00:00:00"/>
        <d v="2021-02-22T00:00:00"/>
        <d v="2022-05-09T00:00:00"/>
        <d v="2019-10-16T00:00:00"/>
        <d v="2020-10-20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Address" numFmtId="0">
      <sharedItems count="152">
        <s v="Kampala"/>
        <s v="Nansana"/>
        <s v="Mbarara district"/>
        <s v="Njeru"/>
        <s v="Mukono Town"/>
        <s v="Gulu District"/>
        <s v="Hoima District"/>
        <s v="Lira District"/>
        <s v="Kasese District"/>
        <s v="Lugazi"/>
        <s v="Masindi District"/>
        <s v="Mityana District"/>
        <s v="Masaka District"/>
        <s v="Mubende District"/>
        <s v="Wakiso District"/>
        <s v="Jinja District"/>
        <s v="Entebbe"/>
        <s v="Kireka"/>
        <s v="Apac District"/>
        <s v="Busia, Uganda"/>
        <s v="Arua District"/>
        <s v="Soroti District"/>
        <s v="Fort Portal"/>
        <s v="Iganga District"/>
        <s v="Kabale District"/>
        <s v="Kyaliwajjala"/>
        <s v="Mpigi District"/>
        <s v="Luweero District"/>
        <s v="Bushenyi District"/>
        <s v="Pallisa District"/>
        <s v="Tororo District"/>
        <s v="Nebbi District"/>
        <s v="Koboko District"/>
        <s v="Rukungiri District"/>
        <s v="Adjumani District"/>
        <s v="Bugiri District"/>
        <s v="Isingiro District"/>
        <s v="Paidha"/>
        <s v="Bugembe"/>
        <s v="Kiryandongo District"/>
        <s v="Kalisizo"/>
        <s v="Ibanda District"/>
        <s v="Wobulenzi"/>
        <s v="Kayunga District"/>
        <s v="Kyegegwa District"/>
        <s v="Pakwach"/>
        <s v="Kakiri"/>
        <s v="Kibuku District"/>
        <s v="Buwenge"/>
        <s v="Butaleja District"/>
        <s v="Kyenjojo District"/>
        <s v="Buyende District"/>
        <s v="Kotido District"/>
        <s v="Kagadi"/>
        <s v="Moyo Town"/>
        <s v="Kiboga District"/>
        <s v="Bundibugyo District"/>
        <s v="Malaba, Uganda"/>
        <s v="Dokolo District"/>
        <s v="Kamwenge District"/>
        <s v="Sironko District"/>
        <s v="Buikwe District"/>
        <s v="Ngora District"/>
        <s v="Kisoro District"/>
        <s v="Mayuge District"/>
        <s v="Kaliro District"/>
        <s v="Ntungamo District"/>
        <s v="Moroto District"/>
        <s v="Lyantonde District"/>
        <s v="Manafwa District"/>
        <s v="Lwengo District"/>
        <s v="Gombe, Wakiso"/>
        <s v="Kanungu District"/>
        <s v="Zombo District"/>
        <s v="Oyam District"/>
        <s v="Bukedea District"/>
        <s v="Kaabong District"/>
        <s v="Kumi Town"/>
        <s v="Kapchorwa District"/>
        <s v="Serere District"/>
        <s v="Kanoni"/>
        <s v="Nakasongola District"/>
        <s v="Amuru, Uganda"/>
        <s v="Bukomansimbi District"/>
        <s v="Buliisa District"/>
        <s v="Katakwi District"/>
        <s v="Amuria District"/>
        <s v="Bududa District"/>
        <s v="Rakai District"/>
        <s v="Rubirizi District"/>
        <s v="Alebtong District"/>
        <s v="Sembabule District"/>
        <s v="Kiruhura District"/>
        <s v="Mitooma District"/>
        <s v="Napak District"/>
        <s v="Kalangala District"/>
        <s v="Nwoya District"/>
        <s v="Kaberamaido District"/>
        <s v="Amudat District"/>
        <s v="Namutumba District"/>
        <s v="Bukwo District"/>
        <s v="Maracha District"/>
        <s v="Binyiny"/>
        <s v="Bulambuli District"/>
        <s v="Namayingo District"/>
        <s v="Bussa, Nigeria"/>
        <s v="Luuka Town"/>
        <s v="Nsiika, Uganda"/>
        <s v="Kitamilo"/>
        <s v="Kole, Uganda"/>
        <s v="Kassanda"/>
        <s v="Kyotera"/>
        <s v="Kibingo, Uganda"/>
        <s v="Kələki"/>
        <s v="Lamwo District"/>
        <s v="Agago District"/>
        <s v="Amolatar District"/>
        <s v="Otuke District"/>
        <s v="Nakapiripirit District"/>
        <s v="Kyankwanzi District"/>
        <s v="Ntoroko District"/>
        <s v="Mbale District"/>
        <s v="Kasangati"/>
        <s v="Lira, Uganda"/>
        <s v="Kasese"/>
        <s v="Masindi"/>
        <s v="Mityana"/>
        <s v="Masaka"/>
        <s v="Mubende"/>
        <s v="Wakiso Town"/>
        <s v="Jinja, Uganda"/>
        <s v="Kamuli District"/>
        <s v="Busia District"/>
        <s v="Yumbe District"/>
        <s v="Kitgum District"/>
        <s v="Kiryandongo"/>
        <s v="Abim, Uganda"/>
        <s v="Kumi District"/>
        <s v="Amuru District"/>
        <s v="Namutumba, Uganda"/>
        <s v="Kalungu, Uganda"/>
        <s v="Pader District"/>
        <s v="Tororo"/>
        <s v="Abim District"/>
        <s v="Moyo District"/>
        <s v="Bulambuli"/>
        <s v="Kalungu District"/>
        <s v="Kole District"/>
        <s v="Lyantonde"/>
        <s v="Mbarara"/>
        <s v="Gulu"/>
        <s v="Hoima"/>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Profit" numFmtId="167">
      <sharedItems containsSemiMixedTypes="0" containsString="0" containsNumber="1" minValue="2.2849999999999997" maxValue="218.32999999999998"/>
    </cacheField>
    <cacheField name="Coffee Type" numFmtId="0">
      <sharedItems count="4">
        <s v="Robusta"/>
        <s v="Excelsa"/>
        <s v="Arabica"/>
        <s v="Liberica"/>
      </sharedItems>
    </cacheField>
    <cacheField name="Roast Type" numFmtId="0">
      <sharedItems count="3">
        <s v="Medium"/>
        <s v="Light"/>
        <s v="Dark"/>
      </sharedItems>
    </cacheField>
    <cacheField name="Loyalty Card" numFmtId="0">
      <sharedItems count="2">
        <s v="Yes"/>
        <s v="No"/>
      </sharedItems>
    </cacheField>
    <cacheField name="Months (Delivery Date)" numFmtId="0" databaseField="0">
      <fieldGroup base="2">
        <rangePr groupBy="months" startDate="2019-01-07T00:00:00" endDate="2022-08-25T00:00:00"/>
        <groupItems count="14">
          <s v="&lt;1/7/2019"/>
          <s v="Jan"/>
          <s v="Feb"/>
          <s v="Mar"/>
          <s v="Apr"/>
          <s v="May"/>
          <s v="Jun"/>
          <s v="Jul"/>
          <s v="Aug"/>
          <s v="Sep"/>
          <s v="Oct"/>
          <s v="Nov"/>
          <s v="Dec"/>
          <s v="&gt;8/25/2022"/>
        </groupItems>
      </fieldGroup>
    </cacheField>
    <cacheField name="Years (Delivery Date)" numFmtId="0" databaseField="0">
      <fieldGroup base="2">
        <rangePr groupBy="years" startDate="2019-01-07T00:00:00" endDate="2022-08-25T00:00:00"/>
        <groupItems count="6">
          <s v="&lt;1/7/2019"/>
          <s v="2019"/>
          <s v="2020"/>
          <s v="2021"/>
          <s v="2022"/>
          <s v="&gt;8/25/2022"/>
        </groupItems>
      </fieldGroup>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22508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17670-51384-MA"/>
    <s v="R-M-1"/>
    <n v="2"/>
    <x v="0"/>
    <x v="0"/>
    <x v="0"/>
    <n v="9.9499999999999993"/>
    <n v="19.899999999999999"/>
    <n v="19.5"/>
    <x v="0"/>
    <x v="0"/>
    <x v="0"/>
  </r>
  <r>
    <s v="QEV-37451-860"/>
    <x v="0"/>
    <x v="0"/>
    <s v="17670-51384-MA"/>
    <s v="E-M-0.5"/>
    <n v="5"/>
    <x v="0"/>
    <x v="0"/>
    <x v="1"/>
    <n v="8.25"/>
    <n v="41.25"/>
    <n v="40.85"/>
    <x v="1"/>
    <x v="0"/>
    <x v="0"/>
  </r>
  <r>
    <s v="FAA-43335-268"/>
    <x v="1"/>
    <x v="1"/>
    <s v="21125-22134-PX"/>
    <s v="A-L-1"/>
    <n v="1"/>
    <x v="1"/>
    <x v="1"/>
    <x v="0"/>
    <n v="12.95"/>
    <n v="12.95"/>
    <n v="12.549999999999999"/>
    <x v="2"/>
    <x v="1"/>
    <x v="0"/>
  </r>
  <r>
    <s v="KAC-83089-793"/>
    <x v="2"/>
    <x v="2"/>
    <s v="23806-46781-OU"/>
    <s v="E-M-1"/>
    <n v="2"/>
    <x v="2"/>
    <x v="2"/>
    <x v="0"/>
    <n v="13.75"/>
    <n v="27.5"/>
    <n v="27.1"/>
    <x v="1"/>
    <x v="0"/>
    <x v="1"/>
  </r>
  <r>
    <s v="KAC-83089-793"/>
    <x v="2"/>
    <x v="2"/>
    <s v="23806-46781-OU"/>
    <s v="R-L-2.5"/>
    <n v="2"/>
    <x v="2"/>
    <x v="2"/>
    <x v="2"/>
    <n v="27.484999999999996"/>
    <n v="54.969999999999992"/>
    <n v="54.569999999999993"/>
    <x v="0"/>
    <x v="1"/>
    <x v="1"/>
  </r>
  <r>
    <s v="CVP-18956-553"/>
    <x v="3"/>
    <x v="3"/>
    <s v="86561-91660-RB"/>
    <s v="L-D-1"/>
    <n v="3"/>
    <x v="3"/>
    <x v="3"/>
    <x v="0"/>
    <n v="12.95"/>
    <n v="38.849999999999994"/>
    <n v="38.449999999999996"/>
    <x v="3"/>
    <x v="2"/>
    <x v="1"/>
  </r>
  <r>
    <s v="IPP-31994-879"/>
    <x v="4"/>
    <x v="4"/>
    <s v="65223-29612-CB"/>
    <s v="E-D-0.5"/>
    <n v="3"/>
    <x v="4"/>
    <x v="4"/>
    <x v="1"/>
    <n v="7.29"/>
    <n v="21.87"/>
    <n v="21.470000000000002"/>
    <x v="1"/>
    <x v="2"/>
    <x v="0"/>
  </r>
  <r>
    <s v="SNZ-65340-705"/>
    <x v="5"/>
    <x v="5"/>
    <s v="21134-81676-FR"/>
    <s v="L-L-0.2"/>
    <n v="1"/>
    <x v="5"/>
    <x v="5"/>
    <x v="3"/>
    <n v="4.7549999999999999"/>
    <n v="4.7549999999999999"/>
    <n v="4.3549999999999995"/>
    <x v="3"/>
    <x v="1"/>
    <x v="0"/>
  </r>
  <r>
    <s v="EZT-46571-659"/>
    <x v="6"/>
    <x v="6"/>
    <s v="03396-68805-ZC"/>
    <s v="R-M-0.5"/>
    <n v="3"/>
    <x v="6"/>
    <x v="6"/>
    <x v="1"/>
    <n v="5.97"/>
    <n v="17.91"/>
    <n v="17.510000000000002"/>
    <x v="0"/>
    <x v="0"/>
    <x v="1"/>
  </r>
  <r>
    <s v="NWQ-70061-912"/>
    <x v="0"/>
    <x v="0"/>
    <s v="61021-27840-ZN"/>
    <s v="R-M-0.5"/>
    <n v="1"/>
    <x v="7"/>
    <x v="7"/>
    <x v="1"/>
    <n v="5.97"/>
    <n v="5.97"/>
    <n v="5.5699999999999994"/>
    <x v="0"/>
    <x v="0"/>
    <x v="1"/>
  </r>
  <r>
    <s v="BKK-47233-845"/>
    <x v="7"/>
    <x v="7"/>
    <s v="76239-90137-UQ"/>
    <s v="A-D-1"/>
    <n v="4"/>
    <x v="8"/>
    <x v="8"/>
    <x v="0"/>
    <n v="9.9499999999999993"/>
    <n v="39.799999999999997"/>
    <n v="39.4"/>
    <x v="2"/>
    <x v="2"/>
    <x v="1"/>
  </r>
  <r>
    <s v="VQR-01002-970"/>
    <x v="8"/>
    <x v="8"/>
    <s v="49315-21985-BB"/>
    <s v="E-L-2.5"/>
    <n v="5"/>
    <x v="9"/>
    <x v="9"/>
    <x v="2"/>
    <n v="34.154999999999994"/>
    <n v="170.77499999999998"/>
    <n v="170.37499999999997"/>
    <x v="1"/>
    <x v="1"/>
    <x v="0"/>
  </r>
  <r>
    <s v="SZW-48378-399"/>
    <x v="9"/>
    <x v="9"/>
    <s v="34136-36674-OM"/>
    <s v="R-M-1"/>
    <n v="5"/>
    <x v="10"/>
    <x v="10"/>
    <x v="0"/>
    <n v="9.9499999999999993"/>
    <n v="49.75"/>
    <n v="49.35"/>
    <x v="0"/>
    <x v="0"/>
    <x v="1"/>
  </r>
  <r>
    <s v="ITA-87418-783"/>
    <x v="10"/>
    <x v="10"/>
    <s v="39396-12890-PE"/>
    <s v="R-D-2.5"/>
    <n v="2"/>
    <x v="11"/>
    <x v="11"/>
    <x v="2"/>
    <n v="20.584999999999997"/>
    <n v="41.169999999999995"/>
    <n v="40.769999999999996"/>
    <x v="0"/>
    <x v="2"/>
    <x v="1"/>
  </r>
  <r>
    <s v="GNZ-46006-527"/>
    <x v="11"/>
    <x v="11"/>
    <s v="95875-73336-RG"/>
    <s v="L-D-0.2"/>
    <n v="3"/>
    <x v="12"/>
    <x v="12"/>
    <x v="3"/>
    <n v="3.8849999999999998"/>
    <n v="11.654999999999999"/>
    <n v="11.254999999999999"/>
    <x v="3"/>
    <x v="2"/>
    <x v="0"/>
  </r>
  <r>
    <s v="FYQ-78248-319"/>
    <x v="12"/>
    <x v="12"/>
    <s v="25473-43727-BY"/>
    <s v="R-M-2.5"/>
    <n v="5"/>
    <x v="13"/>
    <x v="13"/>
    <x v="2"/>
    <n v="22.884999999999998"/>
    <n v="114.42499999999998"/>
    <n v="114.02499999999998"/>
    <x v="0"/>
    <x v="0"/>
    <x v="1"/>
  </r>
  <r>
    <s v="VAU-44387-624"/>
    <x v="13"/>
    <x v="13"/>
    <s v="99643-51048-IQ"/>
    <s v="A-M-0.2"/>
    <n v="6"/>
    <x v="14"/>
    <x v="14"/>
    <x v="3"/>
    <n v="3.375"/>
    <n v="20.25"/>
    <n v="19.850000000000001"/>
    <x v="2"/>
    <x v="0"/>
    <x v="1"/>
  </r>
  <r>
    <s v="RDW-33155-159"/>
    <x v="14"/>
    <x v="14"/>
    <s v="62173-15287-CU"/>
    <s v="A-L-1"/>
    <n v="6"/>
    <x v="15"/>
    <x v="15"/>
    <x v="0"/>
    <n v="12.95"/>
    <n v="77.699999999999989"/>
    <n v="77.299999999999983"/>
    <x v="2"/>
    <x v="1"/>
    <x v="1"/>
  </r>
  <r>
    <s v="TDZ-59011-211"/>
    <x v="15"/>
    <x v="15"/>
    <s v="57611-05522-ST"/>
    <s v="R-D-2.5"/>
    <n v="4"/>
    <x v="16"/>
    <x v="16"/>
    <x v="2"/>
    <n v="20.584999999999997"/>
    <n v="82.339999999999989"/>
    <n v="81.939999999999984"/>
    <x v="0"/>
    <x v="2"/>
    <x v="0"/>
  </r>
  <r>
    <s v="IDU-25793-399"/>
    <x v="16"/>
    <x v="16"/>
    <s v="76664-37050-DT"/>
    <s v="A-M-0.2"/>
    <n v="5"/>
    <x v="17"/>
    <x v="17"/>
    <x v="3"/>
    <n v="3.375"/>
    <n v="16.875"/>
    <n v="16.475000000000001"/>
    <x v="2"/>
    <x v="0"/>
    <x v="0"/>
  </r>
  <r>
    <s v="IDU-25793-399"/>
    <x v="16"/>
    <x v="16"/>
    <s v="76664-37050-DT"/>
    <s v="E-D-0.2"/>
    <n v="4"/>
    <x v="17"/>
    <x v="17"/>
    <x v="3"/>
    <n v="3.645"/>
    <n v="14.58"/>
    <n v="14.18"/>
    <x v="1"/>
    <x v="2"/>
    <x v="0"/>
  </r>
  <r>
    <s v="NUO-20013-488"/>
    <x v="16"/>
    <x v="16"/>
    <s v="03090-88267-BQ"/>
    <s v="A-D-0.2"/>
    <n v="6"/>
    <x v="18"/>
    <x v="18"/>
    <x v="3"/>
    <n v="2.9849999999999999"/>
    <n v="17.91"/>
    <n v="17.510000000000002"/>
    <x v="2"/>
    <x v="2"/>
    <x v="1"/>
  </r>
  <r>
    <s v="UQU-65630-479"/>
    <x v="17"/>
    <x v="17"/>
    <s v="37651-47492-NC"/>
    <s v="R-M-2.5"/>
    <n v="4"/>
    <x v="19"/>
    <x v="19"/>
    <x v="2"/>
    <n v="22.884999999999998"/>
    <n v="91.539999999999992"/>
    <n v="91.139999999999986"/>
    <x v="0"/>
    <x v="0"/>
    <x v="0"/>
  </r>
  <r>
    <s v="FEO-11834-332"/>
    <x v="18"/>
    <x v="18"/>
    <s v="95399-57205-HI"/>
    <s v="A-D-0.2"/>
    <n v="4"/>
    <x v="20"/>
    <x v="20"/>
    <x v="3"/>
    <n v="2.9849999999999999"/>
    <n v="11.94"/>
    <n v="11.54"/>
    <x v="2"/>
    <x v="2"/>
    <x v="0"/>
  </r>
  <r>
    <s v="TKY-71558-096"/>
    <x v="19"/>
    <x v="19"/>
    <s v="24010-66714-HW"/>
    <s v="A-M-1"/>
    <n v="1"/>
    <x v="21"/>
    <x v="21"/>
    <x v="0"/>
    <n v="11.25"/>
    <n v="11.25"/>
    <n v="10.85"/>
    <x v="2"/>
    <x v="0"/>
    <x v="1"/>
  </r>
  <r>
    <s v="OXY-65322-253"/>
    <x v="20"/>
    <x v="20"/>
    <s v="07591-92789-UA"/>
    <s v="E-M-0.2"/>
    <n v="3"/>
    <x v="22"/>
    <x v="22"/>
    <x v="3"/>
    <n v="4.125"/>
    <n v="12.375"/>
    <n v="11.975"/>
    <x v="1"/>
    <x v="0"/>
    <x v="0"/>
  </r>
  <r>
    <s v="EVP-43500-491"/>
    <x v="21"/>
    <x v="21"/>
    <s v="49231-44455-IC"/>
    <s v="A-M-0.5"/>
    <n v="4"/>
    <x v="23"/>
    <x v="23"/>
    <x v="1"/>
    <n v="6.75"/>
    <n v="27"/>
    <n v="26.6"/>
    <x v="2"/>
    <x v="0"/>
    <x v="0"/>
  </r>
  <r>
    <s v="WAG-26945-689"/>
    <x v="22"/>
    <x v="22"/>
    <s v="50124-88608-EO"/>
    <s v="A-M-0.2"/>
    <n v="5"/>
    <x v="24"/>
    <x v="24"/>
    <x v="3"/>
    <n v="3.375"/>
    <n v="16.875"/>
    <n v="16.475000000000001"/>
    <x v="2"/>
    <x v="0"/>
    <x v="1"/>
  </r>
  <r>
    <s v="CHE-78995-767"/>
    <x v="23"/>
    <x v="23"/>
    <s v="00888-74814-UZ"/>
    <s v="A-D-0.5"/>
    <n v="3"/>
    <x v="25"/>
    <x v="25"/>
    <x v="1"/>
    <n v="5.97"/>
    <n v="17.91"/>
    <n v="17.510000000000002"/>
    <x v="2"/>
    <x v="2"/>
    <x v="1"/>
  </r>
  <r>
    <s v="RYZ-14633-602"/>
    <x v="21"/>
    <x v="21"/>
    <s v="14158-30713-OB"/>
    <s v="A-D-1"/>
    <n v="4"/>
    <x v="26"/>
    <x v="26"/>
    <x v="0"/>
    <n v="9.9499999999999993"/>
    <n v="39.799999999999997"/>
    <n v="39.4"/>
    <x v="2"/>
    <x v="2"/>
    <x v="0"/>
  </r>
  <r>
    <s v="WOQ-36015-429"/>
    <x v="24"/>
    <x v="24"/>
    <s v="51427-89175-QJ"/>
    <s v="L-M-0.2"/>
    <n v="5"/>
    <x v="27"/>
    <x v="27"/>
    <x v="3"/>
    <n v="4.3650000000000002"/>
    <n v="21.825000000000003"/>
    <n v="21.425000000000004"/>
    <x v="3"/>
    <x v="0"/>
    <x v="1"/>
  </r>
  <r>
    <s v="WOQ-36015-429"/>
    <x v="24"/>
    <x v="24"/>
    <s v="51427-89175-QJ"/>
    <s v="A-D-0.5"/>
    <n v="6"/>
    <x v="27"/>
    <x v="27"/>
    <x v="1"/>
    <n v="5.97"/>
    <n v="35.82"/>
    <n v="35.42"/>
    <x v="2"/>
    <x v="2"/>
    <x v="1"/>
  </r>
  <r>
    <s v="WOQ-36015-429"/>
    <x v="24"/>
    <x v="24"/>
    <s v="51427-89175-QJ"/>
    <s v="L-M-0.5"/>
    <n v="6"/>
    <x v="27"/>
    <x v="27"/>
    <x v="1"/>
    <n v="8.73"/>
    <n v="52.38"/>
    <n v="51.980000000000004"/>
    <x v="3"/>
    <x v="0"/>
    <x v="1"/>
  </r>
  <r>
    <s v="SCT-60553-454"/>
    <x v="25"/>
    <x v="25"/>
    <s v="39123-12846-YJ"/>
    <s v="L-L-0.2"/>
    <n v="5"/>
    <x v="28"/>
    <x v="28"/>
    <x v="3"/>
    <n v="4.7549999999999999"/>
    <n v="23.774999999999999"/>
    <n v="23.375"/>
    <x v="3"/>
    <x v="1"/>
    <x v="1"/>
  </r>
  <r>
    <s v="GFK-52063-244"/>
    <x v="26"/>
    <x v="26"/>
    <s v="44981-99666-XB"/>
    <s v="L-L-0.5"/>
    <n v="6"/>
    <x v="29"/>
    <x v="29"/>
    <x v="1"/>
    <n v="9.51"/>
    <n v="57.06"/>
    <n v="56.660000000000004"/>
    <x v="3"/>
    <x v="1"/>
    <x v="0"/>
  </r>
  <r>
    <s v="AMM-79521-378"/>
    <x v="27"/>
    <x v="27"/>
    <s v="24825-51803-CQ"/>
    <s v="A-D-0.5"/>
    <n v="6"/>
    <x v="30"/>
    <x v="30"/>
    <x v="1"/>
    <n v="5.97"/>
    <n v="35.82"/>
    <n v="35.42"/>
    <x v="2"/>
    <x v="2"/>
    <x v="1"/>
  </r>
  <r>
    <s v="QUQ-90580-772"/>
    <x v="28"/>
    <x v="28"/>
    <s v="77634-13918-GJ"/>
    <s v="L-M-0.2"/>
    <n v="2"/>
    <x v="31"/>
    <x v="31"/>
    <x v="3"/>
    <n v="4.3650000000000002"/>
    <n v="8.73"/>
    <n v="8.33"/>
    <x v="3"/>
    <x v="0"/>
    <x v="1"/>
  </r>
  <r>
    <s v="LGD-24408-274"/>
    <x v="29"/>
    <x v="29"/>
    <s v="13694-25001-LX"/>
    <s v="L-L-0.5"/>
    <n v="3"/>
    <x v="32"/>
    <x v="32"/>
    <x v="1"/>
    <n v="9.51"/>
    <n v="28.53"/>
    <n v="28.130000000000003"/>
    <x v="3"/>
    <x v="1"/>
    <x v="1"/>
  </r>
  <r>
    <s v="HCT-95608-959"/>
    <x v="30"/>
    <x v="30"/>
    <s v="08523-01791-TI"/>
    <s v="R-M-2.5"/>
    <n v="5"/>
    <x v="33"/>
    <x v="33"/>
    <x v="2"/>
    <n v="22.884999999999998"/>
    <n v="114.42499999999998"/>
    <n v="114.02499999999998"/>
    <x v="0"/>
    <x v="0"/>
    <x v="1"/>
  </r>
  <r>
    <s v="OFX-99147-470"/>
    <x v="31"/>
    <x v="31"/>
    <s v="49860-68865-AB"/>
    <s v="R-M-1"/>
    <n v="6"/>
    <x v="34"/>
    <x v="34"/>
    <x v="0"/>
    <n v="9.9499999999999993"/>
    <n v="59.699999999999996"/>
    <n v="59.3"/>
    <x v="0"/>
    <x v="0"/>
    <x v="0"/>
  </r>
  <r>
    <s v="LUO-37559-016"/>
    <x v="32"/>
    <x v="32"/>
    <s v="21240-83132-SP"/>
    <s v="L-M-1"/>
    <n v="3"/>
    <x v="35"/>
    <x v="35"/>
    <x v="0"/>
    <n v="14.55"/>
    <n v="43.650000000000006"/>
    <n v="43.250000000000007"/>
    <x v="3"/>
    <x v="0"/>
    <x v="1"/>
  </r>
  <r>
    <s v="XWC-20610-167"/>
    <x v="33"/>
    <x v="33"/>
    <s v="08350-81623-TF"/>
    <s v="E-D-0.2"/>
    <n v="2"/>
    <x v="36"/>
    <x v="36"/>
    <x v="3"/>
    <n v="3.645"/>
    <n v="7.29"/>
    <n v="6.89"/>
    <x v="1"/>
    <x v="2"/>
    <x v="0"/>
  </r>
  <r>
    <s v="GPU-79113-136"/>
    <x v="34"/>
    <x v="34"/>
    <s v="73284-01385-SJ"/>
    <s v="R-D-0.2"/>
    <n v="3"/>
    <x v="37"/>
    <x v="37"/>
    <x v="3"/>
    <n v="2.6849999999999996"/>
    <n v="8.0549999999999997"/>
    <n v="7.6549999999999994"/>
    <x v="0"/>
    <x v="2"/>
    <x v="0"/>
  </r>
  <r>
    <s v="ULR-52653-960"/>
    <x v="35"/>
    <x v="35"/>
    <s v="04152-34436-IE"/>
    <s v="L-L-2.5"/>
    <n v="2"/>
    <x v="38"/>
    <x v="38"/>
    <x v="2"/>
    <n v="36.454999999999998"/>
    <n v="72.91"/>
    <n v="72.509999999999991"/>
    <x v="3"/>
    <x v="1"/>
    <x v="1"/>
  </r>
  <r>
    <s v="HPI-42308-142"/>
    <x v="36"/>
    <x v="36"/>
    <s v="06631-86965-XP"/>
    <s v="E-M-0.5"/>
    <n v="2"/>
    <x v="39"/>
    <x v="39"/>
    <x v="1"/>
    <n v="8.25"/>
    <n v="16.5"/>
    <n v="16.100000000000001"/>
    <x v="1"/>
    <x v="0"/>
    <x v="0"/>
  </r>
  <r>
    <s v="XHI-30227-581"/>
    <x v="37"/>
    <x v="37"/>
    <s v="54619-08558-ZU"/>
    <s v="L-D-2.5"/>
    <n v="6"/>
    <x v="40"/>
    <x v="40"/>
    <x v="2"/>
    <n v="29.784999999999997"/>
    <n v="178.70999999999998"/>
    <n v="178.30999999999997"/>
    <x v="3"/>
    <x v="2"/>
    <x v="1"/>
  </r>
  <r>
    <s v="DJH-05202-380"/>
    <x v="38"/>
    <x v="38"/>
    <s v="85589-17020-CX"/>
    <s v="E-M-2.5"/>
    <n v="2"/>
    <x v="41"/>
    <x v="41"/>
    <x v="2"/>
    <n v="31.624999999999996"/>
    <n v="63.249999999999993"/>
    <n v="62.849999999999994"/>
    <x v="1"/>
    <x v="0"/>
    <x v="0"/>
  </r>
  <r>
    <s v="VMW-26889-781"/>
    <x v="39"/>
    <x v="39"/>
    <s v="36078-91009-WU"/>
    <s v="A-L-0.2"/>
    <n v="2"/>
    <x v="42"/>
    <x v="42"/>
    <x v="3"/>
    <n v="3.8849999999999998"/>
    <n v="7.77"/>
    <n v="7.3699999999999992"/>
    <x v="2"/>
    <x v="1"/>
    <x v="0"/>
  </r>
  <r>
    <s v="DBU-81099-586"/>
    <x v="40"/>
    <x v="40"/>
    <s v="15770-27099-GX"/>
    <s v="A-D-2.5"/>
    <n v="4"/>
    <x v="43"/>
    <x v="43"/>
    <x v="2"/>
    <n v="22.884999999999998"/>
    <n v="91.539999999999992"/>
    <n v="91.139999999999986"/>
    <x v="2"/>
    <x v="2"/>
    <x v="1"/>
  </r>
  <r>
    <s v="PQA-54820-810"/>
    <x v="41"/>
    <x v="41"/>
    <s v="91460-04823-BX"/>
    <s v="A-L-1"/>
    <n v="3"/>
    <x v="44"/>
    <x v="44"/>
    <x v="0"/>
    <n v="12.95"/>
    <n v="38.849999999999994"/>
    <n v="38.449999999999996"/>
    <x v="2"/>
    <x v="1"/>
    <x v="1"/>
  </r>
  <r>
    <s v="XKB-41924-202"/>
    <x v="42"/>
    <x v="42"/>
    <s v="45089-52817-WN"/>
    <s v="L-D-0.5"/>
    <n v="2"/>
    <x v="45"/>
    <x v="45"/>
    <x v="1"/>
    <n v="7.77"/>
    <n v="15.54"/>
    <n v="15.139999999999999"/>
    <x v="3"/>
    <x v="2"/>
    <x v="1"/>
  </r>
  <r>
    <s v="DWZ-69106-473"/>
    <x v="43"/>
    <x v="43"/>
    <s v="76447-50326-IC"/>
    <s v="L-L-2.5"/>
    <n v="4"/>
    <x v="46"/>
    <x v="46"/>
    <x v="2"/>
    <n v="36.454999999999998"/>
    <n v="145.82"/>
    <n v="145.41999999999999"/>
    <x v="3"/>
    <x v="1"/>
    <x v="0"/>
  </r>
  <r>
    <s v="YHV-68700-050"/>
    <x v="44"/>
    <x v="44"/>
    <s v="26333-67911-OL"/>
    <s v="R-M-0.5"/>
    <n v="5"/>
    <x v="47"/>
    <x v="47"/>
    <x v="1"/>
    <n v="5.97"/>
    <n v="29.849999999999998"/>
    <n v="29.45"/>
    <x v="0"/>
    <x v="0"/>
    <x v="1"/>
  </r>
  <r>
    <s v="YHV-68700-050"/>
    <x v="44"/>
    <x v="44"/>
    <s v="26333-67911-OL"/>
    <s v="L-L-2.5"/>
    <n v="2"/>
    <x v="47"/>
    <x v="47"/>
    <x v="2"/>
    <n v="36.454999999999998"/>
    <n v="72.91"/>
    <n v="72.509999999999991"/>
    <x v="3"/>
    <x v="1"/>
    <x v="1"/>
  </r>
  <r>
    <s v="KRB-88066-642"/>
    <x v="45"/>
    <x v="45"/>
    <s v="22107-86640-SB"/>
    <s v="L-M-1"/>
    <n v="5"/>
    <x v="48"/>
    <x v="48"/>
    <x v="0"/>
    <n v="14.55"/>
    <n v="72.75"/>
    <n v="72.349999999999994"/>
    <x v="3"/>
    <x v="0"/>
    <x v="1"/>
  </r>
  <r>
    <s v="LQU-08404-173"/>
    <x v="46"/>
    <x v="46"/>
    <s v="09960-34242-LZ"/>
    <s v="L-L-1"/>
    <n v="3"/>
    <x v="49"/>
    <x v="49"/>
    <x v="0"/>
    <n v="15.85"/>
    <n v="47.55"/>
    <n v="47.15"/>
    <x v="3"/>
    <x v="1"/>
    <x v="1"/>
  </r>
  <r>
    <s v="CWK-60159-881"/>
    <x v="47"/>
    <x v="47"/>
    <s v="04671-85591-RT"/>
    <s v="E-D-0.2"/>
    <n v="3"/>
    <x v="50"/>
    <x v="50"/>
    <x v="3"/>
    <n v="3.645"/>
    <n v="10.935"/>
    <n v="10.535"/>
    <x v="1"/>
    <x v="2"/>
    <x v="0"/>
  </r>
  <r>
    <s v="EEG-74197-843"/>
    <x v="48"/>
    <x v="48"/>
    <s v="25729-68859-UA"/>
    <s v="E-L-1"/>
    <n v="4"/>
    <x v="51"/>
    <x v="51"/>
    <x v="0"/>
    <n v="14.85"/>
    <n v="59.4"/>
    <n v="59"/>
    <x v="1"/>
    <x v="1"/>
    <x v="1"/>
  </r>
  <r>
    <s v="UCZ-59708-525"/>
    <x v="49"/>
    <x v="49"/>
    <s v="05501-86351-NX"/>
    <s v="L-D-2.5"/>
    <n v="3"/>
    <x v="52"/>
    <x v="52"/>
    <x v="2"/>
    <n v="29.784999999999997"/>
    <n v="89.35499999999999"/>
    <n v="88.954999999999984"/>
    <x v="3"/>
    <x v="2"/>
    <x v="0"/>
  </r>
  <r>
    <s v="HUB-47311-849"/>
    <x v="50"/>
    <x v="50"/>
    <s v="04521-04300-OK"/>
    <s v="L-M-0.5"/>
    <n v="3"/>
    <x v="53"/>
    <x v="53"/>
    <x v="1"/>
    <n v="8.73"/>
    <n v="26.19"/>
    <n v="25.790000000000003"/>
    <x v="3"/>
    <x v="0"/>
    <x v="0"/>
  </r>
  <r>
    <s v="WYM-17686-694"/>
    <x v="51"/>
    <x v="51"/>
    <s v="58689-55264-VK"/>
    <s v="A-D-2.5"/>
    <n v="5"/>
    <x v="54"/>
    <x v="54"/>
    <x v="2"/>
    <n v="22.884999999999998"/>
    <n v="114.42499999999998"/>
    <n v="114.02499999999998"/>
    <x v="2"/>
    <x v="2"/>
    <x v="1"/>
  </r>
  <r>
    <s v="ZYQ-15797-695"/>
    <x v="52"/>
    <x v="52"/>
    <s v="79436-73011-MM"/>
    <s v="R-D-0.5"/>
    <n v="5"/>
    <x v="55"/>
    <x v="55"/>
    <x v="1"/>
    <n v="5.3699999999999992"/>
    <n v="26.849999999999994"/>
    <n v="26.449999999999996"/>
    <x v="0"/>
    <x v="2"/>
    <x v="0"/>
  </r>
  <r>
    <s v="EEJ-16185-108"/>
    <x v="53"/>
    <x v="53"/>
    <s v="65552-60476-KY"/>
    <s v="L-L-0.2"/>
    <n v="5"/>
    <x v="56"/>
    <x v="56"/>
    <x v="3"/>
    <n v="4.7549999999999999"/>
    <n v="23.774999999999999"/>
    <n v="23.375"/>
    <x v="3"/>
    <x v="1"/>
    <x v="0"/>
  </r>
  <r>
    <s v="RWR-77888-800"/>
    <x v="54"/>
    <x v="54"/>
    <s v="69904-02729-YS"/>
    <s v="A-M-0.5"/>
    <n v="1"/>
    <x v="57"/>
    <x v="57"/>
    <x v="1"/>
    <n v="6.75"/>
    <n v="6.75"/>
    <n v="6.35"/>
    <x v="2"/>
    <x v="0"/>
    <x v="1"/>
  </r>
  <r>
    <s v="LHN-75209-742"/>
    <x v="55"/>
    <x v="55"/>
    <s v="01433-04270-AX"/>
    <s v="R-M-0.5"/>
    <n v="6"/>
    <x v="58"/>
    <x v="58"/>
    <x v="1"/>
    <n v="5.97"/>
    <n v="35.82"/>
    <n v="35.42"/>
    <x v="0"/>
    <x v="0"/>
    <x v="0"/>
  </r>
  <r>
    <s v="TIR-71396-998"/>
    <x v="56"/>
    <x v="56"/>
    <s v="14204-14186-LA"/>
    <s v="R-D-2.5"/>
    <n v="4"/>
    <x v="59"/>
    <x v="59"/>
    <x v="2"/>
    <n v="20.584999999999997"/>
    <n v="82.339999999999989"/>
    <n v="81.939999999999984"/>
    <x v="0"/>
    <x v="2"/>
    <x v="0"/>
  </r>
  <r>
    <s v="RXF-37618-213"/>
    <x v="57"/>
    <x v="57"/>
    <s v="32948-34398-HC"/>
    <s v="R-L-0.5"/>
    <n v="1"/>
    <x v="60"/>
    <x v="60"/>
    <x v="1"/>
    <n v="7.169999999999999"/>
    <n v="7.169999999999999"/>
    <n v="6.7699999999999987"/>
    <x v="0"/>
    <x v="1"/>
    <x v="0"/>
  </r>
  <r>
    <s v="ANM-16388-634"/>
    <x v="58"/>
    <x v="58"/>
    <s v="77343-52608-FF"/>
    <s v="L-L-0.2"/>
    <n v="2"/>
    <x v="61"/>
    <x v="61"/>
    <x v="3"/>
    <n v="4.7549999999999999"/>
    <n v="9.51"/>
    <n v="9.11"/>
    <x v="3"/>
    <x v="1"/>
    <x v="1"/>
  </r>
  <r>
    <s v="WYL-29300-070"/>
    <x v="59"/>
    <x v="59"/>
    <s v="42770-36274-QA"/>
    <s v="R-M-0.2"/>
    <n v="1"/>
    <x v="62"/>
    <x v="62"/>
    <x v="3"/>
    <n v="2.9849999999999999"/>
    <n v="2.9849999999999999"/>
    <n v="2.585"/>
    <x v="0"/>
    <x v="0"/>
    <x v="1"/>
  </r>
  <r>
    <s v="JHW-74554-805"/>
    <x v="60"/>
    <x v="60"/>
    <s v="14103-58987-ZU"/>
    <s v="R-M-1"/>
    <n v="6"/>
    <x v="63"/>
    <x v="63"/>
    <x v="0"/>
    <n v="9.9499999999999993"/>
    <n v="59.699999999999996"/>
    <n v="59.3"/>
    <x v="0"/>
    <x v="0"/>
    <x v="0"/>
  </r>
  <r>
    <s v="KYS-27063-603"/>
    <x v="61"/>
    <x v="61"/>
    <s v="69958-32065-SW"/>
    <s v="E-L-2.5"/>
    <n v="4"/>
    <x v="64"/>
    <x v="64"/>
    <x v="2"/>
    <n v="34.154999999999994"/>
    <n v="136.61999999999998"/>
    <n v="136.21999999999997"/>
    <x v="1"/>
    <x v="1"/>
    <x v="1"/>
  </r>
  <r>
    <s v="GAZ-58626-277"/>
    <x v="62"/>
    <x v="62"/>
    <s v="69533-84907-FA"/>
    <s v="L-L-0.2"/>
    <n v="2"/>
    <x v="65"/>
    <x v="65"/>
    <x v="3"/>
    <n v="4.7549999999999999"/>
    <n v="9.51"/>
    <n v="9.11"/>
    <x v="3"/>
    <x v="1"/>
    <x v="1"/>
  </r>
  <r>
    <s v="RPJ-37787-335"/>
    <x v="63"/>
    <x v="63"/>
    <s v="76005-95461-CI"/>
    <s v="A-M-2.5"/>
    <n v="3"/>
    <x v="66"/>
    <x v="66"/>
    <x v="2"/>
    <n v="25.874999999999996"/>
    <n v="77.624999999999986"/>
    <n v="77.22499999999998"/>
    <x v="2"/>
    <x v="0"/>
    <x v="1"/>
  </r>
  <r>
    <s v="LEF-83057-763"/>
    <x v="64"/>
    <x v="64"/>
    <s v="15395-90855-VB"/>
    <s v="L-M-0.2"/>
    <n v="5"/>
    <x v="67"/>
    <x v="67"/>
    <x v="3"/>
    <n v="4.3650000000000002"/>
    <n v="21.825000000000003"/>
    <n v="21.425000000000004"/>
    <x v="3"/>
    <x v="0"/>
    <x v="0"/>
  </r>
  <r>
    <s v="RPW-36123-215"/>
    <x v="65"/>
    <x v="65"/>
    <s v="80640-45811-LB"/>
    <s v="E-L-0.5"/>
    <n v="2"/>
    <x v="68"/>
    <x v="68"/>
    <x v="1"/>
    <n v="8.91"/>
    <n v="17.82"/>
    <n v="17.420000000000002"/>
    <x v="1"/>
    <x v="1"/>
    <x v="0"/>
  </r>
  <r>
    <s v="WLL-59044-117"/>
    <x v="66"/>
    <x v="66"/>
    <s v="28476-04082-GR"/>
    <s v="R-D-1"/>
    <n v="6"/>
    <x v="69"/>
    <x v="69"/>
    <x v="0"/>
    <n v="8.9499999999999993"/>
    <n v="53.699999999999996"/>
    <n v="53.3"/>
    <x v="0"/>
    <x v="2"/>
    <x v="0"/>
  </r>
  <r>
    <s v="AWT-22827-563"/>
    <x v="67"/>
    <x v="67"/>
    <s v="12018-75670-EU"/>
    <s v="R-L-0.2"/>
    <n v="1"/>
    <x v="70"/>
    <x v="70"/>
    <x v="3"/>
    <n v="3.5849999999999995"/>
    <n v="3.5849999999999995"/>
    <n v="3.1849999999999996"/>
    <x v="0"/>
    <x v="1"/>
    <x v="0"/>
  </r>
  <r>
    <s v="QLM-07145-668"/>
    <x v="68"/>
    <x v="68"/>
    <s v="86437-17399-FK"/>
    <s v="E-D-0.2"/>
    <n v="2"/>
    <x v="71"/>
    <x v="71"/>
    <x v="3"/>
    <n v="3.645"/>
    <n v="7.29"/>
    <n v="6.89"/>
    <x v="1"/>
    <x v="2"/>
    <x v="1"/>
  </r>
  <r>
    <s v="HVQ-64398-930"/>
    <x v="69"/>
    <x v="69"/>
    <s v="62979-53167-ML"/>
    <s v="A-M-0.5"/>
    <n v="6"/>
    <x v="72"/>
    <x v="72"/>
    <x v="1"/>
    <n v="6.75"/>
    <n v="40.5"/>
    <n v="40.1"/>
    <x v="2"/>
    <x v="0"/>
    <x v="0"/>
  </r>
  <r>
    <s v="WRT-40778-247"/>
    <x v="70"/>
    <x v="70"/>
    <s v="54810-81899-HL"/>
    <s v="R-L-1"/>
    <n v="4"/>
    <x v="73"/>
    <x v="73"/>
    <x v="0"/>
    <n v="11.95"/>
    <n v="47.8"/>
    <n v="47.4"/>
    <x v="0"/>
    <x v="1"/>
    <x v="1"/>
  </r>
  <r>
    <s v="SUB-13006-125"/>
    <x v="71"/>
    <x v="71"/>
    <s v="26103-41504-IB"/>
    <s v="A-L-0.5"/>
    <n v="5"/>
    <x v="74"/>
    <x v="74"/>
    <x v="1"/>
    <n v="7.77"/>
    <n v="38.849999999999994"/>
    <n v="38.449999999999996"/>
    <x v="2"/>
    <x v="1"/>
    <x v="0"/>
  </r>
  <r>
    <s v="CQM-49696-263"/>
    <x v="72"/>
    <x v="72"/>
    <s v="76534-45229-SG"/>
    <s v="L-L-2.5"/>
    <n v="3"/>
    <x v="75"/>
    <x v="75"/>
    <x v="2"/>
    <n v="36.454999999999998"/>
    <n v="109.36499999999999"/>
    <n v="108.96499999999999"/>
    <x v="3"/>
    <x v="1"/>
    <x v="0"/>
  </r>
  <r>
    <s v="KXN-85094-246"/>
    <x v="73"/>
    <x v="73"/>
    <s v="81744-27332-RR"/>
    <s v="L-M-2.5"/>
    <n v="3"/>
    <x v="76"/>
    <x v="76"/>
    <x v="2"/>
    <n v="33.464999999999996"/>
    <n v="100.39499999999998"/>
    <n v="99.994999999999976"/>
    <x v="3"/>
    <x v="0"/>
    <x v="0"/>
  </r>
  <r>
    <s v="XOQ-12405-419"/>
    <x v="74"/>
    <x v="74"/>
    <s v="91513-75657-PH"/>
    <s v="R-D-2.5"/>
    <n v="4"/>
    <x v="77"/>
    <x v="77"/>
    <x v="2"/>
    <n v="20.584999999999997"/>
    <n v="82.339999999999989"/>
    <n v="81.939999999999984"/>
    <x v="0"/>
    <x v="2"/>
    <x v="0"/>
  </r>
  <r>
    <s v="HYF-10254-369"/>
    <x v="75"/>
    <x v="75"/>
    <s v="30373-66619-CB"/>
    <s v="L-L-0.5"/>
    <n v="1"/>
    <x v="78"/>
    <x v="68"/>
    <x v="1"/>
    <n v="9.51"/>
    <n v="9.51"/>
    <n v="9.11"/>
    <x v="3"/>
    <x v="1"/>
    <x v="1"/>
  </r>
  <r>
    <s v="XXJ-47000-307"/>
    <x v="76"/>
    <x v="76"/>
    <s v="31582-23562-FM"/>
    <s v="A-L-2.5"/>
    <n v="3"/>
    <x v="79"/>
    <x v="78"/>
    <x v="2"/>
    <n v="29.784999999999997"/>
    <n v="89.35499999999999"/>
    <n v="88.954999999999984"/>
    <x v="2"/>
    <x v="1"/>
    <x v="1"/>
  </r>
  <r>
    <s v="XXJ-47000-307"/>
    <x v="76"/>
    <x v="76"/>
    <s v="31582-23562-FM"/>
    <s v="A-D-0.2"/>
    <n v="4"/>
    <x v="79"/>
    <x v="78"/>
    <x v="3"/>
    <n v="2.9849999999999999"/>
    <n v="11.94"/>
    <n v="11.54"/>
    <x v="2"/>
    <x v="2"/>
    <x v="1"/>
  </r>
  <r>
    <s v="ZDK-82166-357"/>
    <x v="77"/>
    <x v="77"/>
    <s v="81431-12577-VD"/>
    <s v="A-M-1"/>
    <n v="3"/>
    <x v="80"/>
    <x v="79"/>
    <x v="0"/>
    <n v="11.25"/>
    <n v="33.75"/>
    <n v="33.35"/>
    <x v="2"/>
    <x v="0"/>
    <x v="1"/>
  </r>
  <r>
    <s v="IHN-19982-362"/>
    <x v="78"/>
    <x v="78"/>
    <s v="68894-91205-MP"/>
    <s v="R-L-1"/>
    <n v="3"/>
    <x v="81"/>
    <x v="80"/>
    <x v="0"/>
    <n v="11.95"/>
    <n v="35.849999999999994"/>
    <n v="35.449999999999996"/>
    <x v="0"/>
    <x v="1"/>
    <x v="1"/>
  </r>
  <r>
    <s v="VMT-10030-889"/>
    <x v="79"/>
    <x v="79"/>
    <s v="87602-55754-VN"/>
    <s v="A-L-1"/>
    <n v="6"/>
    <x v="82"/>
    <x v="81"/>
    <x v="0"/>
    <n v="12.95"/>
    <n v="77.699999999999989"/>
    <n v="77.299999999999983"/>
    <x v="2"/>
    <x v="1"/>
    <x v="1"/>
  </r>
  <r>
    <s v="NHL-11063-100"/>
    <x v="80"/>
    <x v="80"/>
    <s v="39181-35745-WH"/>
    <s v="A-L-1"/>
    <n v="4"/>
    <x v="83"/>
    <x v="82"/>
    <x v="0"/>
    <n v="12.95"/>
    <n v="51.8"/>
    <n v="51.4"/>
    <x v="2"/>
    <x v="1"/>
    <x v="0"/>
  </r>
  <r>
    <s v="ROV-87448-086"/>
    <x v="81"/>
    <x v="81"/>
    <s v="30381-64762-NG"/>
    <s v="A-M-2.5"/>
    <n v="4"/>
    <x v="84"/>
    <x v="83"/>
    <x v="2"/>
    <n v="25.874999999999996"/>
    <n v="103.49999999999999"/>
    <n v="103.09999999999998"/>
    <x v="2"/>
    <x v="0"/>
    <x v="1"/>
  </r>
  <r>
    <s v="DGY-35773-612"/>
    <x v="82"/>
    <x v="82"/>
    <s v="17503-27693-ZH"/>
    <s v="E-L-1"/>
    <n v="3"/>
    <x v="85"/>
    <x v="84"/>
    <x v="0"/>
    <n v="14.85"/>
    <n v="44.55"/>
    <n v="44.15"/>
    <x v="1"/>
    <x v="1"/>
    <x v="0"/>
  </r>
  <r>
    <s v="YWH-50638-556"/>
    <x v="83"/>
    <x v="83"/>
    <s v="89442-35633-HJ"/>
    <s v="E-L-0.5"/>
    <n v="4"/>
    <x v="86"/>
    <x v="85"/>
    <x v="1"/>
    <n v="8.91"/>
    <n v="35.64"/>
    <n v="35.24"/>
    <x v="1"/>
    <x v="1"/>
    <x v="0"/>
  </r>
  <r>
    <s v="ISL-11200-600"/>
    <x v="84"/>
    <x v="84"/>
    <s v="13654-85265-IL"/>
    <s v="A-D-0.2"/>
    <n v="6"/>
    <x v="87"/>
    <x v="86"/>
    <x v="3"/>
    <n v="2.9849999999999999"/>
    <n v="17.91"/>
    <n v="17.510000000000002"/>
    <x v="2"/>
    <x v="2"/>
    <x v="0"/>
  </r>
  <r>
    <s v="LBZ-75997-047"/>
    <x v="85"/>
    <x v="85"/>
    <s v="40946-22090-FP"/>
    <s v="A-M-2.5"/>
    <n v="6"/>
    <x v="88"/>
    <x v="87"/>
    <x v="2"/>
    <n v="25.874999999999996"/>
    <n v="155.24999999999997"/>
    <n v="154.84999999999997"/>
    <x v="2"/>
    <x v="0"/>
    <x v="1"/>
  </r>
  <r>
    <s v="EUH-08089-954"/>
    <x v="86"/>
    <x v="86"/>
    <s v="29050-93691-TS"/>
    <s v="A-D-0.2"/>
    <n v="2"/>
    <x v="89"/>
    <x v="88"/>
    <x v="3"/>
    <n v="2.9849999999999999"/>
    <n v="5.97"/>
    <n v="5.5699999999999994"/>
    <x v="2"/>
    <x v="2"/>
    <x v="1"/>
  </r>
  <r>
    <s v="BLD-12227-251"/>
    <x v="87"/>
    <x v="87"/>
    <s v="64395-74865-WF"/>
    <s v="A-M-0.5"/>
    <n v="2"/>
    <x v="90"/>
    <x v="89"/>
    <x v="1"/>
    <n v="6.75"/>
    <n v="13.5"/>
    <n v="13.1"/>
    <x v="2"/>
    <x v="0"/>
    <x v="1"/>
  </r>
  <r>
    <s v="OPY-30711-853"/>
    <x v="25"/>
    <x v="25"/>
    <s v="81861-66046-SU"/>
    <s v="A-D-0.2"/>
    <n v="1"/>
    <x v="91"/>
    <x v="90"/>
    <x v="3"/>
    <n v="2.9849999999999999"/>
    <n v="2.9849999999999999"/>
    <n v="2.585"/>
    <x v="2"/>
    <x v="2"/>
    <x v="1"/>
  </r>
  <r>
    <s v="DBC-44122-300"/>
    <x v="88"/>
    <x v="88"/>
    <s v="13366-78506-KP"/>
    <s v="L-M-0.2"/>
    <n v="3"/>
    <x v="92"/>
    <x v="91"/>
    <x v="3"/>
    <n v="4.3650000000000002"/>
    <n v="13.095000000000001"/>
    <n v="12.695"/>
    <x v="3"/>
    <x v="0"/>
    <x v="0"/>
  </r>
  <r>
    <s v="FJQ-60035-234"/>
    <x v="89"/>
    <x v="89"/>
    <s v="08847-29858-HN"/>
    <s v="A-L-0.2"/>
    <n v="2"/>
    <x v="93"/>
    <x v="92"/>
    <x v="3"/>
    <n v="3.8849999999999998"/>
    <n v="7.77"/>
    <n v="7.3699999999999992"/>
    <x v="2"/>
    <x v="1"/>
    <x v="0"/>
  </r>
  <r>
    <s v="HSF-66926-425"/>
    <x v="90"/>
    <x v="90"/>
    <s v="00539-42510-RY"/>
    <s v="L-D-2.5"/>
    <n v="5"/>
    <x v="94"/>
    <x v="93"/>
    <x v="2"/>
    <n v="29.784999999999997"/>
    <n v="148.92499999999998"/>
    <n v="148.52499999999998"/>
    <x v="3"/>
    <x v="2"/>
    <x v="0"/>
  </r>
  <r>
    <s v="LQG-41416-375"/>
    <x v="91"/>
    <x v="91"/>
    <s v="45190-08727-NV"/>
    <s v="L-D-1"/>
    <n v="3"/>
    <x v="95"/>
    <x v="94"/>
    <x v="0"/>
    <n v="12.95"/>
    <n v="38.849999999999994"/>
    <n v="38.449999999999996"/>
    <x v="3"/>
    <x v="2"/>
    <x v="0"/>
  </r>
  <r>
    <s v="VZO-97265-841"/>
    <x v="92"/>
    <x v="92"/>
    <s v="87049-37901-FU"/>
    <s v="R-M-0.2"/>
    <n v="4"/>
    <x v="96"/>
    <x v="95"/>
    <x v="3"/>
    <n v="2.9849999999999999"/>
    <n v="11.94"/>
    <n v="11.54"/>
    <x v="0"/>
    <x v="0"/>
    <x v="1"/>
  </r>
  <r>
    <s v="MOR-12987-399"/>
    <x v="93"/>
    <x v="93"/>
    <s v="34015-31593-JC"/>
    <s v="L-M-1"/>
    <n v="6"/>
    <x v="97"/>
    <x v="96"/>
    <x v="0"/>
    <n v="14.55"/>
    <n v="87.300000000000011"/>
    <n v="86.9"/>
    <x v="3"/>
    <x v="0"/>
    <x v="1"/>
  </r>
  <r>
    <s v="UOA-23786-489"/>
    <x v="94"/>
    <x v="94"/>
    <s v="90305-50099-SV"/>
    <s v="A-M-0.5"/>
    <n v="6"/>
    <x v="98"/>
    <x v="68"/>
    <x v="1"/>
    <n v="6.75"/>
    <n v="40.5"/>
    <n v="40.1"/>
    <x v="2"/>
    <x v="0"/>
    <x v="0"/>
  </r>
  <r>
    <s v="AJL-52941-018"/>
    <x v="95"/>
    <x v="95"/>
    <s v="55871-61935-MF"/>
    <s v="E-D-1"/>
    <n v="2"/>
    <x v="99"/>
    <x v="97"/>
    <x v="0"/>
    <n v="12.15"/>
    <n v="24.3"/>
    <n v="23.900000000000002"/>
    <x v="1"/>
    <x v="2"/>
    <x v="1"/>
  </r>
  <r>
    <s v="XSZ-84273-421"/>
    <x v="96"/>
    <x v="96"/>
    <s v="15405-60469-TM"/>
    <s v="R-M-0.5"/>
    <n v="3"/>
    <x v="100"/>
    <x v="98"/>
    <x v="1"/>
    <n v="5.97"/>
    <n v="17.91"/>
    <n v="17.510000000000002"/>
    <x v="0"/>
    <x v="0"/>
    <x v="0"/>
  </r>
  <r>
    <s v="NUN-48214-216"/>
    <x v="97"/>
    <x v="97"/>
    <s v="06953-94794-FB"/>
    <s v="A-M-0.5"/>
    <n v="4"/>
    <x v="101"/>
    <x v="99"/>
    <x v="1"/>
    <n v="6.75"/>
    <n v="27"/>
    <n v="26.6"/>
    <x v="2"/>
    <x v="0"/>
    <x v="1"/>
  </r>
  <r>
    <s v="AKV-93064-769"/>
    <x v="98"/>
    <x v="98"/>
    <s v="22305-40299-CY"/>
    <s v="L-D-0.5"/>
    <n v="1"/>
    <x v="102"/>
    <x v="100"/>
    <x v="1"/>
    <n v="7.77"/>
    <n v="7.77"/>
    <n v="7.3699999999999992"/>
    <x v="3"/>
    <x v="2"/>
    <x v="0"/>
  </r>
  <r>
    <s v="BRB-40903-533"/>
    <x v="99"/>
    <x v="99"/>
    <s v="09020-56774-GU"/>
    <s v="E-L-0.2"/>
    <n v="3"/>
    <x v="103"/>
    <x v="101"/>
    <x v="3"/>
    <n v="4.4550000000000001"/>
    <n v="13.365"/>
    <n v="12.965"/>
    <x v="1"/>
    <x v="1"/>
    <x v="0"/>
  </r>
  <r>
    <s v="GPR-19973-483"/>
    <x v="100"/>
    <x v="100"/>
    <s v="92926-08470-YS"/>
    <s v="R-D-0.5"/>
    <n v="5"/>
    <x v="104"/>
    <x v="102"/>
    <x v="1"/>
    <n v="5.3699999999999992"/>
    <n v="26.849999999999994"/>
    <n v="26.449999999999996"/>
    <x v="0"/>
    <x v="2"/>
    <x v="1"/>
  </r>
  <r>
    <s v="XIY-43041-882"/>
    <x v="101"/>
    <x v="101"/>
    <s v="07250-63194-JO"/>
    <s v="A-M-1"/>
    <n v="1"/>
    <x v="105"/>
    <x v="103"/>
    <x v="0"/>
    <n v="11.25"/>
    <n v="11.25"/>
    <n v="10.85"/>
    <x v="2"/>
    <x v="0"/>
    <x v="1"/>
  </r>
  <r>
    <s v="YGY-98425-969"/>
    <x v="102"/>
    <x v="102"/>
    <s v="63787-96257-TQ"/>
    <s v="L-M-1"/>
    <n v="1"/>
    <x v="106"/>
    <x v="104"/>
    <x v="0"/>
    <n v="14.55"/>
    <n v="14.55"/>
    <n v="14.15"/>
    <x v="3"/>
    <x v="0"/>
    <x v="1"/>
  </r>
  <r>
    <s v="MSB-08397-648"/>
    <x v="103"/>
    <x v="103"/>
    <s v="49530-25460-RW"/>
    <s v="R-L-0.2"/>
    <n v="4"/>
    <x v="107"/>
    <x v="68"/>
    <x v="3"/>
    <n v="3.5849999999999995"/>
    <n v="14.339999999999998"/>
    <n v="13.939999999999998"/>
    <x v="0"/>
    <x v="1"/>
    <x v="1"/>
  </r>
  <r>
    <s v="WDR-06028-345"/>
    <x v="104"/>
    <x v="104"/>
    <s v="66508-21373-OQ"/>
    <s v="L-L-1"/>
    <n v="1"/>
    <x v="108"/>
    <x v="105"/>
    <x v="0"/>
    <n v="15.85"/>
    <n v="15.85"/>
    <n v="15.45"/>
    <x v="3"/>
    <x v="1"/>
    <x v="1"/>
  </r>
  <r>
    <s v="MXM-42948-061"/>
    <x v="105"/>
    <x v="105"/>
    <s v="20203-03950-FY"/>
    <s v="L-L-0.2"/>
    <n v="4"/>
    <x v="109"/>
    <x v="106"/>
    <x v="3"/>
    <n v="4.7549999999999999"/>
    <n v="19.02"/>
    <n v="18.62"/>
    <x v="3"/>
    <x v="1"/>
    <x v="0"/>
  </r>
  <r>
    <s v="MGQ-98961-173"/>
    <x v="11"/>
    <x v="11"/>
    <s v="83895-90735-XH"/>
    <s v="L-L-0.5"/>
    <n v="4"/>
    <x v="110"/>
    <x v="107"/>
    <x v="1"/>
    <n v="9.51"/>
    <n v="38.04"/>
    <n v="37.64"/>
    <x v="3"/>
    <x v="1"/>
    <x v="1"/>
  </r>
  <r>
    <s v="RFH-64349-897"/>
    <x v="106"/>
    <x v="106"/>
    <s v="61954-61462-RJ"/>
    <s v="E-D-0.5"/>
    <n v="3"/>
    <x v="111"/>
    <x v="108"/>
    <x v="1"/>
    <n v="7.29"/>
    <n v="21.87"/>
    <n v="21.470000000000002"/>
    <x v="1"/>
    <x v="2"/>
    <x v="0"/>
  </r>
  <r>
    <s v="TKL-20738-660"/>
    <x v="107"/>
    <x v="107"/>
    <s v="47939-53158-LS"/>
    <s v="E-M-0.2"/>
    <n v="1"/>
    <x v="112"/>
    <x v="108"/>
    <x v="3"/>
    <n v="4.125"/>
    <n v="4.125"/>
    <n v="3.7250000000000001"/>
    <x v="1"/>
    <x v="0"/>
    <x v="1"/>
  </r>
  <r>
    <s v="TKL-20738-660"/>
    <x v="107"/>
    <x v="107"/>
    <s v="47939-53158-LS"/>
    <s v="A-L-0.2"/>
    <n v="1"/>
    <x v="112"/>
    <x v="108"/>
    <x v="3"/>
    <n v="3.8849999999999998"/>
    <n v="3.8849999999999998"/>
    <n v="3.4849999999999999"/>
    <x v="2"/>
    <x v="1"/>
    <x v="1"/>
  </r>
  <r>
    <s v="TKL-20738-660"/>
    <x v="107"/>
    <x v="107"/>
    <s v="47939-53158-LS"/>
    <s v="E-M-1"/>
    <n v="5"/>
    <x v="112"/>
    <x v="108"/>
    <x v="0"/>
    <n v="13.75"/>
    <n v="68.75"/>
    <n v="68.349999999999994"/>
    <x v="1"/>
    <x v="0"/>
    <x v="1"/>
  </r>
  <r>
    <s v="GOW-03198-575"/>
    <x v="108"/>
    <x v="108"/>
    <s v="61513-27752-FA"/>
    <s v="A-D-0.5"/>
    <n v="4"/>
    <x v="113"/>
    <x v="108"/>
    <x v="1"/>
    <n v="5.97"/>
    <n v="23.88"/>
    <n v="23.48"/>
    <x v="2"/>
    <x v="2"/>
    <x v="0"/>
  </r>
  <r>
    <s v="QJB-90477-635"/>
    <x v="109"/>
    <x v="109"/>
    <s v="89714-19856-WX"/>
    <s v="L-L-2.5"/>
    <n v="4"/>
    <x v="114"/>
    <x v="109"/>
    <x v="2"/>
    <n v="36.454999999999998"/>
    <n v="145.82"/>
    <n v="145.41999999999999"/>
    <x v="3"/>
    <x v="1"/>
    <x v="1"/>
  </r>
  <r>
    <s v="MWP-46239-785"/>
    <x v="110"/>
    <x v="110"/>
    <s v="87979-56781-YV"/>
    <s v="L-M-0.2"/>
    <n v="5"/>
    <x v="115"/>
    <x v="109"/>
    <x v="3"/>
    <n v="4.3650000000000002"/>
    <n v="21.825000000000003"/>
    <n v="21.425000000000004"/>
    <x v="3"/>
    <x v="0"/>
    <x v="0"/>
  </r>
  <r>
    <s v="QDV-03406-248"/>
    <x v="111"/>
    <x v="111"/>
    <s v="74126-88836-KA"/>
    <s v="L-M-0.5"/>
    <n v="3"/>
    <x v="116"/>
    <x v="110"/>
    <x v="1"/>
    <n v="8.73"/>
    <n v="26.19"/>
    <n v="25.790000000000003"/>
    <x v="3"/>
    <x v="0"/>
    <x v="0"/>
  </r>
  <r>
    <s v="GPH-40635-105"/>
    <x v="112"/>
    <x v="112"/>
    <s v="37397-05992-VO"/>
    <s v="A-M-1"/>
    <n v="1"/>
    <x v="117"/>
    <x v="111"/>
    <x v="0"/>
    <n v="11.25"/>
    <n v="11.25"/>
    <n v="10.85"/>
    <x v="2"/>
    <x v="0"/>
    <x v="1"/>
  </r>
  <r>
    <s v="JOM-80930-071"/>
    <x v="113"/>
    <x v="113"/>
    <s v="54904-18397-UD"/>
    <s v="L-D-1"/>
    <n v="6"/>
    <x v="118"/>
    <x v="80"/>
    <x v="0"/>
    <n v="12.95"/>
    <n v="77.699999999999989"/>
    <n v="77.299999999999983"/>
    <x v="3"/>
    <x v="2"/>
    <x v="1"/>
  </r>
  <r>
    <s v="OIL-26493-755"/>
    <x v="114"/>
    <x v="114"/>
    <s v="19017-95853-EK"/>
    <s v="A-M-0.5"/>
    <n v="1"/>
    <x v="119"/>
    <x v="80"/>
    <x v="1"/>
    <n v="6.75"/>
    <n v="6.75"/>
    <n v="6.35"/>
    <x v="2"/>
    <x v="0"/>
    <x v="1"/>
  </r>
  <r>
    <s v="CYV-13426-645"/>
    <x v="115"/>
    <x v="115"/>
    <s v="88593-59934-VU"/>
    <s v="E-D-1"/>
    <n v="1"/>
    <x v="120"/>
    <x v="112"/>
    <x v="0"/>
    <n v="12.15"/>
    <n v="12.15"/>
    <n v="11.75"/>
    <x v="1"/>
    <x v="2"/>
    <x v="0"/>
  </r>
  <r>
    <s v="WRP-39846-614"/>
    <x v="49"/>
    <x v="49"/>
    <s v="47493-68564-YM"/>
    <s v="A-L-2.5"/>
    <n v="5"/>
    <x v="121"/>
    <x v="113"/>
    <x v="2"/>
    <n v="29.784999999999997"/>
    <n v="148.92499999999998"/>
    <n v="148.52499999999998"/>
    <x v="2"/>
    <x v="1"/>
    <x v="0"/>
  </r>
  <r>
    <s v="VDZ-76673-968"/>
    <x v="116"/>
    <x v="116"/>
    <s v="82246-82543-DW"/>
    <s v="E-D-0.5"/>
    <n v="2"/>
    <x v="122"/>
    <x v="114"/>
    <x v="1"/>
    <n v="7.29"/>
    <n v="14.58"/>
    <n v="14.18"/>
    <x v="1"/>
    <x v="2"/>
    <x v="0"/>
  </r>
  <r>
    <s v="VTV-03546-175"/>
    <x v="117"/>
    <x v="117"/>
    <s v="03384-62101-IY"/>
    <s v="A-L-2.5"/>
    <n v="5"/>
    <x v="123"/>
    <x v="114"/>
    <x v="2"/>
    <n v="29.784999999999997"/>
    <n v="148.92499999999998"/>
    <n v="148.52499999999998"/>
    <x v="2"/>
    <x v="1"/>
    <x v="0"/>
  </r>
  <r>
    <s v="GHR-72274-715"/>
    <x v="118"/>
    <x v="118"/>
    <s v="86881-41559-OR"/>
    <s v="L-D-1"/>
    <n v="1"/>
    <x v="124"/>
    <x v="115"/>
    <x v="0"/>
    <n v="12.95"/>
    <n v="12.95"/>
    <n v="12.549999999999999"/>
    <x v="3"/>
    <x v="2"/>
    <x v="1"/>
  </r>
  <r>
    <s v="ZGK-97262-313"/>
    <x v="119"/>
    <x v="119"/>
    <s v="02536-18494-AQ"/>
    <s v="E-M-2.5"/>
    <n v="3"/>
    <x v="125"/>
    <x v="116"/>
    <x v="2"/>
    <n v="31.624999999999996"/>
    <n v="94.874999999999986"/>
    <n v="94.47499999999998"/>
    <x v="1"/>
    <x v="0"/>
    <x v="0"/>
  </r>
  <r>
    <s v="ZFS-30776-804"/>
    <x v="120"/>
    <x v="120"/>
    <s v="58638-01029-CB"/>
    <s v="A-L-0.5"/>
    <n v="5"/>
    <x v="126"/>
    <x v="116"/>
    <x v="1"/>
    <n v="7.77"/>
    <n v="38.849999999999994"/>
    <n v="38.449999999999996"/>
    <x v="2"/>
    <x v="1"/>
    <x v="0"/>
  </r>
  <r>
    <s v="QUU-91729-492"/>
    <x v="121"/>
    <x v="121"/>
    <s v="90312-11148-LA"/>
    <s v="A-D-0.2"/>
    <n v="4"/>
    <x v="127"/>
    <x v="117"/>
    <x v="3"/>
    <n v="2.9849999999999999"/>
    <n v="11.94"/>
    <n v="11.54"/>
    <x v="2"/>
    <x v="2"/>
    <x v="1"/>
  </r>
  <r>
    <s v="PVI-72795-960"/>
    <x v="122"/>
    <x v="122"/>
    <s v="68239-74809-TF"/>
    <s v="E-L-2.5"/>
    <n v="3"/>
    <x v="128"/>
    <x v="118"/>
    <x v="2"/>
    <n v="34.154999999999994"/>
    <n v="102.46499999999997"/>
    <n v="102.06499999999997"/>
    <x v="1"/>
    <x v="1"/>
    <x v="1"/>
  </r>
  <r>
    <s v="PPP-78935-365"/>
    <x v="123"/>
    <x v="123"/>
    <s v="91074-60023-IP"/>
    <s v="E-D-1"/>
    <n v="4"/>
    <x v="129"/>
    <x v="119"/>
    <x v="0"/>
    <n v="12.15"/>
    <n v="48.6"/>
    <n v="48.2"/>
    <x v="1"/>
    <x v="2"/>
    <x v="1"/>
  </r>
  <r>
    <s v="JUO-34131-517"/>
    <x v="124"/>
    <x v="124"/>
    <s v="07972-83748-JI"/>
    <s v="L-D-1"/>
    <n v="6"/>
    <x v="130"/>
    <x v="120"/>
    <x v="0"/>
    <n v="12.95"/>
    <n v="77.699999999999989"/>
    <n v="77.299999999999983"/>
    <x v="3"/>
    <x v="2"/>
    <x v="0"/>
  </r>
  <r>
    <s v="ZJE-89333-489"/>
    <x v="125"/>
    <x v="125"/>
    <s v="08694-57330-XR"/>
    <s v="L-D-2.5"/>
    <n v="1"/>
    <x v="131"/>
    <x v="0"/>
    <x v="2"/>
    <n v="29.784999999999997"/>
    <n v="29.784999999999997"/>
    <n v="29.384999999999998"/>
    <x v="3"/>
    <x v="2"/>
    <x v="0"/>
  </r>
  <r>
    <s v="LOO-35324-159"/>
    <x v="126"/>
    <x v="126"/>
    <s v="68412-11126-YJ"/>
    <s v="A-L-0.2"/>
    <n v="4"/>
    <x v="132"/>
    <x v="121"/>
    <x v="3"/>
    <n v="3.8849999999999998"/>
    <n v="15.54"/>
    <n v="15.139999999999999"/>
    <x v="2"/>
    <x v="1"/>
    <x v="0"/>
  </r>
  <r>
    <s v="JBQ-93412-846"/>
    <x v="127"/>
    <x v="127"/>
    <s v="69037-66822-DW"/>
    <s v="E-L-2.5"/>
    <n v="4"/>
    <x v="133"/>
    <x v="1"/>
    <x v="2"/>
    <n v="34.154999999999994"/>
    <n v="136.61999999999998"/>
    <n v="136.21999999999997"/>
    <x v="1"/>
    <x v="1"/>
    <x v="0"/>
  </r>
  <r>
    <s v="EHX-66333-637"/>
    <x v="128"/>
    <x v="128"/>
    <s v="01297-94364-XH"/>
    <s v="L-M-0.5"/>
    <n v="2"/>
    <x v="134"/>
    <x v="122"/>
    <x v="1"/>
    <n v="8.73"/>
    <n v="17.46"/>
    <n v="17.060000000000002"/>
    <x v="3"/>
    <x v="0"/>
    <x v="1"/>
  </r>
  <r>
    <s v="WXG-25759-236"/>
    <x v="103"/>
    <x v="103"/>
    <s v="39919-06540-ZI"/>
    <s v="E-L-2.5"/>
    <n v="2"/>
    <x v="135"/>
    <x v="2"/>
    <x v="2"/>
    <n v="34.154999999999994"/>
    <n v="68.309999999999988"/>
    <n v="67.909999999999982"/>
    <x v="1"/>
    <x v="1"/>
    <x v="0"/>
  </r>
  <r>
    <s v="QNA-31113-984"/>
    <x v="129"/>
    <x v="129"/>
    <s v="60512-78550-WS"/>
    <s v="L-M-0.2"/>
    <n v="4"/>
    <x v="136"/>
    <x v="3"/>
    <x v="3"/>
    <n v="4.3650000000000002"/>
    <n v="17.46"/>
    <n v="17.060000000000002"/>
    <x v="3"/>
    <x v="0"/>
    <x v="1"/>
  </r>
  <r>
    <s v="ZWI-52029-159"/>
    <x v="130"/>
    <x v="130"/>
    <s v="40172-12000-AU"/>
    <s v="L-M-1"/>
    <n v="3"/>
    <x v="137"/>
    <x v="4"/>
    <x v="0"/>
    <n v="14.55"/>
    <n v="43.650000000000006"/>
    <n v="43.250000000000007"/>
    <x v="3"/>
    <x v="0"/>
    <x v="1"/>
  </r>
  <r>
    <s v="ZWI-52029-159"/>
    <x v="130"/>
    <x v="130"/>
    <s v="40172-12000-AU"/>
    <s v="E-M-1"/>
    <n v="2"/>
    <x v="137"/>
    <x v="4"/>
    <x v="0"/>
    <n v="13.75"/>
    <n v="27.5"/>
    <n v="27.1"/>
    <x v="1"/>
    <x v="0"/>
    <x v="1"/>
  </r>
  <r>
    <s v="DFS-49954-707"/>
    <x v="131"/>
    <x v="131"/>
    <s v="39019-13649-CL"/>
    <s v="E-D-0.2"/>
    <n v="5"/>
    <x v="138"/>
    <x v="6"/>
    <x v="3"/>
    <n v="3.645"/>
    <n v="18.225000000000001"/>
    <n v="17.825000000000003"/>
    <x v="1"/>
    <x v="2"/>
    <x v="0"/>
  </r>
  <r>
    <s v="VYP-89830-878"/>
    <x v="132"/>
    <x v="132"/>
    <s v="12715-05198-QU"/>
    <s v="A-M-2.5"/>
    <n v="2"/>
    <x v="139"/>
    <x v="123"/>
    <x v="2"/>
    <n v="25.874999999999996"/>
    <n v="51.749999999999993"/>
    <n v="51.349999999999994"/>
    <x v="2"/>
    <x v="0"/>
    <x v="0"/>
  </r>
  <r>
    <s v="AMT-40418-362"/>
    <x v="133"/>
    <x v="133"/>
    <s v="04513-76520-QO"/>
    <s v="L-D-1"/>
    <n v="1"/>
    <x v="140"/>
    <x v="124"/>
    <x v="0"/>
    <n v="12.95"/>
    <n v="12.95"/>
    <n v="12.549999999999999"/>
    <x v="3"/>
    <x v="2"/>
    <x v="0"/>
  </r>
  <r>
    <s v="NFQ-23241-793"/>
    <x v="134"/>
    <x v="134"/>
    <s v="88446-59251-SQ"/>
    <s v="A-M-1"/>
    <n v="3"/>
    <x v="141"/>
    <x v="9"/>
    <x v="0"/>
    <n v="11.25"/>
    <n v="33.75"/>
    <n v="33.35"/>
    <x v="2"/>
    <x v="0"/>
    <x v="0"/>
  </r>
  <r>
    <s v="JQK-64922-985"/>
    <x v="113"/>
    <x v="113"/>
    <s v="23779-10274-KN"/>
    <s v="R-M-2.5"/>
    <n v="3"/>
    <x v="142"/>
    <x v="125"/>
    <x v="2"/>
    <n v="22.884999999999998"/>
    <n v="68.655000000000001"/>
    <n v="68.254999999999995"/>
    <x v="0"/>
    <x v="0"/>
    <x v="0"/>
  </r>
  <r>
    <s v="YET-17732-678"/>
    <x v="135"/>
    <x v="135"/>
    <s v="57235-92842-DK"/>
    <s v="R-D-0.2"/>
    <n v="1"/>
    <x v="143"/>
    <x v="126"/>
    <x v="3"/>
    <n v="2.6849999999999996"/>
    <n v="2.6849999999999996"/>
    <n v="2.2849999999999997"/>
    <x v="0"/>
    <x v="2"/>
    <x v="1"/>
  </r>
  <r>
    <s v="NKW-24945-846"/>
    <x v="35"/>
    <x v="35"/>
    <s v="75977-30364-AY"/>
    <s v="A-D-2.5"/>
    <n v="5"/>
    <x v="144"/>
    <x v="127"/>
    <x v="2"/>
    <n v="22.884999999999998"/>
    <n v="114.42499999999998"/>
    <n v="114.02499999999998"/>
    <x v="2"/>
    <x v="2"/>
    <x v="1"/>
  </r>
  <r>
    <s v="VKA-82720-513"/>
    <x v="136"/>
    <x v="136"/>
    <s v="12299-30914-NG"/>
    <s v="A-M-2.5"/>
    <n v="6"/>
    <x v="145"/>
    <x v="128"/>
    <x v="2"/>
    <n v="25.874999999999996"/>
    <n v="155.24999999999997"/>
    <n v="154.84999999999997"/>
    <x v="2"/>
    <x v="0"/>
    <x v="0"/>
  </r>
  <r>
    <s v="THA-60599-417"/>
    <x v="137"/>
    <x v="137"/>
    <s v="59971-35626-YJ"/>
    <s v="A-M-2.5"/>
    <n v="3"/>
    <x v="146"/>
    <x v="129"/>
    <x v="2"/>
    <n v="25.874999999999996"/>
    <n v="77.624999999999986"/>
    <n v="77.22499999999998"/>
    <x v="2"/>
    <x v="0"/>
    <x v="0"/>
  </r>
  <r>
    <s v="MEK-39769-035"/>
    <x v="138"/>
    <x v="138"/>
    <s v="15380-76513-PS"/>
    <s v="R-D-2.5"/>
    <n v="3"/>
    <x v="147"/>
    <x v="130"/>
    <x v="2"/>
    <n v="20.584999999999997"/>
    <n v="61.754999999999995"/>
    <n v="61.354999999999997"/>
    <x v="0"/>
    <x v="2"/>
    <x v="1"/>
  </r>
  <r>
    <s v="JAF-18294-750"/>
    <x v="139"/>
    <x v="139"/>
    <s v="73564-98204-EY"/>
    <s v="R-D-2.5"/>
    <n v="6"/>
    <x v="148"/>
    <x v="16"/>
    <x v="2"/>
    <n v="20.584999999999997"/>
    <n v="123.50999999999999"/>
    <n v="123.10999999999999"/>
    <x v="0"/>
    <x v="2"/>
    <x v="0"/>
  </r>
  <r>
    <s v="TME-59627-221"/>
    <x v="140"/>
    <x v="140"/>
    <s v="72282-40594-RX"/>
    <s v="L-L-2.5"/>
    <n v="6"/>
    <x v="149"/>
    <x v="17"/>
    <x v="2"/>
    <n v="36.454999999999998"/>
    <n v="218.73"/>
    <n v="218.32999999999998"/>
    <x v="3"/>
    <x v="1"/>
    <x v="1"/>
  </r>
  <r>
    <s v="UDG-65353-824"/>
    <x v="141"/>
    <x v="141"/>
    <s v="17514-94165-RJ"/>
    <s v="E-M-0.5"/>
    <n v="4"/>
    <x v="150"/>
    <x v="131"/>
    <x v="1"/>
    <n v="8.25"/>
    <n v="33"/>
    <n v="32.6"/>
    <x v="1"/>
    <x v="0"/>
    <x v="1"/>
  </r>
  <r>
    <s v="ENQ-42923-176"/>
    <x v="142"/>
    <x v="142"/>
    <s v="56248-75861-JX"/>
    <s v="A-L-0.5"/>
    <n v="3"/>
    <x v="151"/>
    <x v="18"/>
    <x v="1"/>
    <n v="7.77"/>
    <n v="23.31"/>
    <n v="22.91"/>
    <x v="2"/>
    <x v="1"/>
    <x v="1"/>
  </r>
  <r>
    <s v="CBT-55781-720"/>
    <x v="143"/>
    <x v="143"/>
    <s v="97855-54761-IS"/>
    <s v="E-D-0.5"/>
    <n v="3"/>
    <x v="152"/>
    <x v="132"/>
    <x v="1"/>
    <n v="7.29"/>
    <n v="21.87"/>
    <n v="21.470000000000002"/>
    <x v="1"/>
    <x v="2"/>
    <x v="0"/>
  </r>
  <r>
    <s v="NEU-86533-016"/>
    <x v="144"/>
    <x v="144"/>
    <s v="96544-91644-IT"/>
    <s v="R-D-0.2"/>
    <n v="6"/>
    <x v="153"/>
    <x v="20"/>
    <x v="3"/>
    <n v="2.6849999999999996"/>
    <n v="16.11"/>
    <n v="15.709999999999999"/>
    <x v="0"/>
    <x v="2"/>
    <x v="1"/>
  </r>
  <r>
    <s v="BYU-58154-603"/>
    <x v="145"/>
    <x v="145"/>
    <s v="51971-70393-QM"/>
    <s v="E-D-0.5"/>
    <n v="4"/>
    <x v="154"/>
    <x v="21"/>
    <x v="1"/>
    <n v="7.29"/>
    <n v="29.16"/>
    <n v="28.76"/>
    <x v="1"/>
    <x v="2"/>
    <x v="1"/>
  </r>
  <r>
    <s v="EHJ-05910-257"/>
    <x v="146"/>
    <x v="146"/>
    <s v="06812-11924-IK"/>
    <s v="R-D-1"/>
    <n v="6"/>
    <x v="155"/>
    <x v="22"/>
    <x v="0"/>
    <n v="8.9499999999999993"/>
    <n v="53.699999999999996"/>
    <n v="53.3"/>
    <x v="0"/>
    <x v="2"/>
    <x v="0"/>
  </r>
  <r>
    <s v="EIL-44855-309"/>
    <x v="147"/>
    <x v="147"/>
    <s v="59741-90220-OW"/>
    <s v="R-D-0.5"/>
    <n v="5"/>
    <x v="156"/>
    <x v="23"/>
    <x v="1"/>
    <n v="5.3699999999999992"/>
    <n v="26.849999999999994"/>
    <n v="26.449999999999996"/>
    <x v="0"/>
    <x v="2"/>
    <x v="0"/>
  </r>
  <r>
    <s v="HCA-87224-420"/>
    <x v="148"/>
    <x v="148"/>
    <s v="62682-27930-PD"/>
    <s v="E-M-0.5"/>
    <n v="5"/>
    <x v="157"/>
    <x v="24"/>
    <x v="1"/>
    <n v="8.25"/>
    <n v="41.25"/>
    <n v="40.85"/>
    <x v="1"/>
    <x v="0"/>
    <x v="0"/>
  </r>
  <r>
    <s v="ABO-29054-365"/>
    <x v="149"/>
    <x v="149"/>
    <s v="00256-19905-YG"/>
    <s v="A-M-0.5"/>
    <n v="6"/>
    <x v="158"/>
    <x v="25"/>
    <x v="1"/>
    <n v="6.75"/>
    <n v="40.5"/>
    <n v="40.1"/>
    <x v="2"/>
    <x v="0"/>
    <x v="1"/>
  </r>
  <r>
    <s v="TKN-58485-031"/>
    <x v="150"/>
    <x v="150"/>
    <s v="38890-22576-UI"/>
    <s v="R-D-1"/>
    <n v="2"/>
    <x v="159"/>
    <x v="26"/>
    <x v="0"/>
    <n v="8.9499999999999993"/>
    <n v="17.899999999999999"/>
    <n v="17.5"/>
    <x v="0"/>
    <x v="2"/>
    <x v="1"/>
  </r>
  <r>
    <s v="RCK-04069-371"/>
    <x v="151"/>
    <x v="151"/>
    <s v="94573-61802-PH"/>
    <s v="E-L-2.5"/>
    <n v="2"/>
    <x v="160"/>
    <x v="27"/>
    <x v="2"/>
    <n v="34.154999999999994"/>
    <n v="68.309999999999988"/>
    <n v="67.909999999999982"/>
    <x v="1"/>
    <x v="1"/>
    <x v="1"/>
  </r>
  <r>
    <s v="IRJ-67095-738"/>
    <x v="13"/>
    <x v="13"/>
    <s v="86447-02699-UT"/>
    <s v="E-M-2.5"/>
    <n v="2"/>
    <x v="161"/>
    <x v="133"/>
    <x v="2"/>
    <n v="31.624999999999996"/>
    <n v="63.249999999999993"/>
    <n v="62.849999999999994"/>
    <x v="1"/>
    <x v="0"/>
    <x v="0"/>
  </r>
  <r>
    <s v="VEA-31961-977"/>
    <x v="79"/>
    <x v="79"/>
    <s v="51432-27169-KN"/>
    <s v="E-D-0.5"/>
    <n v="3"/>
    <x v="162"/>
    <x v="134"/>
    <x v="1"/>
    <n v="7.29"/>
    <n v="21.87"/>
    <n v="21.470000000000002"/>
    <x v="1"/>
    <x v="2"/>
    <x v="1"/>
  </r>
  <r>
    <s v="BAF-42286-205"/>
    <x v="152"/>
    <x v="152"/>
    <s v="43074-00987-PB"/>
    <s v="R-M-2.5"/>
    <n v="4"/>
    <x v="163"/>
    <x v="28"/>
    <x v="2"/>
    <n v="22.884999999999998"/>
    <n v="91.539999999999992"/>
    <n v="91.139999999999986"/>
    <x v="0"/>
    <x v="0"/>
    <x v="1"/>
  </r>
  <r>
    <s v="WOR-52762-511"/>
    <x v="153"/>
    <x v="153"/>
    <s v="04739-85772-QT"/>
    <s v="E-L-2.5"/>
    <n v="6"/>
    <x v="164"/>
    <x v="29"/>
    <x v="2"/>
    <n v="34.154999999999994"/>
    <n v="204.92999999999995"/>
    <n v="204.52999999999994"/>
    <x v="1"/>
    <x v="1"/>
    <x v="0"/>
  </r>
  <r>
    <s v="ZWK-03995-815"/>
    <x v="154"/>
    <x v="154"/>
    <s v="28279-78469-YW"/>
    <s v="E-M-2.5"/>
    <n v="2"/>
    <x v="165"/>
    <x v="30"/>
    <x v="2"/>
    <n v="31.624999999999996"/>
    <n v="63.249999999999993"/>
    <n v="62.849999999999994"/>
    <x v="1"/>
    <x v="0"/>
    <x v="0"/>
  </r>
  <r>
    <s v="CKF-43291-846"/>
    <x v="155"/>
    <x v="155"/>
    <s v="91829-99544-DS"/>
    <s v="E-L-2.5"/>
    <n v="1"/>
    <x v="166"/>
    <x v="31"/>
    <x v="2"/>
    <n v="34.154999999999994"/>
    <n v="34.154999999999994"/>
    <n v="33.754999999999995"/>
    <x v="1"/>
    <x v="1"/>
    <x v="0"/>
  </r>
  <r>
    <s v="RMW-74160-339"/>
    <x v="156"/>
    <x v="156"/>
    <s v="38978-59582-JP"/>
    <s v="R-L-2.5"/>
    <n v="4"/>
    <x v="167"/>
    <x v="32"/>
    <x v="2"/>
    <n v="27.484999999999996"/>
    <n v="109.93999999999998"/>
    <n v="109.53999999999998"/>
    <x v="0"/>
    <x v="1"/>
    <x v="0"/>
  </r>
  <r>
    <s v="FMT-94584-786"/>
    <x v="22"/>
    <x v="22"/>
    <s v="86504-96610-BH"/>
    <s v="A-L-1"/>
    <n v="2"/>
    <x v="168"/>
    <x v="33"/>
    <x v="0"/>
    <n v="12.95"/>
    <n v="25.9"/>
    <n v="25.5"/>
    <x v="2"/>
    <x v="1"/>
    <x v="1"/>
  </r>
  <r>
    <s v="NWT-78222-575"/>
    <x v="157"/>
    <x v="157"/>
    <s v="75986-98864-EZ"/>
    <s v="A-D-0.2"/>
    <n v="1"/>
    <x v="169"/>
    <x v="34"/>
    <x v="3"/>
    <n v="2.9849999999999999"/>
    <n v="2.9849999999999999"/>
    <n v="2.585"/>
    <x v="2"/>
    <x v="2"/>
    <x v="1"/>
  </r>
  <r>
    <s v="EOI-02511-919"/>
    <x v="158"/>
    <x v="158"/>
    <s v="66776-88682-RG"/>
    <s v="E-L-0.2"/>
    <n v="5"/>
    <x v="170"/>
    <x v="35"/>
    <x v="3"/>
    <n v="4.4550000000000001"/>
    <n v="22.274999999999999"/>
    <n v="21.875"/>
    <x v="1"/>
    <x v="1"/>
    <x v="1"/>
  </r>
  <r>
    <s v="EOI-02511-919"/>
    <x v="158"/>
    <x v="158"/>
    <s v="66776-88682-RG"/>
    <s v="A-D-0.5"/>
    <n v="5"/>
    <x v="170"/>
    <x v="35"/>
    <x v="1"/>
    <n v="5.97"/>
    <n v="29.849999999999998"/>
    <n v="29.45"/>
    <x v="2"/>
    <x v="2"/>
    <x v="1"/>
  </r>
  <r>
    <s v="UCT-03935-589"/>
    <x v="78"/>
    <x v="78"/>
    <s v="85851-78384-DM"/>
    <s v="R-D-0.5"/>
    <n v="6"/>
    <x v="171"/>
    <x v="37"/>
    <x v="1"/>
    <n v="5.3699999999999992"/>
    <n v="32.22"/>
    <n v="31.82"/>
    <x v="0"/>
    <x v="2"/>
    <x v="1"/>
  </r>
  <r>
    <s v="SBI-60013-494"/>
    <x v="159"/>
    <x v="159"/>
    <s v="55232-81621-BX"/>
    <s v="E-M-0.2"/>
    <n v="2"/>
    <x v="172"/>
    <x v="38"/>
    <x v="3"/>
    <n v="4.125"/>
    <n v="8.25"/>
    <n v="7.85"/>
    <x v="1"/>
    <x v="0"/>
    <x v="1"/>
  </r>
  <r>
    <s v="QRA-73277-814"/>
    <x v="160"/>
    <x v="160"/>
    <s v="80310-92912-JA"/>
    <s v="A-L-0.5"/>
    <n v="4"/>
    <x v="173"/>
    <x v="135"/>
    <x v="1"/>
    <n v="7.77"/>
    <n v="31.08"/>
    <n v="30.68"/>
    <x v="2"/>
    <x v="1"/>
    <x v="1"/>
  </r>
  <r>
    <s v="EQE-31648-909"/>
    <x v="161"/>
    <x v="161"/>
    <s v="19821-05175-WZ"/>
    <s v="E-D-0.5"/>
    <n v="5"/>
    <x v="174"/>
    <x v="40"/>
    <x v="1"/>
    <n v="7.29"/>
    <n v="36.450000000000003"/>
    <n v="36.050000000000004"/>
    <x v="1"/>
    <x v="2"/>
    <x v="0"/>
  </r>
  <r>
    <s v="QOO-24615-950"/>
    <x v="162"/>
    <x v="162"/>
    <s v="01338-83217-GV"/>
    <s v="R-M-2.5"/>
    <n v="3"/>
    <x v="175"/>
    <x v="41"/>
    <x v="2"/>
    <n v="22.884999999999998"/>
    <n v="68.655000000000001"/>
    <n v="68.254999999999995"/>
    <x v="0"/>
    <x v="0"/>
    <x v="1"/>
  </r>
  <r>
    <s v="WDV-73864-037"/>
    <x v="70"/>
    <x v="70"/>
    <s v="66044-25298-TA"/>
    <s v="L-M-0.5"/>
    <n v="5"/>
    <x v="176"/>
    <x v="42"/>
    <x v="1"/>
    <n v="8.73"/>
    <n v="43.650000000000006"/>
    <n v="43.250000000000007"/>
    <x v="3"/>
    <x v="0"/>
    <x v="0"/>
  </r>
  <r>
    <s v="PKR-88575-066"/>
    <x v="163"/>
    <x v="163"/>
    <s v="28728-47861-TZ"/>
    <s v="E-L-0.2"/>
    <n v="1"/>
    <x v="177"/>
    <x v="43"/>
    <x v="3"/>
    <n v="4.4550000000000001"/>
    <n v="4.4550000000000001"/>
    <n v="4.0549999999999997"/>
    <x v="1"/>
    <x v="1"/>
    <x v="0"/>
  </r>
  <r>
    <s v="BWR-85735-955"/>
    <x v="153"/>
    <x v="153"/>
    <s v="32638-38620-AX"/>
    <s v="L-M-1"/>
    <n v="3"/>
    <x v="178"/>
    <x v="44"/>
    <x v="0"/>
    <n v="14.55"/>
    <n v="43.650000000000006"/>
    <n v="43.250000000000007"/>
    <x v="3"/>
    <x v="0"/>
    <x v="0"/>
  </r>
  <r>
    <s v="YFX-64795-136"/>
    <x v="164"/>
    <x v="164"/>
    <s v="83163-65741-IH"/>
    <s v="L-M-2.5"/>
    <n v="1"/>
    <x v="179"/>
    <x v="45"/>
    <x v="2"/>
    <n v="33.464999999999996"/>
    <n v="33.464999999999996"/>
    <n v="33.064999999999998"/>
    <x v="3"/>
    <x v="0"/>
    <x v="0"/>
  </r>
  <r>
    <s v="DDO-71442-967"/>
    <x v="165"/>
    <x v="165"/>
    <s v="89422-58281-FD"/>
    <s v="L-D-0.2"/>
    <n v="5"/>
    <x v="180"/>
    <x v="46"/>
    <x v="3"/>
    <n v="3.8849999999999998"/>
    <n v="19.424999999999997"/>
    <n v="19.024999999999999"/>
    <x v="3"/>
    <x v="2"/>
    <x v="0"/>
  </r>
  <r>
    <s v="ILQ-11027-588"/>
    <x v="166"/>
    <x v="166"/>
    <s v="76293-30918-DQ"/>
    <s v="E-D-1"/>
    <n v="6"/>
    <x v="181"/>
    <x v="47"/>
    <x v="0"/>
    <n v="12.15"/>
    <n v="72.900000000000006"/>
    <n v="72.5"/>
    <x v="1"/>
    <x v="2"/>
    <x v="0"/>
  </r>
  <r>
    <s v="KRZ-13868-122"/>
    <x v="167"/>
    <x v="167"/>
    <s v="86779-84838-EJ"/>
    <s v="E-L-1"/>
    <n v="3"/>
    <x v="182"/>
    <x v="136"/>
    <x v="0"/>
    <n v="14.85"/>
    <n v="44.55"/>
    <n v="44.15"/>
    <x v="1"/>
    <x v="1"/>
    <x v="1"/>
  </r>
  <r>
    <s v="VRM-93594-914"/>
    <x v="168"/>
    <x v="168"/>
    <s v="66806-41795-MX"/>
    <s v="E-D-0.5"/>
    <n v="5"/>
    <x v="183"/>
    <x v="48"/>
    <x v="1"/>
    <n v="7.29"/>
    <n v="36.450000000000003"/>
    <n v="36.050000000000004"/>
    <x v="1"/>
    <x v="2"/>
    <x v="1"/>
  </r>
  <r>
    <s v="HXL-22497-359"/>
    <x v="169"/>
    <x v="169"/>
    <s v="64875-71224-UI"/>
    <s v="A-L-1"/>
    <n v="3"/>
    <x v="184"/>
    <x v="49"/>
    <x v="0"/>
    <n v="12.95"/>
    <n v="38.849999999999994"/>
    <n v="38.449999999999996"/>
    <x v="2"/>
    <x v="1"/>
    <x v="1"/>
  </r>
  <r>
    <s v="NOP-21394-646"/>
    <x v="170"/>
    <x v="170"/>
    <s v="16982-35708-BZ"/>
    <s v="E-L-0.5"/>
    <n v="6"/>
    <x v="185"/>
    <x v="50"/>
    <x v="1"/>
    <n v="8.91"/>
    <n v="53.46"/>
    <n v="53.06"/>
    <x v="1"/>
    <x v="1"/>
    <x v="1"/>
  </r>
  <r>
    <s v="NOP-21394-646"/>
    <x v="170"/>
    <x v="170"/>
    <s v="16982-35708-BZ"/>
    <s v="L-D-2.5"/>
    <n v="2"/>
    <x v="185"/>
    <x v="50"/>
    <x v="2"/>
    <n v="29.784999999999997"/>
    <n v="59.569999999999993"/>
    <n v="59.169999999999995"/>
    <x v="3"/>
    <x v="2"/>
    <x v="1"/>
  </r>
  <r>
    <s v="NOP-21394-646"/>
    <x v="170"/>
    <x v="170"/>
    <s v="16982-35708-BZ"/>
    <s v="L-D-2.5"/>
    <n v="3"/>
    <x v="185"/>
    <x v="50"/>
    <x v="2"/>
    <n v="29.784999999999997"/>
    <n v="89.35499999999999"/>
    <n v="88.954999999999984"/>
    <x v="3"/>
    <x v="2"/>
    <x v="1"/>
  </r>
  <r>
    <s v="NOP-21394-646"/>
    <x v="170"/>
    <x v="170"/>
    <s v="16982-35708-BZ"/>
    <s v="L-L-0.5"/>
    <n v="4"/>
    <x v="185"/>
    <x v="50"/>
    <x v="1"/>
    <n v="9.51"/>
    <n v="38.04"/>
    <n v="37.64"/>
    <x v="3"/>
    <x v="1"/>
    <x v="1"/>
  </r>
  <r>
    <s v="NOP-21394-646"/>
    <x v="170"/>
    <x v="170"/>
    <s v="16982-35708-BZ"/>
    <s v="E-M-1"/>
    <n v="3"/>
    <x v="185"/>
    <x v="50"/>
    <x v="0"/>
    <n v="13.75"/>
    <n v="41.25"/>
    <n v="40.85"/>
    <x v="1"/>
    <x v="0"/>
    <x v="1"/>
  </r>
  <r>
    <s v="FTV-77095-168"/>
    <x v="171"/>
    <x v="171"/>
    <s v="66708-26678-QK"/>
    <s v="L-L-0.5"/>
    <n v="6"/>
    <x v="186"/>
    <x v="55"/>
    <x v="1"/>
    <n v="9.51"/>
    <n v="57.06"/>
    <n v="56.660000000000004"/>
    <x v="3"/>
    <x v="1"/>
    <x v="1"/>
  </r>
  <r>
    <s v="BOR-02906-411"/>
    <x v="172"/>
    <x v="172"/>
    <s v="08743-09057-OO"/>
    <s v="L-D-2.5"/>
    <n v="6"/>
    <x v="187"/>
    <x v="56"/>
    <x v="2"/>
    <n v="29.784999999999997"/>
    <n v="178.70999999999998"/>
    <n v="178.30999999999997"/>
    <x v="3"/>
    <x v="2"/>
    <x v="0"/>
  </r>
  <r>
    <s v="WMP-68847-770"/>
    <x v="173"/>
    <x v="173"/>
    <s v="37490-01572-JW"/>
    <s v="L-L-0.2"/>
    <n v="1"/>
    <x v="188"/>
    <x v="57"/>
    <x v="3"/>
    <n v="4.7549999999999999"/>
    <n v="4.7549999999999999"/>
    <n v="4.3549999999999995"/>
    <x v="3"/>
    <x v="1"/>
    <x v="1"/>
  </r>
  <r>
    <s v="TMO-22785-872"/>
    <x v="174"/>
    <x v="174"/>
    <s v="01811-60350-CU"/>
    <s v="E-M-1"/>
    <n v="6"/>
    <x v="189"/>
    <x v="58"/>
    <x v="0"/>
    <n v="13.75"/>
    <n v="82.5"/>
    <n v="82.1"/>
    <x v="1"/>
    <x v="0"/>
    <x v="1"/>
  </r>
  <r>
    <s v="TJG-73587-353"/>
    <x v="175"/>
    <x v="175"/>
    <s v="24766-58139-GT"/>
    <s v="R-D-0.2"/>
    <n v="3"/>
    <x v="190"/>
    <x v="59"/>
    <x v="3"/>
    <n v="2.6849999999999996"/>
    <n v="8.0549999999999997"/>
    <n v="7.6549999999999994"/>
    <x v="0"/>
    <x v="2"/>
    <x v="0"/>
  </r>
  <r>
    <s v="OOU-61343-455"/>
    <x v="176"/>
    <x v="176"/>
    <s v="90123-70970-NY"/>
    <s v="A-M-1"/>
    <n v="2"/>
    <x v="191"/>
    <x v="60"/>
    <x v="0"/>
    <n v="11.25"/>
    <n v="22.5"/>
    <n v="22.1"/>
    <x v="2"/>
    <x v="0"/>
    <x v="1"/>
  </r>
  <r>
    <s v="RMA-08327-369"/>
    <x v="142"/>
    <x v="142"/>
    <s v="93809-05424-MG"/>
    <s v="A-M-0.5"/>
    <n v="6"/>
    <x v="192"/>
    <x v="61"/>
    <x v="1"/>
    <n v="6.75"/>
    <n v="40.5"/>
    <n v="40.1"/>
    <x v="2"/>
    <x v="0"/>
    <x v="0"/>
  </r>
  <r>
    <s v="SFB-97929-779"/>
    <x v="177"/>
    <x v="177"/>
    <s v="85425-33494-HQ"/>
    <s v="E-D-0.5"/>
    <n v="4"/>
    <x v="193"/>
    <x v="62"/>
    <x v="1"/>
    <n v="7.29"/>
    <n v="29.16"/>
    <n v="28.76"/>
    <x v="1"/>
    <x v="2"/>
    <x v="0"/>
  </r>
  <r>
    <s v="AUP-10128-606"/>
    <x v="178"/>
    <x v="178"/>
    <s v="54387-64897-XC"/>
    <s v="A-M-0.5"/>
    <n v="1"/>
    <x v="194"/>
    <x v="63"/>
    <x v="1"/>
    <n v="6.75"/>
    <n v="6.75"/>
    <n v="6.35"/>
    <x v="2"/>
    <x v="0"/>
    <x v="1"/>
  </r>
  <r>
    <s v="YTW-40242-005"/>
    <x v="179"/>
    <x v="179"/>
    <s v="01035-70465-UO"/>
    <s v="L-D-1"/>
    <n v="4"/>
    <x v="195"/>
    <x v="64"/>
    <x v="0"/>
    <n v="12.95"/>
    <n v="51.8"/>
    <n v="51.4"/>
    <x v="3"/>
    <x v="2"/>
    <x v="0"/>
  </r>
  <r>
    <s v="PRP-53390-819"/>
    <x v="180"/>
    <x v="180"/>
    <s v="84260-39432-ML"/>
    <s v="E-L-0.5"/>
    <n v="6"/>
    <x v="196"/>
    <x v="65"/>
    <x v="1"/>
    <n v="8.91"/>
    <n v="53.46"/>
    <n v="53.06"/>
    <x v="1"/>
    <x v="1"/>
    <x v="1"/>
  </r>
  <r>
    <s v="GSJ-01065-125"/>
    <x v="181"/>
    <x v="181"/>
    <s v="69779-40609-RS"/>
    <s v="E-D-0.2"/>
    <n v="4"/>
    <x v="197"/>
    <x v="66"/>
    <x v="3"/>
    <n v="3.645"/>
    <n v="14.58"/>
    <n v="14.18"/>
    <x v="1"/>
    <x v="2"/>
    <x v="0"/>
  </r>
  <r>
    <s v="YQU-65147-580"/>
    <x v="182"/>
    <x v="182"/>
    <s v="80247-70000-HT"/>
    <s v="R-D-2.5"/>
    <n v="1"/>
    <x v="198"/>
    <x v="67"/>
    <x v="2"/>
    <n v="20.584999999999997"/>
    <n v="20.584999999999997"/>
    <n v="20.184999999999999"/>
    <x v="0"/>
    <x v="2"/>
    <x v="1"/>
  </r>
  <r>
    <s v="QPM-95832-683"/>
    <x v="183"/>
    <x v="183"/>
    <s v="35058-04550-VC"/>
    <s v="L-L-1"/>
    <n v="2"/>
    <x v="199"/>
    <x v="68"/>
    <x v="0"/>
    <n v="15.85"/>
    <n v="31.7"/>
    <n v="31.3"/>
    <x v="3"/>
    <x v="1"/>
    <x v="1"/>
  </r>
  <r>
    <s v="BNQ-88920-567"/>
    <x v="184"/>
    <x v="184"/>
    <s v="27226-53717-SY"/>
    <s v="L-D-0.2"/>
    <n v="6"/>
    <x v="200"/>
    <x v="69"/>
    <x v="3"/>
    <n v="3.8849999999999998"/>
    <n v="23.31"/>
    <n v="22.91"/>
    <x v="3"/>
    <x v="2"/>
    <x v="1"/>
  </r>
  <r>
    <s v="PUX-47906-110"/>
    <x v="185"/>
    <x v="185"/>
    <s v="02002-98725-CH"/>
    <s v="L-M-1"/>
    <n v="4"/>
    <x v="201"/>
    <x v="70"/>
    <x v="0"/>
    <n v="14.55"/>
    <n v="58.2"/>
    <n v="57.800000000000004"/>
    <x v="3"/>
    <x v="0"/>
    <x v="0"/>
  </r>
  <r>
    <s v="COL-72079-610"/>
    <x v="186"/>
    <x v="186"/>
    <s v="38487-01549-MV"/>
    <s v="E-L-0.5"/>
    <n v="4"/>
    <x v="202"/>
    <x v="71"/>
    <x v="1"/>
    <n v="8.91"/>
    <n v="35.64"/>
    <n v="35.24"/>
    <x v="1"/>
    <x v="1"/>
    <x v="1"/>
  </r>
  <r>
    <s v="LBC-45686-819"/>
    <x v="187"/>
    <x v="187"/>
    <s v="98573-41811-EQ"/>
    <s v="A-M-1"/>
    <n v="5"/>
    <x v="203"/>
    <x v="72"/>
    <x v="0"/>
    <n v="11.25"/>
    <n v="56.25"/>
    <n v="55.85"/>
    <x v="2"/>
    <x v="0"/>
    <x v="0"/>
  </r>
  <r>
    <s v="BLQ-03709-265"/>
    <x v="148"/>
    <x v="148"/>
    <s v="72463-75685-MV"/>
    <s v="R-L-0.2"/>
    <n v="3"/>
    <x v="204"/>
    <x v="73"/>
    <x v="3"/>
    <n v="3.5849999999999995"/>
    <n v="10.754999999999999"/>
    <n v="10.354999999999999"/>
    <x v="0"/>
    <x v="1"/>
    <x v="1"/>
  </r>
  <r>
    <s v="BLQ-03709-265"/>
    <x v="148"/>
    <x v="148"/>
    <s v="72463-75685-MV"/>
    <s v="R-M-0.2"/>
    <n v="5"/>
    <x v="204"/>
    <x v="73"/>
    <x v="3"/>
    <n v="2.9849999999999999"/>
    <n v="14.924999999999999"/>
    <n v="14.524999999999999"/>
    <x v="0"/>
    <x v="0"/>
    <x v="1"/>
  </r>
  <r>
    <s v="VFZ-91673-181"/>
    <x v="188"/>
    <x v="188"/>
    <s v="10225-91535-AI"/>
    <s v="A-L-1"/>
    <n v="6"/>
    <x v="205"/>
    <x v="75"/>
    <x v="0"/>
    <n v="12.95"/>
    <n v="77.699999999999989"/>
    <n v="77.299999999999983"/>
    <x v="2"/>
    <x v="1"/>
    <x v="0"/>
  </r>
  <r>
    <s v="WKD-81956-870"/>
    <x v="189"/>
    <x v="189"/>
    <s v="48090-06534-HI"/>
    <s v="L-D-0.5"/>
    <n v="3"/>
    <x v="206"/>
    <x v="76"/>
    <x v="1"/>
    <n v="7.77"/>
    <n v="23.31"/>
    <n v="22.91"/>
    <x v="3"/>
    <x v="2"/>
    <x v="1"/>
  </r>
  <r>
    <s v="TNI-91067-006"/>
    <x v="190"/>
    <x v="190"/>
    <s v="80444-58185-FX"/>
    <s v="E-L-1"/>
    <n v="4"/>
    <x v="207"/>
    <x v="137"/>
    <x v="0"/>
    <n v="14.85"/>
    <n v="59.4"/>
    <n v="59"/>
    <x v="1"/>
    <x v="1"/>
    <x v="0"/>
  </r>
  <r>
    <s v="IZA-61469-812"/>
    <x v="191"/>
    <x v="191"/>
    <s v="13561-92774-WP"/>
    <s v="L-D-2.5"/>
    <n v="4"/>
    <x v="208"/>
    <x v="68"/>
    <x v="2"/>
    <n v="29.784999999999997"/>
    <n v="119.13999999999999"/>
    <n v="118.73999999999998"/>
    <x v="3"/>
    <x v="2"/>
    <x v="0"/>
  </r>
  <r>
    <s v="PSS-22466-862"/>
    <x v="192"/>
    <x v="192"/>
    <s v="11550-78378-GE"/>
    <s v="R-L-0.2"/>
    <n v="4"/>
    <x v="209"/>
    <x v="78"/>
    <x v="3"/>
    <n v="3.5849999999999995"/>
    <n v="14.339999999999998"/>
    <n v="13.939999999999998"/>
    <x v="0"/>
    <x v="1"/>
    <x v="1"/>
  </r>
  <r>
    <s v="REH-56504-397"/>
    <x v="193"/>
    <x v="193"/>
    <s v="90961-35603-RP"/>
    <s v="A-M-2.5"/>
    <n v="5"/>
    <x v="210"/>
    <x v="116"/>
    <x v="2"/>
    <n v="25.874999999999996"/>
    <n v="129.37499999999997"/>
    <n v="128.97499999999997"/>
    <x v="2"/>
    <x v="0"/>
    <x v="1"/>
  </r>
  <r>
    <s v="ALA-62598-016"/>
    <x v="194"/>
    <x v="194"/>
    <s v="57145-03803-ZL"/>
    <s v="R-D-0.2"/>
    <n v="6"/>
    <x v="211"/>
    <x v="79"/>
    <x v="3"/>
    <n v="2.6849999999999996"/>
    <n v="16.11"/>
    <n v="15.709999999999999"/>
    <x v="0"/>
    <x v="2"/>
    <x v="0"/>
  </r>
  <r>
    <s v="EYE-70374-835"/>
    <x v="195"/>
    <x v="195"/>
    <s v="89115-11966-VF"/>
    <s v="R-L-0.2"/>
    <n v="5"/>
    <x v="212"/>
    <x v="80"/>
    <x v="3"/>
    <n v="3.5849999999999995"/>
    <n v="17.924999999999997"/>
    <n v="17.524999999999999"/>
    <x v="0"/>
    <x v="1"/>
    <x v="1"/>
  </r>
  <r>
    <s v="CCZ-19589-212"/>
    <x v="196"/>
    <x v="196"/>
    <s v="05754-41702-FG"/>
    <s v="L-M-0.2"/>
    <n v="2"/>
    <x v="213"/>
    <x v="81"/>
    <x v="3"/>
    <n v="4.3650000000000002"/>
    <n v="8.73"/>
    <n v="8.33"/>
    <x v="3"/>
    <x v="0"/>
    <x v="1"/>
  </r>
  <r>
    <s v="BPT-83989-157"/>
    <x v="197"/>
    <x v="197"/>
    <s v="84269-49816-ML"/>
    <s v="A-M-2.5"/>
    <n v="2"/>
    <x v="214"/>
    <x v="138"/>
    <x v="2"/>
    <n v="25.874999999999996"/>
    <n v="51.749999999999993"/>
    <n v="51.349999999999994"/>
    <x v="2"/>
    <x v="0"/>
    <x v="1"/>
  </r>
  <r>
    <s v="YFH-87456-208"/>
    <x v="198"/>
    <x v="198"/>
    <s v="23600-98432-ME"/>
    <s v="L-M-0.2"/>
    <n v="2"/>
    <x v="215"/>
    <x v="83"/>
    <x v="3"/>
    <n v="4.3650000000000002"/>
    <n v="8.73"/>
    <n v="8.33"/>
    <x v="3"/>
    <x v="0"/>
    <x v="0"/>
  </r>
  <r>
    <s v="JLN-14700-924"/>
    <x v="199"/>
    <x v="199"/>
    <s v="79058-02767-CP"/>
    <s v="L-L-0.2"/>
    <n v="5"/>
    <x v="216"/>
    <x v="84"/>
    <x v="3"/>
    <n v="4.7549999999999999"/>
    <n v="23.774999999999999"/>
    <n v="23.375"/>
    <x v="3"/>
    <x v="1"/>
    <x v="1"/>
  </r>
  <r>
    <s v="JVW-22582-137"/>
    <x v="200"/>
    <x v="200"/>
    <s v="89208-74646-UK"/>
    <s v="E-M-0.2"/>
    <n v="5"/>
    <x v="217"/>
    <x v="85"/>
    <x v="3"/>
    <n v="4.125"/>
    <n v="20.625"/>
    <n v="20.225000000000001"/>
    <x v="1"/>
    <x v="0"/>
    <x v="1"/>
  </r>
  <r>
    <s v="LAA-41879-001"/>
    <x v="201"/>
    <x v="201"/>
    <s v="11408-81032-UR"/>
    <s v="L-L-2.5"/>
    <n v="1"/>
    <x v="218"/>
    <x v="86"/>
    <x v="2"/>
    <n v="36.454999999999998"/>
    <n v="36.454999999999998"/>
    <n v="36.055"/>
    <x v="3"/>
    <x v="1"/>
    <x v="1"/>
  </r>
  <r>
    <s v="BRV-64870-915"/>
    <x v="202"/>
    <x v="202"/>
    <s v="32070-55528-UG"/>
    <s v="L-L-2.5"/>
    <n v="5"/>
    <x v="219"/>
    <x v="87"/>
    <x v="2"/>
    <n v="36.454999999999998"/>
    <n v="182.27499999999998"/>
    <n v="181.87499999999997"/>
    <x v="3"/>
    <x v="1"/>
    <x v="1"/>
  </r>
  <r>
    <s v="RGJ-12544-083"/>
    <x v="203"/>
    <x v="203"/>
    <s v="48873-84433-PN"/>
    <s v="L-D-2.5"/>
    <n v="3"/>
    <x v="220"/>
    <x v="88"/>
    <x v="2"/>
    <n v="29.784999999999997"/>
    <n v="89.35499999999999"/>
    <n v="88.954999999999984"/>
    <x v="3"/>
    <x v="2"/>
    <x v="1"/>
  </r>
  <r>
    <s v="JJX-83339-346"/>
    <x v="204"/>
    <x v="204"/>
    <s v="32928-18158-OW"/>
    <s v="R-L-0.2"/>
    <n v="1"/>
    <x v="221"/>
    <x v="89"/>
    <x v="3"/>
    <n v="3.5849999999999995"/>
    <n v="3.5849999999999995"/>
    <n v="3.1849999999999996"/>
    <x v="0"/>
    <x v="1"/>
    <x v="0"/>
  </r>
  <r>
    <s v="BIU-21970-705"/>
    <x v="205"/>
    <x v="205"/>
    <s v="89711-56688-GG"/>
    <s v="R-M-2.5"/>
    <n v="2"/>
    <x v="222"/>
    <x v="90"/>
    <x v="2"/>
    <n v="22.884999999999998"/>
    <n v="45.769999999999996"/>
    <n v="45.37"/>
    <x v="0"/>
    <x v="0"/>
    <x v="0"/>
  </r>
  <r>
    <s v="ELJ-87741-745"/>
    <x v="206"/>
    <x v="206"/>
    <s v="48389-71976-JB"/>
    <s v="E-L-1"/>
    <n v="4"/>
    <x v="223"/>
    <x v="91"/>
    <x v="0"/>
    <n v="14.85"/>
    <n v="59.4"/>
    <n v="59"/>
    <x v="1"/>
    <x v="1"/>
    <x v="1"/>
  </r>
  <r>
    <s v="SGI-48226-857"/>
    <x v="207"/>
    <x v="207"/>
    <s v="84033-80762-EQ"/>
    <s v="A-M-2.5"/>
    <n v="6"/>
    <x v="224"/>
    <x v="92"/>
    <x v="2"/>
    <n v="25.874999999999996"/>
    <n v="155.24999999999997"/>
    <n v="154.84999999999997"/>
    <x v="2"/>
    <x v="0"/>
    <x v="0"/>
  </r>
  <r>
    <s v="AHV-66988-037"/>
    <x v="208"/>
    <x v="208"/>
    <s v="12743-00952-KO"/>
    <s v="R-M-2.5"/>
    <n v="2"/>
    <x v="225"/>
    <x v="93"/>
    <x v="2"/>
    <n v="22.884999999999998"/>
    <n v="45.769999999999996"/>
    <n v="45.37"/>
    <x v="0"/>
    <x v="0"/>
    <x v="1"/>
  </r>
  <r>
    <s v="ISK-42066-094"/>
    <x v="209"/>
    <x v="209"/>
    <s v="41505-42181-EF"/>
    <s v="E-D-1"/>
    <n v="3"/>
    <x v="226"/>
    <x v="94"/>
    <x v="0"/>
    <n v="12.15"/>
    <n v="36.450000000000003"/>
    <n v="36.050000000000004"/>
    <x v="1"/>
    <x v="2"/>
    <x v="0"/>
  </r>
  <r>
    <s v="FTC-35822-530"/>
    <x v="210"/>
    <x v="210"/>
    <s v="14307-87663-KB"/>
    <s v="E-D-0.5"/>
    <n v="4"/>
    <x v="227"/>
    <x v="95"/>
    <x v="1"/>
    <n v="7.29"/>
    <n v="29.16"/>
    <n v="28.76"/>
    <x v="1"/>
    <x v="2"/>
    <x v="0"/>
  </r>
  <r>
    <s v="VSS-56247-688"/>
    <x v="211"/>
    <x v="211"/>
    <s v="08360-19442-GB"/>
    <s v="L-M-2.5"/>
    <n v="4"/>
    <x v="228"/>
    <x v="96"/>
    <x v="2"/>
    <n v="33.464999999999996"/>
    <n v="133.85999999999999"/>
    <n v="133.45999999999998"/>
    <x v="3"/>
    <x v="0"/>
    <x v="1"/>
  </r>
  <r>
    <s v="HVW-25584-144"/>
    <x v="212"/>
    <x v="212"/>
    <s v="93405-51204-UW"/>
    <s v="L-L-0.2"/>
    <n v="5"/>
    <x v="229"/>
    <x v="68"/>
    <x v="3"/>
    <n v="4.7549999999999999"/>
    <n v="23.774999999999999"/>
    <n v="23.375"/>
    <x v="3"/>
    <x v="1"/>
    <x v="0"/>
  </r>
  <r>
    <s v="MUY-15309-209"/>
    <x v="213"/>
    <x v="213"/>
    <s v="97152-03355-IW"/>
    <s v="L-D-1"/>
    <n v="3"/>
    <x v="230"/>
    <x v="97"/>
    <x v="0"/>
    <n v="12.95"/>
    <n v="38.849999999999994"/>
    <n v="38.449999999999996"/>
    <x v="3"/>
    <x v="2"/>
    <x v="1"/>
  </r>
  <r>
    <s v="VAJ-44572-469"/>
    <x v="63"/>
    <x v="63"/>
    <s v="79216-73157-TE"/>
    <s v="R-L-0.2"/>
    <n v="6"/>
    <x v="231"/>
    <x v="98"/>
    <x v="3"/>
    <n v="3.5849999999999995"/>
    <n v="21.509999999999998"/>
    <n v="21.11"/>
    <x v="0"/>
    <x v="1"/>
    <x v="0"/>
  </r>
  <r>
    <s v="YJU-84377-606"/>
    <x v="214"/>
    <x v="214"/>
    <s v="20259-47723-AC"/>
    <s v="A-D-1"/>
    <n v="1"/>
    <x v="232"/>
    <x v="139"/>
    <x v="0"/>
    <n v="9.9499999999999993"/>
    <n v="9.9499999999999993"/>
    <n v="9.5499999999999989"/>
    <x v="2"/>
    <x v="2"/>
    <x v="0"/>
  </r>
  <r>
    <s v="VNC-93921-469"/>
    <x v="215"/>
    <x v="215"/>
    <s v="04666-71569-RI"/>
    <s v="L-L-1"/>
    <n v="1"/>
    <x v="233"/>
    <x v="106"/>
    <x v="0"/>
    <n v="15.85"/>
    <n v="15.85"/>
    <n v="15.45"/>
    <x v="3"/>
    <x v="1"/>
    <x v="0"/>
  </r>
  <r>
    <s v="OGB-91614-810"/>
    <x v="216"/>
    <x v="216"/>
    <s v="08909-77713-CG"/>
    <s v="R-M-0.2"/>
    <n v="1"/>
    <x v="234"/>
    <x v="101"/>
    <x v="3"/>
    <n v="2.9849999999999999"/>
    <n v="2.9849999999999999"/>
    <n v="2.585"/>
    <x v="0"/>
    <x v="0"/>
    <x v="0"/>
  </r>
  <r>
    <s v="BQI-61647-496"/>
    <x v="217"/>
    <x v="217"/>
    <s v="84340-73931-VV"/>
    <s v="E-M-1"/>
    <n v="5"/>
    <x v="235"/>
    <x v="102"/>
    <x v="0"/>
    <n v="13.75"/>
    <n v="68.75"/>
    <n v="68.349999999999994"/>
    <x v="1"/>
    <x v="0"/>
    <x v="0"/>
  </r>
  <r>
    <s v="IOM-51636-823"/>
    <x v="218"/>
    <x v="218"/>
    <s v="04609-95151-XH"/>
    <s v="A-D-1"/>
    <n v="3"/>
    <x v="236"/>
    <x v="103"/>
    <x v="0"/>
    <n v="9.9499999999999993"/>
    <n v="29.849999999999998"/>
    <n v="29.45"/>
    <x v="2"/>
    <x v="2"/>
    <x v="1"/>
  </r>
  <r>
    <s v="GGD-38107-641"/>
    <x v="219"/>
    <x v="219"/>
    <s v="99562-88650-YF"/>
    <s v="L-M-1"/>
    <n v="4"/>
    <x v="237"/>
    <x v="104"/>
    <x v="0"/>
    <n v="14.55"/>
    <n v="58.2"/>
    <n v="57.800000000000004"/>
    <x v="3"/>
    <x v="0"/>
    <x v="1"/>
  </r>
  <r>
    <s v="LTO-95975-728"/>
    <x v="220"/>
    <x v="220"/>
    <s v="46560-73885-PJ"/>
    <s v="R-L-0.5"/>
    <n v="4"/>
    <x v="238"/>
    <x v="68"/>
    <x v="1"/>
    <n v="7.169999999999999"/>
    <n v="28.679999999999996"/>
    <n v="28.279999999999998"/>
    <x v="0"/>
    <x v="1"/>
    <x v="1"/>
  </r>
  <r>
    <s v="IGM-84664-265"/>
    <x v="114"/>
    <x v="114"/>
    <s v="80179-44620-WN"/>
    <s v="R-L-0.5"/>
    <n v="3"/>
    <x v="239"/>
    <x v="105"/>
    <x v="1"/>
    <n v="7.169999999999999"/>
    <n v="21.509999999999998"/>
    <n v="21.11"/>
    <x v="0"/>
    <x v="1"/>
    <x v="1"/>
  </r>
  <r>
    <s v="SKO-45740-621"/>
    <x v="221"/>
    <x v="221"/>
    <s v="04666-71569-RI"/>
    <s v="L-M-0.5"/>
    <n v="2"/>
    <x v="233"/>
    <x v="106"/>
    <x v="1"/>
    <n v="8.73"/>
    <n v="17.46"/>
    <n v="17.060000000000002"/>
    <x v="3"/>
    <x v="0"/>
    <x v="0"/>
  </r>
  <r>
    <s v="FOJ-02234-063"/>
    <x v="222"/>
    <x v="222"/>
    <s v="59081-87231-VP"/>
    <s v="E-D-2.5"/>
    <n v="1"/>
    <x v="240"/>
    <x v="107"/>
    <x v="2"/>
    <n v="27.945"/>
    <n v="27.945"/>
    <n v="27.545000000000002"/>
    <x v="1"/>
    <x v="2"/>
    <x v="0"/>
  </r>
  <r>
    <s v="MSJ-11909-468"/>
    <x v="188"/>
    <x v="188"/>
    <s v="07878-45872-CC"/>
    <s v="E-D-2.5"/>
    <n v="5"/>
    <x v="241"/>
    <x v="108"/>
    <x v="2"/>
    <n v="27.945"/>
    <n v="139.72499999999999"/>
    <n v="139.32499999999999"/>
    <x v="1"/>
    <x v="2"/>
    <x v="1"/>
  </r>
  <r>
    <s v="DKB-78053-329"/>
    <x v="223"/>
    <x v="223"/>
    <s v="12444-05174-OO"/>
    <s v="R-M-0.2"/>
    <n v="2"/>
    <x v="242"/>
    <x v="108"/>
    <x v="3"/>
    <n v="2.9849999999999999"/>
    <n v="5.97"/>
    <n v="5.5699999999999994"/>
    <x v="0"/>
    <x v="0"/>
    <x v="1"/>
  </r>
  <r>
    <s v="DFZ-45083-941"/>
    <x v="224"/>
    <x v="224"/>
    <s v="34665-62561-AU"/>
    <s v="R-L-2.5"/>
    <n v="1"/>
    <x v="243"/>
    <x v="108"/>
    <x v="2"/>
    <n v="27.484999999999996"/>
    <n v="27.484999999999996"/>
    <n v="27.084999999999997"/>
    <x v="0"/>
    <x v="1"/>
    <x v="0"/>
  </r>
  <r>
    <s v="OTA-40969-710"/>
    <x v="83"/>
    <x v="83"/>
    <s v="77877-11993-QH"/>
    <s v="R-L-1"/>
    <n v="5"/>
    <x v="244"/>
    <x v="140"/>
    <x v="0"/>
    <n v="11.95"/>
    <n v="59.75"/>
    <n v="59.35"/>
    <x v="0"/>
    <x v="1"/>
    <x v="0"/>
  </r>
  <r>
    <s v="GRH-45571-667"/>
    <x v="104"/>
    <x v="104"/>
    <s v="32291-18308-YZ"/>
    <s v="E-M-1"/>
    <n v="3"/>
    <x v="245"/>
    <x v="108"/>
    <x v="0"/>
    <n v="13.75"/>
    <n v="41.25"/>
    <n v="40.85"/>
    <x v="1"/>
    <x v="0"/>
    <x v="1"/>
  </r>
  <r>
    <s v="NXV-05302-067"/>
    <x v="225"/>
    <x v="225"/>
    <s v="25754-33191-ZI"/>
    <s v="L-M-2.5"/>
    <n v="4"/>
    <x v="246"/>
    <x v="109"/>
    <x v="2"/>
    <n v="33.464999999999996"/>
    <n v="133.85999999999999"/>
    <n v="133.45999999999998"/>
    <x v="3"/>
    <x v="0"/>
    <x v="1"/>
  </r>
  <r>
    <s v="VZH-86274-142"/>
    <x v="226"/>
    <x v="226"/>
    <s v="53120-45532-KL"/>
    <s v="R-L-1"/>
    <n v="5"/>
    <x v="247"/>
    <x v="109"/>
    <x v="0"/>
    <n v="11.95"/>
    <n v="59.75"/>
    <n v="59.35"/>
    <x v="0"/>
    <x v="1"/>
    <x v="0"/>
  </r>
  <r>
    <s v="KIX-93248-135"/>
    <x v="227"/>
    <x v="227"/>
    <s v="36605-83052-WB"/>
    <s v="A-D-0.5"/>
    <n v="1"/>
    <x v="248"/>
    <x v="110"/>
    <x v="1"/>
    <n v="5.97"/>
    <n v="5.97"/>
    <n v="5.5699999999999994"/>
    <x v="2"/>
    <x v="2"/>
    <x v="0"/>
  </r>
  <r>
    <s v="AXR-10962-010"/>
    <x v="180"/>
    <x v="180"/>
    <s v="53683-35977-KI"/>
    <s v="E-D-1"/>
    <n v="2"/>
    <x v="249"/>
    <x v="111"/>
    <x v="0"/>
    <n v="12.15"/>
    <n v="24.3"/>
    <n v="23.900000000000002"/>
    <x v="1"/>
    <x v="2"/>
    <x v="1"/>
  </r>
  <r>
    <s v="IHS-71573-008"/>
    <x v="228"/>
    <x v="228"/>
    <s v="07972-83134-NM"/>
    <s v="E-D-0.2"/>
    <n v="6"/>
    <x v="250"/>
    <x v="80"/>
    <x v="3"/>
    <n v="3.645"/>
    <n v="21.87"/>
    <n v="21.470000000000002"/>
    <x v="1"/>
    <x v="2"/>
    <x v="0"/>
  </r>
  <r>
    <s v="QTR-19001-114"/>
    <x v="229"/>
    <x v="229"/>
    <s v="01035-70465-UO"/>
    <s v="A-D-1"/>
    <n v="2"/>
    <x v="195"/>
    <x v="64"/>
    <x v="0"/>
    <n v="9.9499999999999993"/>
    <n v="19.899999999999999"/>
    <n v="19.5"/>
    <x v="2"/>
    <x v="2"/>
    <x v="0"/>
  </r>
  <r>
    <s v="WBK-62297-910"/>
    <x v="230"/>
    <x v="230"/>
    <s v="25514-23938-IQ"/>
    <s v="A-D-0.2"/>
    <n v="2"/>
    <x v="251"/>
    <x v="112"/>
    <x v="3"/>
    <n v="2.9849999999999999"/>
    <n v="5.97"/>
    <n v="5.5699999999999994"/>
    <x v="2"/>
    <x v="2"/>
    <x v="1"/>
  </r>
  <r>
    <s v="OGY-19377-175"/>
    <x v="231"/>
    <x v="231"/>
    <s v="49084-44492-OJ"/>
    <s v="E-D-0.5"/>
    <n v="1"/>
    <x v="252"/>
    <x v="113"/>
    <x v="1"/>
    <n v="7.29"/>
    <n v="7.29"/>
    <n v="6.89"/>
    <x v="1"/>
    <x v="2"/>
    <x v="0"/>
  </r>
  <r>
    <s v="ESR-66651-814"/>
    <x v="80"/>
    <x v="80"/>
    <s v="76624-72205-CK"/>
    <s v="A-D-0.2"/>
    <n v="4"/>
    <x v="253"/>
    <x v="114"/>
    <x v="3"/>
    <n v="2.9849999999999999"/>
    <n v="11.94"/>
    <n v="11.54"/>
    <x v="2"/>
    <x v="2"/>
    <x v="0"/>
  </r>
  <r>
    <s v="CPX-46916-770"/>
    <x v="232"/>
    <x v="232"/>
    <s v="12729-50170-JE"/>
    <s v="R-L-1"/>
    <n v="6"/>
    <x v="254"/>
    <x v="114"/>
    <x v="0"/>
    <n v="11.95"/>
    <n v="71.699999999999989"/>
    <n v="71.299999999999983"/>
    <x v="0"/>
    <x v="1"/>
    <x v="0"/>
  </r>
  <r>
    <s v="MDC-03318-645"/>
    <x v="233"/>
    <x v="233"/>
    <s v="43974-44760-QI"/>
    <s v="A-L-0.2"/>
    <n v="2"/>
    <x v="255"/>
    <x v="115"/>
    <x v="3"/>
    <n v="3.8849999999999998"/>
    <n v="7.77"/>
    <n v="7.3699999999999992"/>
    <x v="2"/>
    <x v="1"/>
    <x v="1"/>
  </r>
  <r>
    <s v="SFF-86059-407"/>
    <x v="234"/>
    <x v="234"/>
    <s v="30585-48726-BK"/>
    <s v="A-M-2.5"/>
    <n v="1"/>
    <x v="256"/>
    <x v="116"/>
    <x v="2"/>
    <n v="25.874999999999996"/>
    <n v="25.874999999999996"/>
    <n v="25.474999999999998"/>
    <x v="2"/>
    <x v="0"/>
    <x v="1"/>
  </r>
  <r>
    <s v="SCL-94540-788"/>
    <x v="235"/>
    <x v="235"/>
    <s v="16123-07017-TY"/>
    <s v="E-L-2.5"/>
    <n v="6"/>
    <x v="257"/>
    <x v="141"/>
    <x v="2"/>
    <n v="34.154999999999994"/>
    <n v="204.92999999999995"/>
    <n v="204.52999999999994"/>
    <x v="1"/>
    <x v="1"/>
    <x v="1"/>
  </r>
  <r>
    <s v="HVU-21634-076"/>
    <x v="236"/>
    <x v="236"/>
    <s v="27723-45097-MH"/>
    <s v="R-L-2.5"/>
    <n v="4"/>
    <x v="258"/>
    <x v="117"/>
    <x v="2"/>
    <n v="27.484999999999996"/>
    <n v="109.93999999999998"/>
    <n v="109.53999999999998"/>
    <x v="0"/>
    <x v="1"/>
    <x v="0"/>
  </r>
  <r>
    <s v="XUS-73326-418"/>
    <x v="237"/>
    <x v="237"/>
    <s v="37078-56703-AF"/>
    <s v="E-L-1"/>
    <n v="6"/>
    <x v="259"/>
    <x v="118"/>
    <x v="0"/>
    <n v="14.85"/>
    <n v="89.1"/>
    <n v="88.699999999999989"/>
    <x v="1"/>
    <x v="1"/>
    <x v="1"/>
  </r>
  <r>
    <s v="XWD-18933-006"/>
    <x v="238"/>
    <x v="238"/>
    <s v="79420-11075-MY"/>
    <s v="A-L-0.2"/>
    <n v="2"/>
    <x v="260"/>
    <x v="119"/>
    <x v="3"/>
    <n v="3.8849999999999998"/>
    <n v="7.77"/>
    <n v="7.3699999999999992"/>
    <x v="2"/>
    <x v="1"/>
    <x v="0"/>
  </r>
  <r>
    <s v="HPD-65272-772"/>
    <x v="52"/>
    <x v="52"/>
    <s v="57504-13456-UO"/>
    <s v="L-M-2.5"/>
    <n v="1"/>
    <x v="261"/>
    <x v="120"/>
    <x v="2"/>
    <n v="33.464999999999996"/>
    <n v="33.464999999999996"/>
    <n v="33.064999999999998"/>
    <x v="3"/>
    <x v="0"/>
    <x v="0"/>
  </r>
  <r>
    <s v="JEG-93140-224"/>
    <x v="146"/>
    <x v="146"/>
    <s v="53751-57560-CN"/>
    <s v="E-M-0.5"/>
    <n v="5"/>
    <x v="262"/>
    <x v="0"/>
    <x v="1"/>
    <n v="8.25"/>
    <n v="41.25"/>
    <n v="40.85"/>
    <x v="1"/>
    <x v="0"/>
    <x v="0"/>
  </r>
  <r>
    <s v="NNH-62058-950"/>
    <x v="239"/>
    <x v="239"/>
    <s v="96112-42558-EA"/>
    <s v="E-L-1"/>
    <n v="4"/>
    <x v="263"/>
    <x v="121"/>
    <x v="0"/>
    <n v="14.85"/>
    <n v="59.4"/>
    <n v="59"/>
    <x v="1"/>
    <x v="1"/>
    <x v="0"/>
  </r>
  <r>
    <s v="LTD-71429-845"/>
    <x v="240"/>
    <x v="240"/>
    <s v="03157-23165-UB"/>
    <s v="A-L-0.5"/>
    <n v="1"/>
    <x v="264"/>
    <x v="1"/>
    <x v="1"/>
    <n v="7.77"/>
    <n v="7.77"/>
    <n v="7.3699999999999992"/>
    <x v="2"/>
    <x v="1"/>
    <x v="1"/>
  </r>
  <r>
    <s v="MPV-26985-215"/>
    <x v="241"/>
    <x v="241"/>
    <s v="51466-52850-AG"/>
    <s v="R-D-0.5"/>
    <n v="1"/>
    <x v="265"/>
    <x v="122"/>
    <x v="1"/>
    <n v="5.3699999999999992"/>
    <n v="5.3699999999999992"/>
    <n v="4.9699999999999989"/>
    <x v="0"/>
    <x v="2"/>
    <x v="0"/>
  </r>
  <r>
    <s v="IYO-10245-081"/>
    <x v="242"/>
    <x v="242"/>
    <s v="57145-31023-FK"/>
    <s v="E-M-2.5"/>
    <n v="3"/>
    <x v="266"/>
    <x v="2"/>
    <x v="2"/>
    <n v="31.624999999999996"/>
    <n v="94.874999999999986"/>
    <n v="94.47499999999998"/>
    <x v="1"/>
    <x v="0"/>
    <x v="1"/>
  </r>
  <r>
    <s v="BYZ-39669-954"/>
    <x v="243"/>
    <x v="243"/>
    <s v="66408-53777-VE"/>
    <s v="L-L-2.5"/>
    <n v="1"/>
    <x v="267"/>
    <x v="3"/>
    <x v="2"/>
    <n v="36.454999999999998"/>
    <n v="36.454999999999998"/>
    <n v="36.055"/>
    <x v="3"/>
    <x v="1"/>
    <x v="1"/>
  </r>
  <r>
    <s v="EFB-72860-209"/>
    <x v="244"/>
    <x v="244"/>
    <s v="53035-99701-WG"/>
    <s v="A-M-0.2"/>
    <n v="4"/>
    <x v="268"/>
    <x v="4"/>
    <x v="3"/>
    <n v="3.375"/>
    <n v="13.5"/>
    <n v="13.1"/>
    <x v="2"/>
    <x v="0"/>
    <x v="0"/>
  </r>
  <r>
    <s v="GMM-72397-378"/>
    <x v="245"/>
    <x v="245"/>
    <s v="45899-92796-EI"/>
    <s v="R-L-0.2"/>
    <n v="4"/>
    <x v="269"/>
    <x v="5"/>
    <x v="3"/>
    <n v="3.5849999999999995"/>
    <n v="14.339999999999998"/>
    <n v="13.939999999999998"/>
    <x v="0"/>
    <x v="1"/>
    <x v="1"/>
  </r>
  <r>
    <s v="LYP-52345-883"/>
    <x v="246"/>
    <x v="246"/>
    <s v="17649-28133-PY"/>
    <s v="E-M-0.5"/>
    <n v="1"/>
    <x v="270"/>
    <x v="6"/>
    <x v="1"/>
    <n v="8.25"/>
    <n v="8.25"/>
    <n v="7.85"/>
    <x v="1"/>
    <x v="0"/>
    <x v="0"/>
  </r>
  <r>
    <s v="DFK-35846-692"/>
    <x v="247"/>
    <x v="247"/>
    <s v="49612-33852-CN"/>
    <s v="R-D-0.2"/>
    <n v="5"/>
    <x v="271"/>
    <x v="7"/>
    <x v="3"/>
    <n v="2.6849999999999996"/>
    <n v="13.424999999999997"/>
    <n v="13.024999999999997"/>
    <x v="0"/>
    <x v="2"/>
    <x v="0"/>
  </r>
  <r>
    <s v="XAH-93337-609"/>
    <x v="248"/>
    <x v="248"/>
    <s v="66976-43829-YG"/>
    <s v="A-D-1"/>
    <n v="5"/>
    <x v="272"/>
    <x v="8"/>
    <x v="0"/>
    <n v="9.9499999999999993"/>
    <n v="49.75"/>
    <n v="49.35"/>
    <x v="2"/>
    <x v="2"/>
    <x v="1"/>
  </r>
  <r>
    <s v="QKA-72582-644"/>
    <x v="249"/>
    <x v="249"/>
    <s v="64852-04619-XZ"/>
    <s v="E-M-0.5"/>
    <n v="2"/>
    <x v="273"/>
    <x v="9"/>
    <x v="1"/>
    <n v="8.25"/>
    <n v="16.5"/>
    <n v="16.100000000000001"/>
    <x v="1"/>
    <x v="0"/>
    <x v="1"/>
  </r>
  <r>
    <s v="ZDK-84567-102"/>
    <x v="250"/>
    <x v="250"/>
    <s v="58690-31815-VY"/>
    <s v="A-D-0.5"/>
    <n v="3"/>
    <x v="274"/>
    <x v="10"/>
    <x v="1"/>
    <n v="5.97"/>
    <n v="17.91"/>
    <n v="17.510000000000002"/>
    <x v="2"/>
    <x v="2"/>
    <x v="1"/>
  </r>
  <r>
    <s v="WAV-38301-984"/>
    <x v="251"/>
    <x v="251"/>
    <s v="62863-81239-DT"/>
    <s v="A-D-0.5"/>
    <n v="5"/>
    <x v="275"/>
    <x v="11"/>
    <x v="1"/>
    <n v="5.97"/>
    <n v="29.849999999999998"/>
    <n v="29.45"/>
    <x v="2"/>
    <x v="2"/>
    <x v="1"/>
  </r>
  <r>
    <s v="KZR-33023-209"/>
    <x v="177"/>
    <x v="177"/>
    <s v="21177-40725-CF"/>
    <s v="E-L-1"/>
    <n v="3"/>
    <x v="276"/>
    <x v="12"/>
    <x v="0"/>
    <n v="14.85"/>
    <n v="44.55"/>
    <n v="44.15"/>
    <x v="1"/>
    <x v="1"/>
    <x v="1"/>
  </r>
  <r>
    <s v="ULM-49433-003"/>
    <x v="252"/>
    <x v="252"/>
    <s v="99421-80253-UI"/>
    <s v="E-M-1"/>
    <n v="2"/>
    <x v="277"/>
    <x v="13"/>
    <x v="0"/>
    <n v="13.75"/>
    <n v="27.5"/>
    <n v="27.1"/>
    <x v="1"/>
    <x v="0"/>
    <x v="1"/>
  </r>
  <r>
    <s v="SIB-83254-136"/>
    <x v="253"/>
    <x v="253"/>
    <s v="45315-50206-DK"/>
    <s v="R-M-0.5"/>
    <n v="6"/>
    <x v="278"/>
    <x v="14"/>
    <x v="1"/>
    <n v="5.97"/>
    <n v="35.82"/>
    <n v="35.42"/>
    <x v="0"/>
    <x v="0"/>
    <x v="0"/>
  </r>
  <r>
    <s v="NOK-50349-551"/>
    <x v="254"/>
    <x v="254"/>
    <s v="09595-95726-OV"/>
    <s v="R-D-0.5"/>
    <n v="3"/>
    <x v="279"/>
    <x v="15"/>
    <x v="1"/>
    <n v="5.3699999999999992"/>
    <n v="16.11"/>
    <n v="15.709999999999999"/>
    <x v="0"/>
    <x v="2"/>
    <x v="0"/>
  </r>
  <r>
    <s v="YIS-96268-844"/>
    <x v="227"/>
    <x v="227"/>
    <s v="60221-67036-TD"/>
    <s v="E-L-0.2"/>
    <n v="6"/>
    <x v="280"/>
    <x v="16"/>
    <x v="3"/>
    <n v="4.4550000000000001"/>
    <n v="26.73"/>
    <n v="26.330000000000002"/>
    <x v="1"/>
    <x v="1"/>
    <x v="0"/>
  </r>
  <r>
    <s v="CXI-04933-855"/>
    <x v="110"/>
    <x v="110"/>
    <s v="62923-29397-KX"/>
    <s v="E-L-2.5"/>
    <n v="6"/>
    <x v="281"/>
    <x v="17"/>
    <x v="2"/>
    <n v="34.154999999999994"/>
    <n v="204.92999999999995"/>
    <n v="204.52999999999994"/>
    <x v="1"/>
    <x v="1"/>
    <x v="0"/>
  </r>
  <r>
    <s v="IZU-90429-382"/>
    <x v="182"/>
    <x v="182"/>
    <s v="33011-52383-BA"/>
    <s v="A-L-1"/>
    <n v="3"/>
    <x v="282"/>
    <x v="131"/>
    <x v="0"/>
    <n v="12.95"/>
    <n v="38.849999999999994"/>
    <n v="38.449999999999996"/>
    <x v="2"/>
    <x v="1"/>
    <x v="0"/>
  </r>
  <r>
    <s v="WIT-40912-783"/>
    <x v="255"/>
    <x v="255"/>
    <s v="86768-91598-FA"/>
    <s v="L-D-0.2"/>
    <n v="4"/>
    <x v="283"/>
    <x v="18"/>
    <x v="3"/>
    <n v="3.8849999999999998"/>
    <n v="15.54"/>
    <n v="15.139999999999999"/>
    <x v="3"/>
    <x v="2"/>
    <x v="0"/>
  </r>
  <r>
    <s v="PSD-57291-590"/>
    <x v="256"/>
    <x v="256"/>
    <s v="37191-12203-MX"/>
    <s v="A-M-0.5"/>
    <n v="1"/>
    <x v="284"/>
    <x v="132"/>
    <x v="1"/>
    <n v="6.75"/>
    <n v="6.75"/>
    <n v="6.35"/>
    <x v="2"/>
    <x v="0"/>
    <x v="1"/>
  </r>
  <r>
    <s v="GOI-41472-677"/>
    <x v="3"/>
    <x v="3"/>
    <s v="16545-76328-JY"/>
    <s v="E-D-2.5"/>
    <n v="4"/>
    <x v="285"/>
    <x v="20"/>
    <x v="2"/>
    <n v="27.945"/>
    <n v="111.78"/>
    <n v="111.38"/>
    <x v="1"/>
    <x v="2"/>
    <x v="0"/>
  </r>
  <r>
    <s v="KTX-17944-494"/>
    <x v="257"/>
    <x v="257"/>
    <s v="74330-29286-RO"/>
    <s v="A-L-0.2"/>
    <n v="1"/>
    <x v="286"/>
    <x v="133"/>
    <x v="3"/>
    <n v="3.8849999999999998"/>
    <n v="3.8849999999999998"/>
    <n v="3.4849999999999999"/>
    <x v="2"/>
    <x v="1"/>
    <x v="0"/>
  </r>
  <r>
    <s v="RDM-99811-230"/>
    <x v="258"/>
    <x v="258"/>
    <s v="22349-47389-GY"/>
    <s v="L-M-0.2"/>
    <n v="5"/>
    <x v="287"/>
    <x v="22"/>
    <x v="3"/>
    <n v="4.3650000000000002"/>
    <n v="21.825000000000003"/>
    <n v="21.425000000000004"/>
    <x v="3"/>
    <x v="0"/>
    <x v="1"/>
  </r>
  <r>
    <s v="JTU-55897-581"/>
    <x v="259"/>
    <x v="259"/>
    <s v="70290-38099-GB"/>
    <s v="R-M-0.2"/>
    <n v="5"/>
    <x v="288"/>
    <x v="23"/>
    <x v="3"/>
    <n v="2.9849999999999999"/>
    <n v="14.924999999999999"/>
    <n v="14.524999999999999"/>
    <x v="0"/>
    <x v="0"/>
    <x v="1"/>
  </r>
  <r>
    <s v="CRK-07584-240"/>
    <x v="260"/>
    <x v="260"/>
    <s v="18741-72071-PP"/>
    <s v="A-M-1"/>
    <n v="3"/>
    <x v="289"/>
    <x v="24"/>
    <x v="0"/>
    <n v="11.25"/>
    <n v="33.75"/>
    <n v="33.35"/>
    <x v="2"/>
    <x v="0"/>
    <x v="0"/>
  </r>
  <r>
    <s v="MKE-75518-399"/>
    <x v="261"/>
    <x v="261"/>
    <s v="62588-82624-II"/>
    <s v="A-M-1"/>
    <n v="3"/>
    <x v="290"/>
    <x v="25"/>
    <x v="0"/>
    <n v="11.25"/>
    <n v="33.75"/>
    <n v="33.35"/>
    <x v="2"/>
    <x v="0"/>
    <x v="1"/>
  </r>
  <r>
    <s v="AEL-51169-725"/>
    <x v="262"/>
    <x v="262"/>
    <s v="37430-29579-HD"/>
    <s v="L-M-0.2"/>
    <n v="6"/>
    <x v="291"/>
    <x v="26"/>
    <x v="3"/>
    <n v="4.3650000000000002"/>
    <n v="26.19"/>
    <n v="25.790000000000003"/>
    <x v="3"/>
    <x v="0"/>
    <x v="0"/>
  </r>
  <r>
    <s v="ZGM-83108-823"/>
    <x v="263"/>
    <x v="263"/>
    <s v="84132-22322-QT"/>
    <s v="E-L-1"/>
    <n v="1"/>
    <x v="292"/>
    <x v="27"/>
    <x v="0"/>
    <n v="14.85"/>
    <n v="14.85"/>
    <n v="14.45"/>
    <x v="1"/>
    <x v="1"/>
    <x v="1"/>
  </r>
  <r>
    <s v="JBP-78754-392"/>
    <x v="212"/>
    <x v="212"/>
    <s v="74330-29286-RO"/>
    <s v="E-M-2.5"/>
    <n v="6"/>
    <x v="286"/>
    <x v="133"/>
    <x v="2"/>
    <n v="31.624999999999996"/>
    <n v="189.74999999999997"/>
    <n v="189.34999999999997"/>
    <x v="1"/>
    <x v="0"/>
    <x v="0"/>
  </r>
  <r>
    <s v="RNH-54912-747"/>
    <x v="187"/>
    <x v="187"/>
    <s v="37445-17791-NQ"/>
    <s v="R-M-0.5"/>
    <n v="1"/>
    <x v="293"/>
    <x v="134"/>
    <x v="1"/>
    <n v="5.97"/>
    <n v="5.97"/>
    <n v="5.5699999999999994"/>
    <x v="0"/>
    <x v="0"/>
    <x v="0"/>
  </r>
  <r>
    <s v="JDS-33440-914"/>
    <x v="248"/>
    <x v="248"/>
    <s v="58511-10548-ZU"/>
    <s v="R-M-1"/>
    <n v="3"/>
    <x v="294"/>
    <x v="28"/>
    <x v="0"/>
    <n v="9.9499999999999993"/>
    <n v="29.849999999999998"/>
    <n v="29.45"/>
    <x v="0"/>
    <x v="0"/>
    <x v="0"/>
  </r>
  <r>
    <s v="SYX-48878-182"/>
    <x v="264"/>
    <x v="264"/>
    <s v="47725-34771-FJ"/>
    <s v="R-D-1"/>
    <n v="5"/>
    <x v="295"/>
    <x v="29"/>
    <x v="0"/>
    <n v="8.9499999999999993"/>
    <n v="44.75"/>
    <n v="44.35"/>
    <x v="0"/>
    <x v="2"/>
    <x v="1"/>
  </r>
  <r>
    <s v="ZGD-94763-868"/>
    <x v="265"/>
    <x v="265"/>
    <s v="53086-67334-KT"/>
    <s v="E-L-2.5"/>
    <n v="1"/>
    <x v="296"/>
    <x v="142"/>
    <x v="2"/>
    <n v="34.154999999999994"/>
    <n v="34.154999999999994"/>
    <n v="33.754999999999995"/>
    <x v="1"/>
    <x v="1"/>
    <x v="0"/>
  </r>
  <r>
    <s v="CZY-70361-485"/>
    <x v="266"/>
    <x v="266"/>
    <s v="83308-82257-UN"/>
    <s v="E-L-2.5"/>
    <n v="6"/>
    <x v="297"/>
    <x v="31"/>
    <x v="2"/>
    <n v="34.154999999999994"/>
    <n v="204.92999999999995"/>
    <n v="204.52999999999994"/>
    <x v="1"/>
    <x v="1"/>
    <x v="1"/>
  </r>
  <r>
    <s v="RJR-12175-899"/>
    <x v="267"/>
    <x v="267"/>
    <s v="37274-08534-FM"/>
    <s v="E-D-0.5"/>
    <n v="3"/>
    <x v="298"/>
    <x v="32"/>
    <x v="1"/>
    <n v="7.29"/>
    <n v="21.87"/>
    <n v="21.470000000000002"/>
    <x v="1"/>
    <x v="2"/>
    <x v="1"/>
  </r>
  <r>
    <s v="ELB-07929-407"/>
    <x v="204"/>
    <x v="204"/>
    <s v="54004-04664-AA"/>
    <s v="A-M-2.5"/>
    <n v="2"/>
    <x v="299"/>
    <x v="33"/>
    <x v="2"/>
    <n v="25.874999999999996"/>
    <n v="51.749999999999993"/>
    <n v="51.349999999999994"/>
    <x v="2"/>
    <x v="0"/>
    <x v="0"/>
  </r>
  <r>
    <s v="UJQ-54441-340"/>
    <x v="268"/>
    <x v="268"/>
    <s v="26822-19510-SD"/>
    <s v="E-M-0.2"/>
    <n v="2"/>
    <x v="300"/>
    <x v="34"/>
    <x v="3"/>
    <n v="4.125"/>
    <n v="8.25"/>
    <n v="7.85"/>
    <x v="1"/>
    <x v="0"/>
    <x v="0"/>
  </r>
  <r>
    <s v="UJQ-54441-340"/>
    <x v="268"/>
    <x v="268"/>
    <s v="26822-19510-SD"/>
    <s v="A-L-0.2"/>
    <n v="5"/>
    <x v="300"/>
    <x v="34"/>
    <x v="3"/>
    <n v="3.8849999999999998"/>
    <n v="19.424999999999997"/>
    <n v="19.024999999999999"/>
    <x v="2"/>
    <x v="1"/>
    <x v="0"/>
  </r>
  <r>
    <s v="OWY-43108-475"/>
    <x v="269"/>
    <x v="269"/>
    <s v="06432-73165-ML"/>
    <s v="A-M-0.2"/>
    <n v="6"/>
    <x v="301"/>
    <x v="36"/>
    <x v="3"/>
    <n v="3.375"/>
    <n v="20.25"/>
    <n v="19.850000000000001"/>
    <x v="2"/>
    <x v="0"/>
    <x v="0"/>
  </r>
  <r>
    <s v="GNO-91911-159"/>
    <x v="145"/>
    <x v="145"/>
    <s v="96503-31833-CW"/>
    <s v="L-D-0.5"/>
    <n v="3"/>
    <x v="302"/>
    <x v="37"/>
    <x v="1"/>
    <n v="7.77"/>
    <n v="23.31"/>
    <n v="22.91"/>
    <x v="3"/>
    <x v="2"/>
    <x v="1"/>
  </r>
  <r>
    <s v="CNY-06284-066"/>
    <x v="270"/>
    <x v="270"/>
    <s v="63985-64148-MG"/>
    <s v="E-D-0.2"/>
    <n v="5"/>
    <x v="303"/>
    <x v="38"/>
    <x v="3"/>
    <n v="3.645"/>
    <n v="18.225000000000001"/>
    <n v="17.825000000000003"/>
    <x v="1"/>
    <x v="2"/>
    <x v="0"/>
  </r>
  <r>
    <s v="OQS-46321-904"/>
    <x v="271"/>
    <x v="271"/>
    <s v="19597-91185-CM"/>
    <s v="E-M-1"/>
    <n v="1"/>
    <x v="304"/>
    <x v="39"/>
    <x v="0"/>
    <n v="13.75"/>
    <n v="13.75"/>
    <n v="13.35"/>
    <x v="1"/>
    <x v="0"/>
    <x v="1"/>
  </r>
  <r>
    <s v="IBW-87442-480"/>
    <x v="272"/>
    <x v="272"/>
    <s v="79814-23626-JR"/>
    <s v="A-L-2.5"/>
    <n v="1"/>
    <x v="305"/>
    <x v="40"/>
    <x v="2"/>
    <n v="29.784999999999997"/>
    <n v="29.784999999999997"/>
    <n v="29.384999999999998"/>
    <x v="2"/>
    <x v="1"/>
    <x v="0"/>
  </r>
  <r>
    <s v="DGZ-82537-477"/>
    <x v="252"/>
    <x v="252"/>
    <s v="43439-94003-DW"/>
    <s v="R-D-1"/>
    <n v="5"/>
    <x v="306"/>
    <x v="41"/>
    <x v="0"/>
    <n v="8.9499999999999993"/>
    <n v="44.75"/>
    <n v="44.35"/>
    <x v="0"/>
    <x v="2"/>
    <x v="1"/>
  </r>
  <r>
    <s v="LPS-39089-432"/>
    <x v="273"/>
    <x v="273"/>
    <s v="97655-45555-LI"/>
    <s v="R-D-1"/>
    <n v="5"/>
    <x v="307"/>
    <x v="42"/>
    <x v="0"/>
    <n v="8.9499999999999993"/>
    <n v="44.75"/>
    <n v="44.35"/>
    <x v="0"/>
    <x v="2"/>
    <x v="0"/>
  </r>
  <r>
    <s v="MQU-86100-929"/>
    <x v="274"/>
    <x v="274"/>
    <s v="64418-01720-VW"/>
    <s v="L-L-0.5"/>
    <n v="4"/>
    <x v="308"/>
    <x v="43"/>
    <x v="1"/>
    <n v="9.51"/>
    <n v="38.04"/>
    <n v="37.64"/>
    <x v="3"/>
    <x v="1"/>
    <x v="0"/>
  </r>
  <r>
    <s v="XUR-14132-391"/>
    <x v="275"/>
    <x v="275"/>
    <s v="96836-09258-RI"/>
    <s v="R-D-0.5"/>
    <n v="4"/>
    <x v="309"/>
    <x v="44"/>
    <x v="1"/>
    <n v="5.3699999999999992"/>
    <n v="21.479999999999997"/>
    <n v="21.08"/>
    <x v="0"/>
    <x v="2"/>
    <x v="0"/>
  </r>
  <r>
    <s v="OVI-27064-381"/>
    <x v="276"/>
    <x v="276"/>
    <s v="37274-08534-FM"/>
    <s v="R-D-0.5"/>
    <n v="3"/>
    <x v="298"/>
    <x v="32"/>
    <x v="1"/>
    <n v="5.3699999999999992"/>
    <n v="16.11"/>
    <n v="15.709999999999999"/>
    <x v="0"/>
    <x v="2"/>
    <x v="1"/>
  </r>
  <r>
    <s v="SHP-17012-870"/>
    <x v="277"/>
    <x v="277"/>
    <s v="69529-07533-CV"/>
    <s v="R-M-2.5"/>
    <n v="1"/>
    <x v="310"/>
    <x v="46"/>
    <x v="2"/>
    <n v="22.884999999999998"/>
    <n v="22.884999999999998"/>
    <n v="22.484999999999999"/>
    <x v="0"/>
    <x v="0"/>
    <x v="0"/>
  </r>
  <r>
    <s v="FDY-03414-903"/>
    <x v="278"/>
    <x v="278"/>
    <s v="94840-49457-UD"/>
    <s v="A-D-0.5"/>
    <n v="3"/>
    <x v="311"/>
    <x v="47"/>
    <x v="1"/>
    <n v="5.97"/>
    <n v="17.91"/>
    <n v="17.510000000000002"/>
    <x v="2"/>
    <x v="2"/>
    <x v="0"/>
  </r>
  <r>
    <s v="WXT-85291-143"/>
    <x v="279"/>
    <x v="279"/>
    <s v="81414-81273-DK"/>
    <s v="R-M-0.5"/>
    <n v="4"/>
    <x v="312"/>
    <x v="143"/>
    <x v="1"/>
    <n v="5.97"/>
    <n v="23.88"/>
    <n v="23.48"/>
    <x v="0"/>
    <x v="0"/>
    <x v="0"/>
  </r>
  <r>
    <s v="QNP-18893-547"/>
    <x v="280"/>
    <x v="280"/>
    <s v="76930-61689-CH"/>
    <s v="R-L-1"/>
    <n v="5"/>
    <x v="313"/>
    <x v="48"/>
    <x v="0"/>
    <n v="11.95"/>
    <n v="59.75"/>
    <n v="59.35"/>
    <x v="0"/>
    <x v="1"/>
    <x v="1"/>
  </r>
  <r>
    <s v="DOH-92927-530"/>
    <x v="281"/>
    <x v="281"/>
    <s v="12839-56537-TQ"/>
    <s v="L-L-0.2"/>
    <n v="6"/>
    <x v="314"/>
    <x v="49"/>
    <x v="3"/>
    <n v="4.7549999999999999"/>
    <n v="28.53"/>
    <n v="28.130000000000003"/>
    <x v="3"/>
    <x v="1"/>
    <x v="0"/>
  </r>
  <r>
    <s v="HGJ-82768-173"/>
    <x v="282"/>
    <x v="282"/>
    <s v="62741-01322-HU"/>
    <s v="A-M-1"/>
    <n v="4"/>
    <x v="315"/>
    <x v="50"/>
    <x v="0"/>
    <n v="11.25"/>
    <n v="45"/>
    <n v="44.6"/>
    <x v="2"/>
    <x v="0"/>
    <x v="1"/>
  </r>
  <r>
    <s v="YPT-95383-088"/>
    <x v="283"/>
    <x v="283"/>
    <s v="43439-94003-DW"/>
    <s v="E-D-2.5"/>
    <n v="2"/>
    <x v="306"/>
    <x v="41"/>
    <x v="2"/>
    <n v="27.945"/>
    <n v="55.89"/>
    <n v="55.49"/>
    <x v="1"/>
    <x v="2"/>
    <x v="1"/>
  </r>
  <r>
    <s v="OYH-16533-767"/>
    <x v="284"/>
    <x v="284"/>
    <s v="44932-34838-RM"/>
    <s v="E-L-1"/>
    <n v="4"/>
    <x v="316"/>
    <x v="52"/>
    <x v="0"/>
    <n v="14.85"/>
    <n v="59.4"/>
    <n v="59"/>
    <x v="1"/>
    <x v="1"/>
    <x v="1"/>
  </r>
  <r>
    <s v="DWW-28642-549"/>
    <x v="285"/>
    <x v="285"/>
    <s v="91181-19412-RQ"/>
    <s v="E-D-0.2"/>
    <n v="2"/>
    <x v="317"/>
    <x v="53"/>
    <x v="3"/>
    <n v="3.645"/>
    <n v="7.29"/>
    <n v="6.89"/>
    <x v="1"/>
    <x v="2"/>
    <x v="0"/>
  </r>
  <r>
    <s v="CGO-79583-871"/>
    <x v="286"/>
    <x v="286"/>
    <s v="37182-54930-XC"/>
    <s v="E-D-0.5"/>
    <n v="1"/>
    <x v="318"/>
    <x v="144"/>
    <x v="1"/>
    <n v="7.29"/>
    <n v="7.29"/>
    <n v="6.89"/>
    <x v="1"/>
    <x v="2"/>
    <x v="0"/>
  </r>
  <r>
    <s v="TFY-52090-386"/>
    <x v="287"/>
    <x v="287"/>
    <s v="08613-17327-XT"/>
    <s v="E-L-0.5"/>
    <n v="2"/>
    <x v="319"/>
    <x v="55"/>
    <x v="1"/>
    <n v="8.91"/>
    <n v="17.82"/>
    <n v="17.420000000000002"/>
    <x v="1"/>
    <x v="1"/>
    <x v="1"/>
  </r>
  <r>
    <s v="TFY-52090-386"/>
    <x v="287"/>
    <x v="287"/>
    <s v="08613-17327-XT"/>
    <s v="L-D-0.5"/>
    <n v="5"/>
    <x v="319"/>
    <x v="55"/>
    <x v="1"/>
    <n v="7.77"/>
    <n v="38.849999999999994"/>
    <n v="38.449999999999996"/>
    <x v="3"/>
    <x v="2"/>
    <x v="1"/>
  </r>
  <r>
    <s v="NYY-73968-094"/>
    <x v="288"/>
    <x v="288"/>
    <s v="70451-38048-AH"/>
    <s v="R-D-0.5"/>
    <n v="6"/>
    <x v="320"/>
    <x v="57"/>
    <x v="1"/>
    <n v="5.3699999999999992"/>
    <n v="32.22"/>
    <n v="31.82"/>
    <x v="0"/>
    <x v="2"/>
    <x v="1"/>
  </r>
  <r>
    <s v="QEY-71761-460"/>
    <x v="250"/>
    <x v="250"/>
    <s v="35442-75769-PL"/>
    <s v="R-M-1"/>
    <n v="2"/>
    <x v="321"/>
    <x v="58"/>
    <x v="0"/>
    <n v="9.9499999999999993"/>
    <n v="19.899999999999999"/>
    <n v="19.5"/>
    <x v="0"/>
    <x v="0"/>
    <x v="0"/>
  </r>
  <r>
    <s v="GKQ-82603-910"/>
    <x v="289"/>
    <x v="289"/>
    <s v="83737-56117-JE"/>
    <s v="R-L-1"/>
    <n v="5"/>
    <x v="322"/>
    <x v="59"/>
    <x v="0"/>
    <n v="11.95"/>
    <n v="59.75"/>
    <n v="59.35"/>
    <x v="0"/>
    <x v="1"/>
    <x v="1"/>
  </r>
  <r>
    <s v="IOB-32673-745"/>
    <x v="290"/>
    <x v="290"/>
    <s v="07095-81281-NJ"/>
    <s v="A-L-0.5"/>
    <n v="3"/>
    <x v="323"/>
    <x v="60"/>
    <x v="1"/>
    <n v="7.77"/>
    <n v="23.31"/>
    <n v="22.91"/>
    <x v="2"/>
    <x v="1"/>
    <x v="0"/>
  </r>
  <r>
    <s v="YAU-98893-150"/>
    <x v="291"/>
    <x v="291"/>
    <s v="77043-48851-HG"/>
    <s v="L-M-1"/>
    <n v="3"/>
    <x v="324"/>
    <x v="61"/>
    <x v="0"/>
    <n v="14.55"/>
    <n v="43.650000000000006"/>
    <n v="43.250000000000007"/>
    <x v="3"/>
    <x v="0"/>
    <x v="1"/>
  </r>
  <r>
    <s v="XNM-14163-951"/>
    <x v="292"/>
    <x v="292"/>
    <s v="78224-60622-KH"/>
    <s v="E-L-2.5"/>
    <n v="6"/>
    <x v="325"/>
    <x v="62"/>
    <x v="2"/>
    <n v="34.154999999999994"/>
    <n v="204.92999999999995"/>
    <n v="204.52999999999994"/>
    <x v="1"/>
    <x v="1"/>
    <x v="1"/>
  </r>
  <r>
    <s v="JPB-45297-000"/>
    <x v="293"/>
    <x v="293"/>
    <s v="83105-86631-IU"/>
    <s v="R-L-0.2"/>
    <n v="4"/>
    <x v="326"/>
    <x v="63"/>
    <x v="3"/>
    <n v="3.5849999999999995"/>
    <n v="14.339999999999998"/>
    <n v="13.939999999999998"/>
    <x v="0"/>
    <x v="1"/>
    <x v="1"/>
  </r>
  <r>
    <s v="MOU-74341-266"/>
    <x v="294"/>
    <x v="294"/>
    <s v="99358-65399-TC"/>
    <s v="A-D-0.5"/>
    <n v="4"/>
    <x v="327"/>
    <x v="64"/>
    <x v="1"/>
    <n v="5.97"/>
    <n v="23.88"/>
    <n v="23.48"/>
    <x v="2"/>
    <x v="2"/>
    <x v="1"/>
  </r>
  <r>
    <s v="DHJ-87461-571"/>
    <x v="295"/>
    <x v="295"/>
    <s v="94525-76037-JP"/>
    <s v="A-M-1"/>
    <n v="2"/>
    <x v="328"/>
    <x v="65"/>
    <x v="0"/>
    <n v="11.25"/>
    <n v="22.5"/>
    <n v="22.1"/>
    <x v="2"/>
    <x v="0"/>
    <x v="1"/>
  </r>
  <r>
    <s v="DKM-97676-850"/>
    <x v="296"/>
    <x v="296"/>
    <s v="43439-94003-DW"/>
    <s v="E-D-0.5"/>
    <n v="5"/>
    <x v="306"/>
    <x v="41"/>
    <x v="1"/>
    <n v="7.29"/>
    <n v="36.450000000000003"/>
    <n v="36.050000000000004"/>
    <x v="1"/>
    <x v="2"/>
    <x v="1"/>
  </r>
  <r>
    <s v="UEB-09112-118"/>
    <x v="297"/>
    <x v="297"/>
    <s v="82718-93677-XO"/>
    <s v="A-M-0.5"/>
    <n v="4"/>
    <x v="329"/>
    <x v="67"/>
    <x v="1"/>
    <n v="6.75"/>
    <n v="27"/>
    <n v="26.6"/>
    <x v="2"/>
    <x v="0"/>
    <x v="0"/>
  </r>
  <r>
    <s v="ORZ-67699-748"/>
    <x v="298"/>
    <x v="298"/>
    <s v="44708-78241-DF"/>
    <s v="A-M-2.5"/>
    <n v="6"/>
    <x v="330"/>
    <x v="68"/>
    <x v="2"/>
    <n v="25.874999999999996"/>
    <n v="155.24999999999997"/>
    <n v="154.84999999999997"/>
    <x v="2"/>
    <x v="0"/>
    <x v="1"/>
  </r>
  <r>
    <s v="JXP-28398-485"/>
    <x v="299"/>
    <x v="299"/>
    <s v="23039-93032-FN"/>
    <s v="A-D-2.5"/>
    <n v="5"/>
    <x v="331"/>
    <x v="69"/>
    <x v="2"/>
    <n v="22.884999999999998"/>
    <n v="114.42499999999998"/>
    <n v="114.02499999999998"/>
    <x v="2"/>
    <x v="2"/>
    <x v="0"/>
  </r>
  <r>
    <s v="WWH-92259-198"/>
    <x v="300"/>
    <x v="300"/>
    <s v="35256-12529-FT"/>
    <s v="L-D-1"/>
    <n v="4"/>
    <x v="332"/>
    <x v="70"/>
    <x v="0"/>
    <n v="12.95"/>
    <n v="51.8"/>
    <n v="51.4"/>
    <x v="3"/>
    <x v="2"/>
    <x v="0"/>
  </r>
  <r>
    <s v="FLR-82914-153"/>
    <x v="301"/>
    <x v="301"/>
    <s v="86100-33488-WP"/>
    <s v="A-M-2.5"/>
    <n v="6"/>
    <x v="333"/>
    <x v="71"/>
    <x v="2"/>
    <n v="25.874999999999996"/>
    <n v="155.24999999999997"/>
    <n v="154.84999999999997"/>
    <x v="2"/>
    <x v="0"/>
    <x v="1"/>
  </r>
  <r>
    <s v="AMB-93600-000"/>
    <x v="302"/>
    <x v="302"/>
    <s v="64435-53100-WM"/>
    <s v="A-L-2.5"/>
    <n v="1"/>
    <x v="334"/>
    <x v="72"/>
    <x v="2"/>
    <n v="29.784999999999997"/>
    <n v="29.784999999999997"/>
    <n v="29.384999999999998"/>
    <x v="2"/>
    <x v="1"/>
    <x v="1"/>
  </r>
  <r>
    <s v="FEP-36895-658"/>
    <x v="303"/>
    <x v="303"/>
    <s v="44699-43836-UH"/>
    <s v="R-L-0.2"/>
    <n v="6"/>
    <x v="335"/>
    <x v="73"/>
    <x v="3"/>
    <n v="3.5849999999999995"/>
    <n v="21.509999999999998"/>
    <n v="21.11"/>
    <x v="0"/>
    <x v="1"/>
    <x v="1"/>
  </r>
  <r>
    <s v="RXW-91413-276"/>
    <x v="304"/>
    <x v="304"/>
    <s v="29588-35679-RG"/>
    <s v="R-D-2.5"/>
    <n v="2"/>
    <x v="336"/>
    <x v="74"/>
    <x v="2"/>
    <n v="20.584999999999997"/>
    <n v="41.169999999999995"/>
    <n v="40.769999999999996"/>
    <x v="0"/>
    <x v="2"/>
    <x v="1"/>
  </r>
  <r>
    <s v="RXW-91413-276"/>
    <x v="304"/>
    <x v="304"/>
    <s v="29588-35679-RG"/>
    <s v="R-M-0.5"/>
    <n v="1"/>
    <x v="336"/>
    <x v="74"/>
    <x v="1"/>
    <n v="5.97"/>
    <n v="5.97"/>
    <n v="5.5699999999999994"/>
    <x v="0"/>
    <x v="0"/>
    <x v="1"/>
  </r>
  <r>
    <s v="SDB-77492-188"/>
    <x v="305"/>
    <x v="305"/>
    <s v="64815-54078-HH"/>
    <s v="E-L-1"/>
    <n v="5"/>
    <x v="337"/>
    <x v="76"/>
    <x v="0"/>
    <n v="14.85"/>
    <n v="74.25"/>
    <n v="73.849999999999994"/>
    <x v="1"/>
    <x v="1"/>
    <x v="0"/>
  </r>
  <r>
    <s v="RZN-65182-395"/>
    <x v="196"/>
    <x v="196"/>
    <s v="59572-41990-XY"/>
    <s v="L-M-1"/>
    <n v="6"/>
    <x v="338"/>
    <x v="137"/>
    <x v="0"/>
    <n v="14.55"/>
    <n v="87.300000000000011"/>
    <n v="86.9"/>
    <x v="3"/>
    <x v="0"/>
    <x v="1"/>
  </r>
  <r>
    <s v="HDQ-86094-507"/>
    <x v="110"/>
    <x v="110"/>
    <s v="32481-61533-ZJ"/>
    <s v="E-D-1"/>
    <n v="6"/>
    <x v="339"/>
    <x v="68"/>
    <x v="0"/>
    <n v="12.15"/>
    <n v="72.900000000000006"/>
    <n v="72.5"/>
    <x v="1"/>
    <x v="2"/>
    <x v="0"/>
  </r>
  <r>
    <s v="YXO-79631-417"/>
    <x v="24"/>
    <x v="24"/>
    <s v="31587-92570-HL"/>
    <s v="L-D-0.5"/>
    <n v="1"/>
    <x v="340"/>
    <x v="78"/>
    <x v="1"/>
    <n v="7.77"/>
    <n v="7.77"/>
    <n v="7.3699999999999992"/>
    <x v="3"/>
    <x v="2"/>
    <x v="1"/>
  </r>
  <r>
    <s v="SNF-57032-096"/>
    <x v="306"/>
    <x v="306"/>
    <s v="93832-04799-ID"/>
    <s v="E-D-0.5"/>
    <n v="6"/>
    <x v="341"/>
    <x v="116"/>
    <x v="1"/>
    <n v="7.29"/>
    <n v="43.74"/>
    <n v="43.34"/>
    <x v="1"/>
    <x v="2"/>
    <x v="1"/>
  </r>
  <r>
    <s v="DGL-29648-995"/>
    <x v="307"/>
    <x v="307"/>
    <s v="59367-30821-ZQ"/>
    <s v="L-M-0.2"/>
    <n v="2"/>
    <x v="342"/>
    <x v="79"/>
    <x v="3"/>
    <n v="4.3650000000000002"/>
    <n v="8.73"/>
    <n v="8.33"/>
    <x v="3"/>
    <x v="0"/>
    <x v="0"/>
  </r>
  <r>
    <s v="GPU-65651-504"/>
    <x v="308"/>
    <x v="308"/>
    <s v="83947-45528-ET"/>
    <s v="E-M-2.5"/>
    <n v="2"/>
    <x v="343"/>
    <x v="80"/>
    <x v="2"/>
    <n v="31.624999999999996"/>
    <n v="63.249999999999993"/>
    <n v="62.849999999999994"/>
    <x v="1"/>
    <x v="0"/>
    <x v="1"/>
  </r>
  <r>
    <s v="OJU-34452-896"/>
    <x v="309"/>
    <x v="309"/>
    <s v="60799-92593-CX"/>
    <s v="E-L-0.5"/>
    <n v="1"/>
    <x v="344"/>
    <x v="81"/>
    <x v="1"/>
    <n v="8.91"/>
    <n v="8.91"/>
    <n v="8.51"/>
    <x v="1"/>
    <x v="1"/>
    <x v="0"/>
  </r>
  <r>
    <s v="GZS-50547-887"/>
    <x v="310"/>
    <x v="310"/>
    <s v="61600-55136-UM"/>
    <s v="E-D-1"/>
    <n v="2"/>
    <x v="345"/>
    <x v="138"/>
    <x v="0"/>
    <n v="12.15"/>
    <n v="24.3"/>
    <n v="23.900000000000002"/>
    <x v="1"/>
    <x v="2"/>
    <x v="0"/>
  </r>
  <r>
    <s v="ESR-54041-053"/>
    <x v="311"/>
    <x v="311"/>
    <s v="59771-90302-OF"/>
    <s v="A-L-0.5"/>
    <n v="6"/>
    <x v="346"/>
    <x v="83"/>
    <x v="1"/>
    <n v="7.77"/>
    <n v="46.62"/>
    <n v="46.22"/>
    <x v="2"/>
    <x v="1"/>
    <x v="0"/>
  </r>
  <r>
    <s v="OGD-10781-526"/>
    <x v="132"/>
    <x v="132"/>
    <s v="16880-78077-FB"/>
    <s v="R-L-0.5"/>
    <n v="6"/>
    <x v="347"/>
    <x v="84"/>
    <x v="1"/>
    <n v="7.169999999999999"/>
    <n v="43.019999999999996"/>
    <n v="42.62"/>
    <x v="0"/>
    <x v="1"/>
    <x v="1"/>
  </r>
  <r>
    <s v="FVH-29271-315"/>
    <x v="312"/>
    <x v="312"/>
    <s v="74415-50873-FC"/>
    <s v="A-D-0.5"/>
    <n v="3"/>
    <x v="348"/>
    <x v="85"/>
    <x v="1"/>
    <n v="5.97"/>
    <n v="17.91"/>
    <n v="17.510000000000002"/>
    <x v="2"/>
    <x v="2"/>
    <x v="0"/>
  </r>
  <r>
    <s v="BNZ-20544-633"/>
    <x v="313"/>
    <x v="313"/>
    <s v="31798-95707-NR"/>
    <s v="L-L-0.5"/>
    <n v="4"/>
    <x v="349"/>
    <x v="86"/>
    <x v="1"/>
    <n v="9.51"/>
    <n v="38.04"/>
    <n v="37.64"/>
    <x v="3"/>
    <x v="1"/>
    <x v="0"/>
  </r>
  <r>
    <s v="FUX-85791-078"/>
    <x v="156"/>
    <x v="156"/>
    <s v="59122-08794-WT"/>
    <s v="A-M-0.2"/>
    <n v="2"/>
    <x v="350"/>
    <x v="87"/>
    <x v="3"/>
    <n v="3.375"/>
    <n v="6.75"/>
    <n v="6.35"/>
    <x v="2"/>
    <x v="0"/>
    <x v="0"/>
  </r>
  <r>
    <s v="YXP-20078-116"/>
    <x v="314"/>
    <x v="314"/>
    <s v="37238-52421-JJ"/>
    <s v="R-M-0.5"/>
    <n v="1"/>
    <x v="351"/>
    <x v="88"/>
    <x v="1"/>
    <n v="5.97"/>
    <n v="5.97"/>
    <n v="5.5699999999999994"/>
    <x v="0"/>
    <x v="0"/>
    <x v="0"/>
  </r>
  <r>
    <s v="VQV-59984-866"/>
    <x v="315"/>
    <x v="315"/>
    <s v="48854-01899-FN"/>
    <s v="R-D-0.2"/>
    <n v="3"/>
    <x v="352"/>
    <x v="89"/>
    <x v="3"/>
    <n v="2.6849999999999996"/>
    <n v="8.0549999999999997"/>
    <n v="7.6549999999999994"/>
    <x v="0"/>
    <x v="2"/>
    <x v="1"/>
  </r>
  <r>
    <s v="JEH-37276-048"/>
    <x v="316"/>
    <x v="316"/>
    <s v="80896-38819-DW"/>
    <s v="A-L-0.5"/>
    <n v="3"/>
    <x v="353"/>
    <x v="90"/>
    <x v="1"/>
    <n v="7.77"/>
    <n v="23.31"/>
    <n v="22.91"/>
    <x v="2"/>
    <x v="1"/>
    <x v="0"/>
  </r>
  <r>
    <s v="VYD-28555-589"/>
    <x v="317"/>
    <x v="317"/>
    <s v="29814-01459-RC"/>
    <s v="R-L-0.5"/>
    <n v="6"/>
    <x v="354"/>
    <x v="91"/>
    <x v="1"/>
    <n v="7.169999999999999"/>
    <n v="43.019999999999996"/>
    <n v="42.62"/>
    <x v="0"/>
    <x v="1"/>
    <x v="0"/>
  </r>
  <r>
    <s v="WUG-76466-650"/>
    <x v="318"/>
    <x v="318"/>
    <s v="43439-94003-DW"/>
    <s v="L-D-0.5"/>
    <n v="3"/>
    <x v="306"/>
    <x v="41"/>
    <x v="1"/>
    <n v="7.77"/>
    <n v="23.31"/>
    <n v="22.91"/>
    <x v="3"/>
    <x v="2"/>
    <x v="1"/>
  </r>
  <r>
    <s v="RJV-08261-583"/>
    <x v="182"/>
    <x v="182"/>
    <s v="48497-29281-FE"/>
    <s v="A-D-0.2"/>
    <n v="5"/>
    <x v="355"/>
    <x v="93"/>
    <x v="3"/>
    <n v="2.9849999999999999"/>
    <n v="14.924999999999999"/>
    <n v="14.524999999999999"/>
    <x v="2"/>
    <x v="2"/>
    <x v="0"/>
  </r>
  <r>
    <s v="PMR-56062-609"/>
    <x v="319"/>
    <x v="319"/>
    <s v="43605-12616-YH"/>
    <s v="E-D-0.5"/>
    <n v="3"/>
    <x v="356"/>
    <x v="94"/>
    <x v="1"/>
    <n v="7.29"/>
    <n v="21.87"/>
    <n v="21.470000000000002"/>
    <x v="1"/>
    <x v="2"/>
    <x v="1"/>
  </r>
  <r>
    <s v="XLD-12920-505"/>
    <x v="320"/>
    <x v="320"/>
    <s v="21907-75962-VB"/>
    <s v="E-L-0.5"/>
    <n v="6"/>
    <x v="357"/>
    <x v="95"/>
    <x v="1"/>
    <n v="8.91"/>
    <n v="53.46"/>
    <n v="53.06"/>
    <x v="1"/>
    <x v="1"/>
    <x v="0"/>
  </r>
  <r>
    <s v="UBW-50312-037"/>
    <x v="321"/>
    <x v="321"/>
    <s v="69503-12127-YD"/>
    <s v="A-L-2.5"/>
    <n v="4"/>
    <x v="358"/>
    <x v="96"/>
    <x v="2"/>
    <n v="29.784999999999997"/>
    <n v="119.13999999999999"/>
    <n v="118.73999999999998"/>
    <x v="2"/>
    <x v="1"/>
    <x v="1"/>
  </r>
  <r>
    <s v="QAW-05889-019"/>
    <x v="322"/>
    <x v="322"/>
    <s v="68810-07329-EU"/>
    <s v="L-M-0.5"/>
    <n v="5"/>
    <x v="359"/>
    <x v="68"/>
    <x v="1"/>
    <n v="8.73"/>
    <n v="43.650000000000006"/>
    <n v="43.250000000000007"/>
    <x v="3"/>
    <x v="0"/>
    <x v="0"/>
  </r>
  <r>
    <s v="EPT-12715-397"/>
    <x v="128"/>
    <x v="128"/>
    <s v="08478-75251-OG"/>
    <s v="A-D-0.2"/>
    <n v="6"/>
    <x v="360"/>
    <x v="97"/>
    <x v="3"/>
    <n v="2.9849999999999999"/>
    <n v="17.91"/>
    <n v="17.510000000000002"/>
    <x v="2"/>
    <x v="2"/>
    <x v="0"/>
  </r>
  <r>
    <s v="DHT-93810-053"/>
    <x v="323"/>
    <x v="323"/>
    <s v="17005-82030-EA"/>
    <s v="E-L-1"/>
    <n v="5"/>
    <x v="361"/>
    <x v="98"/>
    <x v="0"/>
    <n v="14.85"/>
    <n v="74.25"/>
    <n v="73.849999999999994"/>
    <x v="1"/>
    <x v="1"/>
    <x v="0"/>
  </r>
  <r>
    <s v="DMY-96037-963"/>
    <x v="324"/>
    <x v="324"/>
    <s v="42179-95059-DO"/>
    <s v="L-D-0.2"/>
    <n v="3"/>
    <x v="362"/>
    <x v="139"/>
    <x v="3"/>
    <n v="3.8849999999999998"/>
    <n v="11.654999999999999"/>
    <n v="11.254999999999999"/>
    <x v="3"/>
    <x v="2"/>
    <x v="0"/>
  </r>
  <r>
    <s v="MBM-55936-917"/>
    <x v="325"/>
    <x v="325"/>
    <s v="55989-39849-WO"/>
    <s v="L-D-0.5"/>
    <n v="3"/>
    <x v="363"/>
    <x v="100"/>
    <x v="1"/>
    <n v="7.77"/>
    <n v="23.31"/>
    <n v="22.91"/>
    <x v="3"/>
    <x v="2"/>
    <x v="0"/>
  </r>
  <r>
    <s v="TPA-93614-840"/>
    <x v="326"/>
    <x v="326"/>
    <s v="28932-49296-TM"/>
    <s v="E-D-0.5"/>
    <n v="2"/>
    <x v="364"/>
    <x v="101"/>
    <x v="1"/>
    <n v="7.29"/>
    <n v="14.58"/>
    <n v="14.18"/>
    <x v="1"/>
    <x v="2"/>
    <x v="0"/>
  </r>
  <r>
    <s v="WDM-77521-710"/>
    <x v="327"/>
    <x v="327"/>
    <s v="86144-10144-CB"/>
    <s v="A-M-0.5"/>
    <n v="2"/>
    <x v="365"/>
    <x v="102"/>
    <x v="1"/>
    <n v="6.75"/>
    <n v="13.5"/>
    <n v="13.1"/>
    <x v="2"/>
    <x v="0"/>
    <x v="1"/>
  </r>
  <r>
    <s v="EIP-19142-462"/>
    <x v="328"/>
    <x v="328"/>
    <s v="60973-72562-DQ"/>
    <s v="E-L-1"/>
    <n v="6"/>
    <x v="366"/>
    <x v="103"/>
    <x v="0"/>
    <n v="14.85"/>
    <n v="89.1"/>
    <n v="88.699999999999989"/>
    <x v="1"/>
    <x v="1"/>
    <x v="1"/>
  </r>
  <r>
    <s v="EIP-19142-462"/>
    <x v="328"/>
    <x v="328"/>
    <s v="60973-72562-DQ"/>
    <s v="A-L-0.2"/>
    <n v="1"/>
    <x v="366"/>
    <x v="145"/>
    <x v="3"/>
    <n v="3.8849999999999998"/>
    <n v="3.8849999999999998"/>
    <n v="3.4849999999999999"/>
    <x v="2"/>
    <x v="1"/>
    <x v="1"/>
  </r>
  <r>
    <s v="ZZL-76364-387"/>
    <x v="128"/>
    <x v="128"/>
    <s v="11263-86515-VU"/>
    <s v="R-L-2.5"/>
    <n v="4"/>
    <x v="367"/>
    <x v="68"/>
    <x v="2"/>
    <n v="27.484999999999996"/>
    <n v="109.93999999999998"/>
    <n v="109.53999999999998"/>
    <x v="0"/>
    <x v="1"/>
    <x v="1"/>
  </r>
  <r>
    <s v="GMF-18638-786"/>
    <x v="329"/>
    <x v="329"/>
    <s v="60004-62976-NI"/>
    <s v="L-D-0.5"/>
    <n v="6"/>
    <x v="368"/>
    <x v="105"/>
    <x v="1"/>
    <n v="7.77"/>
    <n v="46.62"/>
    <n v="46.22"/>
    <x v="3"/>
    <x v="2"/>
    <x v="0"/>
  </r>
  <r>
    <s v="TDJ-20844-787"/>
    <x v="330"/>
    <x v="330"/>
    <s v="77876-28498-HI"/>
    <s v="A-L-0.5"/>
    <n v="5"/>
    <x v="369"/>
    <x v="106"/>
    <x v="1"/>
    <n v="7.77"/>
    <n v="38.849999999999994"/>
    <n v="38.449999999999996"/>
    <x v="2"/>
    <x v="1"/>
    <x v="1"/>
  </r>
  <r>
    <s v="BWK-39400-446"/>
    <x v="331"/>
    <x v="331"/>
    <s v="61302-06948-EH"/>
    <s v="L-D-0.5"/>
    <n v="4"/>
    <x v="370"/>
    <x v="107"/>
    <x v="1"/>
    <n v="7.77"/>
    <n v="31.08"/>
    <n v="30.68"/>
    <x v="3"/>
    <x v="2"/>
    <x v="0"/>
  </r>
  <r>
    <s v="LCB-02099-995"/>
    <x v="332"/>
    <x v="332"/>
    <s v="06757-96251-UH"/>
    <s v="A-D-0.2"/>
    <n v="6"/>
    <x v="371"/>
    <x v="108"/>
    <x v="3"/>
    <n v="2.9849999999999999"/>
    <n v="17.91"/>
    <n v="17.510000000000002"/>
    <x v="2"/>
    <x v="2"/>
    <x v="0"/>
  </r>
  <r>
    <s v="UBA-43678-174"/>
    <x v="333"/>
    <x v="333"/>
    <s v="44530-75983-OD"/>
    <s v="E-D-2.5"/>
    <n v="6"/>
    <x v="372"/>
    <x v="108"/>
    <x v="2"/>
    <n v="27.945"/>
    <n v="167.67000000000002"/>
    <n v="167.27"/>
    <x v="1"/>
    <x v="2"/>
    <x v="1"/>
  </r>
  <r>
    <s v="UDH-24280-432"/>
    <x v="334"/>
    <x v="334"/>
    <s v="44865-58249-RY"/>
    <s v="L-L-1"/>
    <n v="4"/>
    <x v="373"/>
    <x v="108"/>
    <x v="0"/>
    <n v="15.85"/>
    <n v="63.4"/>
    <n v="63"/>
    <x v="3"/>
    <x v="1"/>
    <x v="1"/>
  </r>
  <r>
    <s v="IDQ-20193-502"/>
    <x v="335"/>
    <x v="335"/>
    <s v="36021-61205-DF"/>
    <s v="L-M-0.2"/>
    <n v="2"/>
    <x v="374"/>
    <x v="146"/>
    <x v="3"/>
    <n v="4.3650000000000002"/>
    <n v="8.73"/>
    <n v="8.33"/>
    <x v="3"/>
    <x v="0"/>
    <x v="0"/>
  </r>
  <r>
    <s v="DJG-14442-608"/>
    <x v="336"/>
    <x v="336"/>
    <s v="75716-12782-SS"/>
    <s v="R-D-1"/>
    <n v="3"/>
    <x v="375"/>
    <x v="108"/>
    <x v="0"/>
    <n v="8.9499999999999993"/>
    <n v="26.849999999999998"/>
    <n v="26.45"/>
    <x v="0"/>
    <x v="2"/>
    <x v="0"/>
  </r>
  <r>
    <s v="DWB-61381-370"/>
    <x v="337"/>
    <x v="337"/>
    <s v="11812-00461-KH"/>
    <s v="L-L-0.2"/>
    <n v="2"/>
    <x v="376"/>
    <x v="147"/>
    <x v="3"/>
    <n v="4.7549999999999999"/>
    <n v="9.51"/>
    <n v="9.11"/>
    <x v="3"/>
    <x v="1"/>
    <x v="1"/>
  </r>
  <r>
    <s v="FRD-17347-990"/>
    <x v="80"/>
    <x v="80"/>
    <s v="46681-78850-ZW"/>
    <s v="A-D-1"/>
    <n v="4"/>
    <x v="377"/>
    <x v="109"/>
    <x v="0"/>
    <n v="9.9499999999999993"/>
    <n v="39.799999999999997"/>
    <n v="39.4"/>
    <x v="2"/>
    <x v="2"/>
    <x v="1"/>
  </r>
  <r>
    <s v="YPP-27450-525"/>
    <x v="338"/>
    <x v="338"/>
    <s v="01932-87052-KO"/>
    <s v="E-M-0.5"/>
    <n v="3"/>
    <x v="378"/>
    <x v="110"/>
    <x v="1"/>
    <n v="8.25"/>
    <n v="24.75"/>
    <n v="24.35"/>
    <x v="1"/>
    <x v="0"/>
    <x v="0"/>
  </r>
  <r>
    <s v="EFC-39577-424"/>
    <x v="339"/>
    <x v="339"/>
    <s v="16046-34805-ZF"/>
    <s v="E-M-1"/>
    <n v="5"/>
    <x v="379"/>
    <x v="111"/>
    <x v="0"/>
    <n v="13.75"/>
    <n v="68.75"/>
    <n v="68.349999999999994"/>
    <x v="1"/>
    <x v="0"/>
    <x v="0"/>
  </r>
  <r>
    <s v="LAW-80062-016"/>
    <x v="340"/>
    <x v="340"/>
    <s v="34546-70516-LR"/>
    <s v="E-M-0.5"/>
    <n v="6"/>
    <x v="380"/>
    <x v="80"/>
    <x v="1"/>
    <n v="8.25"/>
    <n v="49.5"/>
    <n v="49.1"/>
    <x v="1"/>
    <x v="0"/>
    <x v="1"/>
  </r>
  <r>
    <s v="WKL-27981-758"/>
    <x v="177"/>
    <x v="177"/>
    <s v="73699-93557-FZ"/>
    <s v="A-M-2.5"/>
    <n v="2"/>
    <x v="381"/>
    <x v="80"/>
    <x v="2"/>
    <n v="25.874999999999996"/>
    <n v="51.749999999999993"/>
    <n v="51.349999999999994"/>
    <x v="2"/>
    <x v="0"/>
    <x v="0"/>
  </r>
  <r>
    <s v="VRT-39834-265"/>
    <x v="341"/>
    <x v="341"/>
    <s v="86686-37462-CK"/>
    <s v="L-L-1"/>
    <n v="3"/>
    <x v="382"/>
    <x v="112"/>
    <x v="0"/>
    <n v="15.85"/>
    <n v="47.55"/>
    <n v="47.15"/>
    <x v="3"/>
    <x v="1"/>
    <x v="0"/>
  </r>
  <r>
    <s v="QTC-71005-730"/>
    <x v="342"/>
    <x v="342"/>
    <s v="14298-02150-KH"/>
    <s v="A-L-0.2"/>
    <n v="4"/>
    <x v="383"/>
    <x v="113"/>
    <x v="3"/>
    <n v="3.8849999999999998"/>
    <n v="15.54"/>
    <n v="15.139999999999999"/>
    <x v="2"/>
    <x v="1"/>
    <x v="1"/>
  </r>
  <r>
    <s v="TNX-09857-717"/>
    <x v="343"/>
    <x v="343"/>
    <s v="48675-07824-HJ"/>
    <s v="L-M-1"/>
    <n v="6"/>
    <x v="384"/>
    <x v="114"/>
    <x v="0"/>
    <n v="14.55"/>
    <n v="87.300000000000011"/>
    <n v="86.9"/>
    <x v="3"/>
    <x v="0"/>
    <x v="0"/>
  </r>
  <r>
    <s v="JZV-43874-185"/>
    <x v="344"/>
    <x v="344"/>
    <s v="18551-80943-YQ"/>
    <s v="A-M-1"/>
    <n v="5"/>
    <x v="385"/>
    <x v="114"/>
    <x v="0"/>
    <n v="11.25"/>
    <n v="56.25"/>
    <n v="55.85"/>
    <x v="2"/>
    <x v="0"/>
    <x v="0"/>
  </r>
  <r>
    <s v="ICF-17486-106"/>
    <x v="47"/>
    <x v="47"/>
    <s v="19196-09748-DB"/>
    <s v="L-L-2.5"/>
    <n v="1"/>
    <x v="386"/>
    <x v="115"/>
    <x v="2"/>
    <n v="36.454999999999998"/>
    <n v="36.454999999999998"/>
    <n v="36.055"/>
    <x v="3"/>
    <x v="1"/>
    <x v="0"/>
  </r>
  <r>
    <s v="BMK-49520-383"/>
    <x v="345"/>
    <x v="345"/>
    <s v="72233-08665-IP"/>
    <s v="R-L-0.2"/>
    <n v="3"/>
    <x v="387"/>
    <x v="116"/>
    <x v="3"/>
    <n v="3.5849999999999995"/>
    <n v="10.754999999999999"/>
    <n v="10.354999999999999"/>
    <x v="0"/>
    <x v="1"/>
    <x v="0"/>
  </r>
  <r>
    <s v="HTS-15020-632"/>
    <x v="169"/>
    <x v="169"/>
    <s v="53817-13148-RK"/>
    <s v="R-M-0.2"/>
    <n v="3"/>
    <x v="388"/>
    <x v="141"/>
    <x v="3"/>
    <n v="2.9849999999999999"/>
    <n v="8.9550000000000001"/>
    <n v="8.5549999999999997"/>
    <x v="0"/>
    <x v="0"/>
    <x v="1"/>
  </r>
  <r>
    <s v="YLE-18247-749"/>
    <x v="346"/>
    <x v="346"/>
    <s v="92227-49331-QR"/>
    <s v="A-L-0.5"/>
    <n v="3"/>
    <x v="389"/>
    <x v="117"/>
    <x v="1"/>
    <n v="7.77"/>
    <n v="23.31"/>
    <n v="22.91"/>
    <x v="2"/>
    <x v="1"/>
    <x v="0"/>
  </r>
  <r>
    <s v="KJJ-12573-591"/>
    <x v="347"/>
    <x v="347"/>
    <s v="12997-41076-FQ"/>
    <s v="A-L-2.5"/>
    <n v="1"/>
    <x v="390"/>
    <x v="118"/>
    <x v="2"/>
    <n v="29.784999999999997"/>
    <n v="29.784999999999997"/>
    <n v="29.384999999999998"/>
    <x v="2"/>
    <x v="1"/>
    <x v="0"/>
  </r>
  <r>
    <s v="RGU-43561-950"/>
    <x v="348"/>
    <x v="348"/>
    <s v="44220-00348-MB"/>
    <s v="A-L-2.5"/>
    <n v="5"/>
    <x v="391"/>
    <x v="119"/>
    <x v="2"/>
    <n v="29.784999999999997"/>
    <n v="148.92499999999998"/>
    <n v="148.52499999999998"/>
    <x v="2"/>
    <x v="1"/>
    <x v="0"/>
  </r>
  <r>
    <s v="JSN-73975-443"/>
    <x v="349"/>
    <x v="349"/>
    <s v="93047-98331-DD"/>
    <s v="L-M-0.5"/>
    <n v="1"/>
    <x v="392"/>
    <x v="120"/>
    <x v="1"/>
    <n v="8.73"/>
    <n v="8.73"/>
    <n v="8.33"/>
    <x v="3"/>
    <x v="0"/>
    <x v="0"/>
  </r>
  <r>
    <s v="WNR-71736-993"/>
    <x v="350"/>
    <x v="350"/>
    <s v="16880-78077-FB"/>
    <s v="L-D-0.5"/>
    <n v="4"/>
    <x v="347"/>
    <x v="84"/>
    <x v="1"/>
    <n v="7.77"/>
    <n v="31.08"/>
    <n v="30.68"/>
    <x v="3"/>
    <x v="2"/>
    <x v="1"/>
  </r>
  <r>
    <s v="WNR-71736-993"/>
    <x v="350"/>
    <x v="350"/>
    <s v="16880-78077-FB"/>
    <s v="A-D-2.5"/>
    <n v="6"/>
    <x v="347"/>
    <x v="84"/>
    <x v="2"/>
    <n v="22.884999999999998"/>
    <n v="137.31"/>
    <n v="136.91"/>
    <x v="2"/>
    <x v="2"/>
    <x v="1"/>
  </r>
  <r>
    <s v="HNI-91338-546"/>
    <x v="54"/>
    <x v="54"/>
    <s v="67285-75317-XI"/>
    <s v="A-D-0.5"/>
    <n v="5"/>
    <x v="393"/>
    <x v="1"/>
    <x v="1"/>
    <n v="5.97"/>
    <n v="29.849999999999998"/>
    <n v="29.45"/>
    <x v="2"/>
    <x v="2"/>
    <x v="1"/>
  </r>
  <r>
    <s v="CYH-53243-218"/>
    <x v="237"/>
    <x v="237"/>
    <s v="88167-57964-PH"/>
    <s v="R-M-0.5"/>
    <n v="3"/>
    <x v="394"/>
    <x v="122"/>
    <x v="1"/>
    <n v="5.97"/>
    <n v="17.91"/>
    <n v="17.510000000000002"/>
    <x v="0"/>
    <x v="0"/>
    <x v="1"/>
  </r>
  <r>
    <s v="SVD-75407-177"/>
    <x v="351"/>
    <x v="351"/>
    <s v="16106-36039-QS"/>
    <s v="E-L-0.5"/>
    <n v="3"/>
    <x v="395"/>
    <x v="2"/>
    <x v="1"/>
    <n v="8.91"/>
    <n v="26.73"/>
    <n v="26.330000000000002"/>
    <x v="1"/>
    <x v="1"/>
    <x v="0"/>
  </r>
  <r>
    <s v="NVN-66443-451"/>
    <x v="352"/>
    <x v="352"/>
    <s v="98921-82417-GN"/>
    <s v="R-D-1"/>
    <n v="2"/>
    <x v="396"/>
    <x v="3"/>
    <x v="0"/>
    <n v="8.9499999999999993"/>
    <n v="17.899999999999999"/>
    <n v="17.5"/>
    <x v="0"/>
    <x v="2"/>
    <x v="1"/>
  </r>
  <r>
    <s v="JUA-13580-095"/>
    <x v="102"/>
    <x v="102"/>
    <s v="55265-75151-AK"/>
    <s v="R-L-0.2"/>
    <n v="4"/>
    <x v="397"/>
    <x v="4"/>
    <x v="3"/>
    <n v="3.5849999999999995"/>
    <n v="14.339999999999998"/>
    <n v="13.939999999999998"/>
    <x v="0"/>
    <x v="1"/>
    <x v="0"/>
  </r>
  <r>
    <s v="ACY-56225-839"/>
    <x v="353"/>
    <x v="353"/>
    <s v="47386-50743-FG"/>
    <s v="A-M-2.5"/>
    <n v="3"/>
    <x v="398"/>
    <x v="5"/>
    <x v="2"/>
    <n v="25.874999999999996"/>
    <n v="77.624999999999986"/>
    <n v="77.22499999999998"/>
    <x v="2"/>
    <x v="0"/>
    <x v="0"/>
  </r>
  <r>
    <s v="QBB-07903-622"/>
    <x v="354"/>
    <x v="354"/>
    <s v="32622-54551-UC"/>
    <s v="R-L-1"/>
    <n v="5"/>
    <x v="399"/>
    <x v="6"/>
    <x v="0"/>
    <n v="11.95"/>
    <n v="59.75"/>
    <n v="59.35"/>
    <x v="0"/>
    <x v="1"/>
    <x v="1"/>
  </r>
  <r>
    <s v="JLJ-81802-619"/>
    <x v="135"/>
    <x v="135"/>
    <s v="16880-78077-FB"/>
    <s v="A-L-1"/>
    <n v="6"/>
    <x v="347"/>
    <x v="84"/>
    <x v="0"/>
    <n v="12.95"/>
    <n v="77.699999999999989"/>
    <n v="77.299999999999983"/>
    <x v="2"/>
    <x v="1"/>
    <x v="1"/>
  </r>
  <r>
    <s v="HFT-77191-168"/>
    <x v="343"/>
    <x v="343"/>
    <s v="48419-02347-XP"/>
    <s v="R-D-0.2"/>
    <n v="2"/>
    <x v="400"/>
    <x v="8"/>
    <x v="3"/>
    <n v="2.6849999999999996"/>
    <n v="5.3699999999999992"/>
    <n v="4.9699999999999989"/>
    <x v="0"/>
    <x v="2"/>
    <x v="0"/>
  </r>
  <r>
    <s v="SZR-35951-530"/>
    <x v="89"/>
    <x v="89"/>
    <s v="14121-20527-OJ"/>
    <s v="E-D-2.5"/>
    <n v="3"/>
    <x v="401"/>
    <x v="9"/>
    <x v="2"/>
    <n v="27.945"/>
    <n v="83.835000000000008"/>
    <n v="83.435000000000002"/>
    <x v="1"/>
    <x v="2"/>
    <x v="0"/>
  </r>
  <r>
    <s v="IKL-95976-565"/>
    <x v="355"/>
    <x v="355"/>
    <s v="53486-73919-BQ"/>
    <s v="A-M-1"/>
    <n v="2"/>
    <x v="402"/>
    <x v="10"/>
    <x v="0"/>
    <n v="11.25"/>
    <n v="22.5"/>
    <n v="22.1"/>
    <x v="2"/>
    <x v="0"/>
    <x v="1"/>
  </r>
  <r>
    <s v="XEY-48929-474"/>
    <x v="204"/>
    <x v="204"/>
    <s v="21889-94615-WT"/>
    <s v="L-M-2.5"/>
    <n v="6"/>
    <x v="403"/>
    <x v="11"/>
    <x v="2"/>
    <n v="33.464999999999996"/>
    <n v="200.78999999999996"/>
    <n v="200.38999999999996"/>
    <x v="3"/>
    <x v="0"/>
    <x v="0"/>
  </r>
  <r>
    <s v="SQT-07286-736"/>
    <x v="356"/>
    <x v="356"/>
    <s v="87726-16941-QW"/>
    <s v="A-M-1"/>
    <n v="6"/>
    <x v="404"/>
    <x v="12"/>
    <x v="0"/>
    <n v="11.25"/>
    <n v="67.5"/>
    <n v="67.099999999999994"/>
    <x v="2"/>
    <x v="0"/>
    <x v="1"/>
  </r>
  <r>
    <s v="QDU-45390-361"/>
    <x v="357"/>
    <x v="357"/>
    <s v="03677-09134-BC"/>
    <s v="E-M-0.5"/>
    <n v="1"/>
    <x v="405"/>
    <x v="13"/>
    <x v="1"/>
    <n v="8.25"/>
    <n v="8.25"/>
    <n v="7.85"/>
    <x v="1"/>
    <x v="0"/>
    <x v="1"/>
  </r>
  <r>
    <s v="RUJ-30649-712"/>
    <x v="300"/>
    <x v="300"/>
    <s v="93224-71517-WV"/>
    <s v="L-L-0.2"/>
    <n v="2"/>
    <x v="406"/>
    <x v="14"/>
    <x v="3"/>
    <n v="4.7549999999999999"/>
    <n v="9.51"/>
    <n v="9.11"/>
    <x v="3"/>
    <x v="1"/>
    <x v="0"/>
  </r>
  <r>
    <s v="WSV-49732-075"/>
    <x v="358"/>
    <x v="358"/>
    <s v="76263-95145-GJ"/>
    <s v="L-D-2.5"/>
    <n v="1"/>
    <x v="407"/>
    <x v="15"/>
    <x v="2"/>
    <n v="29.784999999999997"/>
    <n v="29.784999999999997"/>
    <n v="29.384999999999998"/>
    <x v="3"/>
    <x v="2"/>
    <x v="1"/>
  </r>
  <r>
    <s v="VJF-46305-323"/>
    <x v="161"/>
    <x v="161"/>
    <s v="68555-89840-GZ"/>
    <s v="L-D-0.5"/>
    <n v="2"/>
    <x v="408"/>
    <x v="134"/>
    <x v="1"/>
    <n v="7.77"/>
    <n v="15.54"/>
    <n v="15.139999999999999"/>
    <x v="3"/>
    <x v="2"/>
    <x v="1"/>
  </r>
  <r>
    <s v="CXD-74176-600"/>
    <x v="129"/>
    <x v="129"/>
    <s v="70624-19112-AO"/>
    <s v="E-L-0.5"/>
    <n v="4"/>
    <x v="409"/>
    <x v="17"/>
    <x v="1"/>
    <n v="8.91"/>
    <n v="35.64"/>
    <n v="35.24"/>
    <x v="1"/>
    <x v="1"/>
    <x v="1"/>
  </r>
  <r>
    <s v="ADX-50674-975"/>
    <x v="359"/>
    <x v="359"/>
    <s v="58916-61837-QH"/>
    <s v="A-M-2.5"/>
    <n v="4"/>
    <x v="410"/>
    <x v="131"/>
    <x v="2"/>
    <n v="25.874999999999996"/>
    <n v="103.49999999999999"/>
    <n v="103.09999999999998"/>
    <x v="2"/>
    <x v="0"/>
    <x v="0"/>
  </r>
  <r>
    <s v="RRP-51647-420"/>
    <x v="360"/>
    <x v="360"/>
    <s v="89292-52335-YZ"/>
    <s v="E-D-1"/>
    <n v="3"/>
    <x v="411"/>
    <x v="18"/>
    <x v="0"/>
    <n v="12.15"/>
    <n v="36.450000000000003"/>
    <n v="36.050000000000004"/>
    <x v="1"/>
    <x v="2"/>
    <x v="0"/>
  </r>
  <r>
    <s v="PKJ-99134-523"/>
    <x v="361"/>
    <x v="361"/>
    <s v="77284-34297-YY"/>
    <s v="R-L-0.5"/>
    <n v="5"/>
    <x v="412"/>
    <x v="132"/>
    <x v="1"/>
    <n v="7.169999999999999"/>
    <n v="35.849999999999994"/>
    <n v="35.449999999999996"/>
    <x v="0"/>
    <x v="1"/>
    <x v="1"/>
  </r>
  <r>
    <s v="FZQ-29439-457"/>
    <x v="362"/>
    <x v="362"/>
    <s v="50449-80974-BZ"/>
    <s v="E-L-0.2"/>
    <n v="5"/>
    <x v="413"/>
    <x v="20"/>
    <x v="3"/>
    <n v="4.4550000000000001"/>
    <n v="22.274999999999999"/>
    <n v="21.875"/>
    <x v="1"/>
    <x v="1"/>
    <x v="0"/>
  </r>
  <r>
    <s v="USN-68115-161"/>
    <x v="363"/>
    <x v="363"/>
    <s v="08120-16183-AW"/>
    <s v="E-M-0.2"/>
    <n v="6"/>
    <x v="414"/>
    <x v="21"/>
    <x v="3"/>
    <n v="4.125"/>
    <n v="24.75"/>
    <n v="24.35"/>
    <x v="1"/>
    <x v="0"/>
    <x v="1"/>
  </r>
  <r>
    <s v="IXU-20263-532"/>
    <x v="364"/>
    <x v="364"/>
    <s v="68044-89277-ML"/>
    <s v="L-M-2.5"/>
    <n v="2"/>
    <x v="415"/>
    <x v="22"/>
    <x v="2"/>
    <n v="33.464999999999996"/>
    <n v="66.929999999999993"/>
    <n v="66.529999999999987"/>
    <x v="3"/>
    <x v="0"/>
    <x v="0"/>
  </r>
  <r>
    <s v="CBT-15092-420"/>
    <x v="85"/>
    <x v="85"/>
    <s v="71364-35210-HS"/>
    <s v="L-M-0.5"/>
    <n v="1"/>
    <x v="416"/>
    <x v="23"/>
    <x v="1"/>
    <n v="8.73"/>
    <n v="8.73"/>
    <n v="8.33"/>
    <x v="3"/>
    <x v="0"/>
    <x v="0"/>
  </r>
  <r>
    <s v="PKQ-46841-696"/>
    <x v="365"/>
    <x v="365"/>
    <s v="37177-68797-ON"/>
    <s v="R-M-0.5"/>
    <n v="3"/>
    <x v="417"/>
    <x v="24"/>
    <x v="1"/>
    <n v="5.97"/>
    <n v="17.91"/>
    <n v="17.510000000000002"/>
    <x v="0"/>
    <x v="0"/>
    <x v="1"/>
  </r>
  <r>
    <s v="XDU-05471-219"/>
    <x v="366"/>
    <x v="366"/>
    <s v="60308-06944-GS"/>
    <s v="R-L-0.5"/>
    <n v="1"/>
    <x v="418"/>
    <x v="25"/>
    <x v="1"/>
    <n v="7.169999999999999"/>
    <n v="7.169999999999999"/>
    <n v="6.7699999999999987"/>
    <x v="0"/>
    <x v="1"/>
    <x v="1"/>
  </r>
  <r>
    <s v="NID-20149-329"/>
    <x v="367"/>
    <x v="367"/>
    <s v="49888-39458-PF"/>
    <s v="R-D-0.2"/>
    <n v="2"/>
    <x v="419"/>
    <x v="26"/>
    <x v="3"/>
    <n v="2.6849999999999996"/>
    <n v="5.3699999999999992"/>
    <n v="4.9699999999999989"/>
    <x v="0"/>
    <x v="2"/>
    <x v="1"/>
  </r>
  <r>
    <s v="SVU-27222-213"/>
    <x v="142"/>
    <x v="142"/>
    <s v="60748-46813-DZ"/>
    <s v="L-L-0.2"/>
    <n v="5"/>
    <x v="420"/>
    <x v="27"/>
    <x v="3"/>
    <n v="4.7549999999999999"/>
    <n v="23.774999999999999"/>
    <n v="23.375"/>
    <x v="3"/>
    <x v="1"/>
    <x v="1"/>
  </r>
  <r>
    <s v="RWI-84131-848"/>
    <x v="368"/>
    <x v="368"/>
    <s v="16385-11286-NX"/>
    <s v="R-D-2.5"/>
    <n v="2"/>
    <x v="421"/>
    <x v="133"/>
    <x v="2"/>
    <n v="20.584999999999997"/>
    <n v="41.169999999999995"/>
    <n v="40.769999999999996"/>
    <x v="0"/>
    <x v="2"/>
    <x v="0"/>
  </r>
  <r>
    <s v="GUU-40666-525"/>
    <x v="31"/>
    <x v="31"/>
    <s v="68555-89840-GZ"/>
    <s v="A-L-0.2"/>
    <n v="3"/>
    <x v="408"/>
    <x v="134"/>
    <x v="3"/>
    <n v="3.8849999999999998"/>
    <n v="11.654999999999999"/>
    <n v="11.254999999999999"/>
    <x v="2"/>
    <x v="1"/>
    <x v="1"/>
  </r>
  <r>
    <s v="SCN-51395-066"/>
    <x v="369"/>
    <x v="369"/>
    <s v="72164-90254-EJ"/>
    <s v="L-L-0.5"/>
    <n v="4"/>
    <x v="422"/>
    <x v="28"/>
    <x v="1"/>
    <n v="9.51"/>
    <n v="38.04"/>
    <n v="37.64"/>
    <x v="3"/>
    <x v="1"/>
    <x v="1"/>
  </r>
  <r>
    <s v="ULA-24644-321"/>
    <x v="370"/>
    <x v="370"/>
    <s v="67010-92988-CT"/>
    <s v="R-D-2.5"/>
    <n v="4"/>
    <x v="423"/>
    <x v="29"/>
    <x v="2"/>
    <n v="20.584999999999997"/>
    <n v="82.339999999999989"/>
    <n v="81.939999999999984"/>
    <x v="0"/>
    <x v="2"/>
    <x v="0"/>
  </r>
  <r>
    <s v="EOL-92666-762"/>
    <x v="371"/>
    <x v="371"/>
    <s v="15776-91507-GT"/>
    <s v="L-L-0.2"/>
    <n v="2"/>
    <x v="424"/>
    <x v="30"/>
    <x v="3"/>
    <n v="4.7549999999999999"/>
    <n v="9.51"/>
    <n v="9.11"/>
    <x v="3"/>
    <x v="1"/>
    <x v="0"/>
  </r>
  <r>
    <s v="AJV-18231-334"/>
    <x v="372"/>
    <x v="372"/>
    <s v="23473-41001-CD"/>
    <s v="R-D-2.5"/>
    <n v="2"/>
    <x v="425"/>
    <x v="31"/>
    <x v="2"/>
    <n v="20.584999999999997"/>
    <n v="41.169999999999995"/>
    <n v="40.769999999999996"/>
    <x v="0"/>
    <x v="2"/>
    <x v="1"/>
  </r>
  <r>
    <s v="ZQI-47236-301"/>
    <x v="373"/>
    <x v="373"/>
    <s v="23446-47798-ID"/>
    <s v="L-L-0.5"/>
    <n v="5"/>
    <x v="426"/>
    <x v="32"/>
    <x v="1"/>
    <n v="9.51"/>
    <n v="47.55"/>
    <n v="47.15"/>
    <x v="3"/>
    <x v="1"/>
    <x v="1"/>
  </r>
  <r>
    <s v="ZCR-15721-658"/>
    <x v="374"/>
    <x v="374"/>
    <s v="28327-84469-ND"/>
    <s v="A-M-1"/>
    <n v="4"/>
    <x v="427"/>
    <x v="33"/>
    <x v="0"/>
    <n v="11.25"/>
    <n v="45"/>
    <n v="44.6"/>
    <x v="2"/>
    <x v="0"/>
    <x v="1"/>
  </r>
  <r>
    <s v="QEW-47945-682"/>
    <x v="319"/>
    <x v="319"/>
    <s v="42466-87067-DT"/>
    <s v="L-L-0.2"/>
    <n v="5"/>
    <x v="428"/>
    <x v="34"/>
    <x v="3"/>
    <n v="4.7549999999999999"/>
    <n v="23.774999999999999"/>
    <n v="23.375"/>
    <x v="3"/>
    <x v="1"/>
    <x v="1"/>
  </r>
  <r>
    <s v="PSY-45485-542"/>
    <x v="375"/>
    <x v="375"/>
    <s v="62246-99443-HF"/>
    <s v="R-D-0.5"/>
    <n v="3"/>
    <x v="429"/>
    <x v="35"/>
    <x v="1"/>
    <n v="5.3699999999999992"/>
    <n v="16.11"/>
    <n v="15.709999999999999"/>
    <x v="0"/>
    <x v="2"/>
    <x v="0"/>
  </r>
  <r>
    <s v="BAQ-74241-156"/>
    <x v="376"/>
    <x v="376"/>
    <s v="99869-55718-UU"/>
    <s v="R-D-0.2"/>
    <n v="4"/>
    <x v="430"/>
    <x v="36"/>
    <x v="3"/>
    <n v="2.6849999999999996"/>
    <n v="10.739999999999998"/>
    <n v="10.339999999999998"/>
    <x v="0"/>
    <x v="2"/>
    <x v="0"/>
  </r>
  <r>
    <s v="BVU-77367-451"/>
    <x v="377"/>
    <x v="377"/>
    <s v="77421-46059-RY"/>
    <s v="A-D-1"/>
    <n v="5"/>
    <x v="431"/>
    <x v="37"/>
    <x v="0"/>
    <n v="9.9499999999999993"/>
    <n v="49.75"/>
    <n v="49.35"/>
    <x v="2"/>
    <x v="2"/>
    <x v="0"/>
  </r>
  <r>
    <s v="TJE-91516-344"/>
    <x v="378"/>
    <x v="378"/>
    <s v="49894-06550-OQ"/>
    <s v="E-M-1"/>
    <n v="2"/>
    <x v="432"/>
    <x v="38"/>
    <x v="0"/>
    <n v="13.75"/>
    <n v="27.5"/>
    <n v="27.1"/>
    <x v="1"/>
    <x v="0"/>
    <x v="1"/>
  </r>
  <r>
    <s v="LIS-96202-702"/>
    <x v="277"/>
    <x v="277"/>
    <s v="72028-63343-SU"/>
    <s v="L-D-2.5"/>
    <n v="4"/>
    <x v="433"/>
    <x v="39"/>
    <x v="2"/>
    <n v="29.784999999999997"/>
    <n v="119.13999999999999"/>
    <n v="118.73999999999998"/>
    <x v="3"/>
    <x v="2"/>
    <x v="1"/>
  </r>
  <r>
    <s v="VIO-27668-766"/>
    <x v="379"/>
    <x v="379"/>
    <s v="10074-20104-NN"/>
    <s v="R-D-2.5"/>
    <n v="1"/>
    <x v="434"/>
    <x v="40"/>
    <x v="2"/>
    <n v="20.584999999999997"/>
    <n v="20.584999999999997"/>
    <n v="20.184999999999999"/>
    <x v="0"/>
    <x v="2"/>
    <x v="0"/>
  </r>
  <r>
    <s v="ZVG-20473-043"/>
    <x v="86"/>
    <x v="86"/>
    <s v="71769-10219-IM"/>
    <s v="A-D-0.2"/>
    <n v="3"/>
    <x v="435"/>
    <x v="41"/>
    <x v="3"/>
    <n v="2.9849999999999999"/>
    <n v="8.9550000000000001"/>
    <n v="8.5549999999999997"/>
    <x v="2"/>
    <x v="2"/>
    <x v="0"/>
  </r>
  <r>
    <s v="KGZ-56395-231"/>
    <x v="380"/>
    <x v="380"/>
    <s v="22221-71106-JD"/>
    <s v="A-D-0.5"/>
    <n v="1"/>
    <x v="436"/>
    <x v="42"/>
    <x v="1"/>
    <n v="5.97"/>
    <n v="5.97"/>
    <n v="5.5699999999999994"/>
    <x v="2"/>
    <x v="2"/>
    <x v="1"/>
  </r>
  <r>
    <s v="CUU-92244-729"/>
    <x v="381"/>
    <x v="381"/>
    <s v="99735-44927-OL"/>
    <s v="E-M-1"/>
    <n v="3"/>
    <x v="437"/>
    <x v="43"/>
    <x v="0"/>
    <n v="13.75"/>
    <n v="41.25"/>
    <n v="40.85"/>
    <x v="1"/>
    <x v="0"/>
    <x v="0"/>
  </r>
  <r>
    <s v="EHE-94714-312"/>
    <x v="382"/>
    <x v="382"/>
    <s v="27132-68907-RC"/>
    <s v="E-L-0.2"/>
    <n v="5"/>
    <x v="438"/>
    <x v="52"/>
    <x v="3"/>
    <n v="4.4550000000000001"/>
    <n v="22.274999999999999"/>
    <n v="21.875"/>
    <x v="1"/>
    <x v="1"/>
    <x v="0"/>
  </r>
  <r>
    <s v="RTL-16205-161"/>
    <x v="11"/>
    <x v="11"/>
    <s v="90440-62727-HI"/>
    <s v="A-M-0.5"/>
    <n v="1"/>
    <x v="439"/>
    <x v="45"/>
    <x v="1"/>
    <n v="6.75"/>
    <n v="6.75"/>
    <n v="6.35"/>
    <x v="2"/>
    <x v="0"/>
    <x v="0"/>
  </r>
  <r>
    <s v="GTS-22482-014"/>
    <x v="167"/>
    <x v="167"/>
    <s v="36769-16558-SX"/>
    <s v="L-M-2.5"/>
    <n v="4"/>
    <x v="440"/>
    <x v="46"/>
    <x v="2"/>
    <n v="33.464999999999996"/>
    <n v="133.85999999999999"/>
    <n v="133.45999999999998"/>
    <x v="3"/>
    <x v="0"/>
    <x v="0"/>
  </r>
  <r>
    <s v="DYG-25473-881"/>
    <x v="383"/>
    <x v="383"/>
    <s v="10138-31681-SD"/>
    <s v="A-D-0.2"/>
    <n v="2"/>
    <x v="441"/>
    <x v="47"/>
    <x v="3"/>
    <n v="2.9849999999999999"/>
    <n v="5.97"/>
    <n v="5.5699999999999994"/>
    <x v="2"/>
    <x v="2"/>
    <x v="1"/>
  </r>
  <r>
    <s v="HTR-21838-286"/>
    <x v="18"/>
    <x v="18"/>
    <s v="24669-76297-SF"/>
    <s v="A-L-1"/>
    <n v="2"/>
    <x v="442"/>
    <x v="136"/>
    <x v="0"/>
    <n v="12.95"/>
    <n v="25.9"/>
    <n v="25.5"/>
    <x v="2"/>
    <x v="1"/>
    <x v="1"/>
  </r>
  <r>
    <s v="KYG-28296-920"/>
    <x v="84"/>
    <x v="84"/>
    <s v="78050-20355-DI"/>
    <s v="E-M-2.5"/>
    <n v="1"/>
    <x v="443"/>
    <x v="48"/>
    <x v="2"/>
    <n v="31.624999999999996"/>
    <n v="31.624999999999996"/>
    <n v="31.224999999999998"/>
    <x v="1"/>
    <x v="0"/>
    <x v="0"/>
  </r>
  <r>
    <s v="NNB-20459-430"/>
    <x v="384"/>
    <x v="384"/>
    <s v="79825-17822-UH"/>
    <s v="L-M-0.2"/>
    <n v="2"/>
    <x v="444"/>
    <x v="49"/>
    <x v="3"/>
    <n v="4.3650000000000002"/>
    <n v="8.73"/>
    <n v="8.33"/>
    <x v="3"/>
    <x v="0"/>
    <x v="1"/>
  </r>
  <r>
    <s v="FEK-14025-351"/>
    <x v="385"/>
    <x v="385"/>
    <s v="03990-21586-MQ"/>
    <s v="E-L-0.2"/>
    <n v="6"/>
    <x v="445"/>
    <x v="50"/>
    <x v="3"/>
    <n v="4.4550000000000001"/>
    <n v="26.73"/>
    <n v="26.330000000000002"/>
    <x v="1"/>
    <x v="1"/>
    <x v="0"/>
  </r>
  <r>
    <s v="AWH-16980-469"/>
    <x v="386"/>
    <x v="386"/>
    <s v="27493-46921-TZ"/>
    <s v="L-M-0.2"/>
    <n v="6"/>
    <x v="446"/>
    <x v="51"/>
    <x v="3"/>
    <n v="4.3650000000000002"/>
    <n v="26.19"/>
    <n v="25.790000000000003"/>
    <x v="3"/>
    <x v="0"/>
    <x v="1"/>
  </r>
  <r>
    <s v="ZPW-31329-741"/>
    <x v="387"/>
    <x v="387"/>
    <s v="27132-68907-RC"/>
    <s v="R-D-1"/>
    <n v="6"/>
    <x v="438"/>
    <x v="52"/>
    <x v="0"/>
    <n v="8.9499999999999993"/>
    <n v="53.699999999999996"/>
    <n v="53.3"/>
    <x v="0"/>
    <x v="2"/>
    <x v="0"/>
  </r>
  <r>
    <s v="ZPW-31329-741"/>
    <x v="387"/>
    <x v="387"/>
    <s v="27132-68907-RC"/>
    <s v="E-M-2.5"/>
    <n v="4"/>
    <x v="438"/>
    <x v="52"/>
    <x v="2"/>
    <n v="31.624999999999996"/>
    <n v="126.49999999999999"/>
    <n v="126.09999999999998"/>
    <x v="1"/>
    <x v="0"/>
    <x v="0"/>
  </r>
  <r>
    <s v="ZPW-31329-741"/>
    <x v="387"/>
    <x v="387"/>
    <s v="27132-68907-RC"/>
    <s v="E-M-0.2"/>
    <n v="1"/>
    <x v="438"/>
    <x v="52"/>
    <x v="3"/>
    <n v="4.125"/>
    <n v="4.125"/>
    <n v="3.7250000000000001"/>
    <x v="1"/>
    <x v="0"/>
    <x v="0"/>
  </r>
  <r>
    <s v="UBI-83843-396"/>
    <x v="388"/>
    <x v="388"/>
    <s v="58816-74064-TF"/>
    <s v="R-L-1"/>
    <n v="2"/>
    <x v="447"/>
    <x v="55"/>
    <x v="0"/>
    <n v="11.95"/>
    <n v="23.9"/>
    <n v="23.5"/>
    <x v="0"/>
    <x v="1"/>
    <x v="1"/>
  </r>
  <r>
    <s v="VID-40587-569"/>
    <x v="389"/>
    <x v="389"/>
    <s v="09818-59895-EH"/>
    <s v="E-D-2.5"/>
    <n v="5"/>
    <x v="448"/>
    <x v="56"/>
    <x v="2"/>
    <n v="27.945"/>
    <n v="139.72499999999999"/>
    <n v="139.32499999999999"/>
    <x v="1"/>
    <x v="2"/>
    <x v="0"/>
  </r>
  <r>
    <s v="KBB-52530-416"/>
    <x v="229"/>
    <x v="229"/>
    <s v="06488-46303-IZ"/>
    <s v="L-D-2.5"/>
    <n v="2"/>
    <x v="449"/>
    <x v="57"/>
    <x v="2"/>
    <n v="29.784999999999997"/>
    <n v="59.569999999999993"/>
    <n v="59.169999999999995"/>
    <x v="3"/>
    <x v="2"/>
    <x v="0"/>
  </r>
  <r>
    <s v="ISJ-48676-420"/>
    <x v="390"/>
    <x v="390"/>
    <s v="93046-67561-AY"/>
    <s v="L-L-0.5"/>
    <n v="6"/>
    <x v="450"/>
    <x v="58"/>
    <x v="1"/>
    <n v="9.51"/>
    <n v="57.06"/>
    <n v="56.660000000000004"/>
    <x v="3"/>
    <x v="1"/>
    <x v="1"/>
  </r>
  <r>
    <s v="MIF-17920-768"/>
    <x v="391"/>
    <x v="391"/>
    <s v="68946-40750-LK"/>
    <s v="R-L-0.2"/>
    <n v="6"/>
    <x v="451"/>
    <x v="59"/>
    <x v="3"/>
    <n v="3.5849999999999995"/>
    <n v="21.509999999999998"/>
    <n v="21.11"/>
    <x v="0"/>
    <x v="1"/>
    <x v="0"/>
  </r>
  <r>
    <s v="CPX-19312-088"/>
    <x v="117"/>
    <x v="117"/>
    <s v="38387-64959-WW"/>
    <s v="L-M-0.5"/>
    <n v="6"/>
    <x v="452"/>
    <x v="60"/>
    <x v="1"/>
    <n v="8.73"/>
    <n v="52.38"/>
    <n v="51.980000000000004"/>
    <x v="3"/>
    <x v="0"/>
    <x v="0"/>
  </r>
  <r>
    <s v="RXI-67978-260"/>
    <x v="392"/>
    <x v="392"/>
    <s v="48418-60841-CC"/>
    <s v="E-D-1"/>
    <n v="6"/>
    <x v="453"/>
    <x v="61"/>
    <x v="0"/>
    <n v="12.15"/>
    <n v="72.900000000000006"/>
    <n v="72.5"/>
    <x v="1"/>
    <x v="2"/>
    <x v="1"/>
  </r>
  <r>
    <s v="LKE-14821-285"/>
    <x v="393"/>
    <x v="393"/>
    <s v="13736-92418-JS"/>
    <s v="R-M-0.2"/>
    <n v="5"/>
    <x v="454"/>
    <x v="62"/>
    <x v="3"/>
    <n v="2.9849999999999999"/>
    <n v="14.924999999999999"/>
    <n v="14.524999999999999"/>
    <x v="0"/>
    <x v="0"/>
    <x v="0"/>
  </r>
  <r>
    <s v="LRK-97117-150"/>
    <x v="394"/>
    <x v="394"/>
    <s v="33000-22405-LO"/>
    <s v="L-L-1"/>
    <n v="6"/>
    <x v="455"/>
    <x v="63"/>
    <x v="0"/>
    <n v="15.85"/>
    <n v="95.1"/>
    <n v="94.699999999999989"/>
    <x v="3"/>
    <x v="1"/>
    <x v="1"/>
  </r>
  <r>
    <s v="IGK-51227-573"/>
    <x v="137"/>
    <x v="137"/>
    <s v="46959-60474-LT"/>
    <s v="L-D-0.5"/>
    <n v="2"/>
    <x v="456"/>
    <x v="64"/>
    <x v="1"/>
    <n v="7.77"/>
    <n v="15.54"/>
    <n v="15.139999999999999"/>
    <x v="3"/>
    <x v="2"/>
    <x v="1"/>
  </r>
  <r>
    <s v="ZAY-43009-775"/>
    <x v="395"/>
    <x v="395"/>
    <s v="73431-39823-UP"/>
    <s v="L-D-0.2"/>
    <n v="6"/>
    <x v="457"/>
    <x v="65"/>
    <x v="3"/>
    <n v="3.8849999999999998"/>
    <n v="23.31"/>
    <n v="22.91"/>
    <x v="3"/>
    <x v="2"/>
    <x v="1"/>
  </r>
  <r>
    <s v="EMA-63190-618"/>
    <x v="396"/>
    <x v="396"/>
    <s v="90993-98984-JK"/>
    <s v="E-M-0.2"/>
    <n v="1"/>
    <x v="458"/>
    <x v="66"/>
    <x v="3"/>
    <n v="4.125"/>
    <n v="4.125"/>
    <n v="3.7250000000000001"/>
    <x v="1"/>
    <x v="0"/>
    <x v="0"/>
  </r>
  <r>
    <s v="FBI-35855-418"/>
    <x v="189"/>
    <x v="189"/>
    <s v="06552-04430-AG"/>
    <s v="R-M-0.5"/>
    <n v="6"/>
    <x v="459"/>
    <x v="67"/>
    <x v="1"/>
    <n v="5.97"/>
    <n v="35.82"/>
    <n v="35.42"/>
    <x v="0"/>
    <x v="0"/>
    <x v="1"/>
  </r>
  <r>
    <s v="TXB-80533-417"/>
    <x v="8"/>
    <x v="8"/>
    <s v="54597-57004-QM"/>
    <s v="L-L-1"/>
    <n v="2"/>
    <x v="460"/>
    <x v="68"/>
    <x v="0"/>
    <n v="15.85"/>
    <n v="31.7"/>
    <n v="31.3"/>
    <x v="3"/>
    <x v="1"/>
    <x v="1"/>
  </r>
  <r>
    <s v="MBM-00112-248"/>
    <x v="397"/>
    <x v="397"/>
    <s v="50238-24377-ZS"/>
    <s v="L-L-1"/>
    <n v="5"/>
    <x v="461"/>
    <x v="69"/>
    <x v="0"/>
    <n v="15.85"/>
    <n v="79.25"/>
    <n v="78.849999999999994"/>
    <x v="3"/>
    <x v="1"/>
    <x v="0"/>
  </r>
  <r>
    <s v="EUO-69145-988"/>
    <x v="398"/>
    <x v="398"/>
    <s v="60370-41934-IF"/>
    <s v="E-D-0.2"/>
    <n v="3"/>
    <x v="462"/>
    <x v="70"/>
    <x v="3"/>
    <n v="3.645"/>
    <n v="10.935"/>
    <n v="10.535"/>
    <x v="1"/>
    <x v="2"/>
    <x v="1"/>
  </r>
  <r>
    <s v="GYA-80327-368"/>
    <x v="399"/>
    <x v="399"/>
    <s v="06899-54551-EH"/>
    <s v="A-D-1"/>
    <n v="4"/>
    <x v="463"/>
    <x v="71"/>
    <x v="0"/>
    <n v="9.9499999999999993"/>
    <n v="39.799999999999997"/>
    <n v="39.4"/>
    <x v="2"/>
    <x v="2"/>
    <x v="1"/>
  </r>
  <r>
    <s v="TNW-41601-420"/>
    <x v="400"/>
    <x v="400"/>
    <s v="66458-91190-YC"/>
    <s v="R-M-1"/>
    <n v="5"/>
    <x v="464"/>
    <x v="81"/>
    <x v="0"/>
    <n v="9.9499999999999993"/>
    <n v="49.75"/>
    <n v="49.35"/>
    <x v="0"/>
    <x v="0"/>
    <x v="0"/>
  </r>
  <r>
    <s v="ALR-62963-723"/>
    <x v="401"/>
    <x v="401"/>
    <s v="80463-43913-WZ"/>
    <s v="R-D-0.2"/>
    <n v="3"/>
    <x v="465"/>
    <x v="73"/>
    <x v="3"/>
    <n v="2.6849999999999996"/>
    <n v="8.0549999999999997"/>
    <n v="7.6549999999999994"/>
    <x v="0"/>
    <x v="2"/>
    <x v="0"/>
  </r>
  <r>
    <s v="JIG-27636-870"/>
    <x v="402"/>
    <x v="402"/>
    <s v="67204-04870-LG"/>
    <s v="R-L-1"/>
    <n v="4"/>
    <x v="466"/>
    <x v="74"/>
    <x v="0"/>
    <n v="11.95"/>
    <n v="47.8"/>
    <n v="47.4"/>
    <x v="0"/>
    <x v="1"/>
    <x v="1"/>
  </r>
  <r>
    <s v="CTE-31437-326"/>
    <x v="6"/>
    <x v="6"/>
    <s v="22721-63196-UJ"/>
    <s v="R-M-0.2"/>
    <n v="4"/>
    <x v="467"/>
    <x v="75"/>
    <x v="3"/>
    <n v="2.9849999999999999"/>
    <n v="11.94"/>
    <n v="11.54"/>
    <x v="0"/>
    <x v="0"/>
    <x v="1"/>
  </r>
  <r>
    <s v="CTE-31437-326"/>
    <x v="6"/>
    <x v="6"/>
    <s v="22721-63196-UJ"/>
    <s v="E-M-0.2"/>
    <n v="4"/>
    <x v="467"/>
    <x v="75"/>
    <x v="3"/>
    <n v="4.125"/>
    <n v="16.5"/>
    <n v="16.100000000000001"/>
    <x v="1"/>
    <x v="0"/>
    <x v="1"/>
  </r>
  <r>
    <s v="CTE-31437-326"/>
    <x v="6"/>
    <x v="6"/>
    <s v="22721-63196-UJ"/>
    <s v="L-D-1"/>
    <n v="4"/>
    <x v="467"/>
    <x v="75"/>
    <x v="0"/>
    <n v="12.95"/>
    <n v="51.8"/>
    <n v="51.4"/>
    <x v="3"/>
    <x v="2"/>
    <x v="1"/>
  </r>
  <r>
    <s v="CTE-31437-326"/>
    <x v="6"/>
    <x v="6"/>
    <s v="22721-63196-UJ"/>
    <s v="L-L-0.2"/>
    <n v="3"/>
    <x v="467"/>
    <x v="75"/>
    <x v="3"/>
    <n v="4.7549999999999999"/>
    <n v="14.265000000000001"/>
    <n v="13.865"/>
    <x v="3"/>
    <x v="1"/>
    <x v="1"/>
  </r>
  <r>
    <s v="SLD-63003-334"/>
    <x v="403"/>
    <x v="403"/>
    <s v="55515-37571-RS"/>
    <s v="L-M-0.2"/>
    <n v="6"/>
    <x v="468"/>
    <x v="78"/>
    <x v="3"/>
    <n v="4.3650000000000002"/>
    <n v="26.19"/>
    <n v="25.790000000000003"/>
    <x v="3"/>
    <x v="0"/>
    <x v="1"/>
  </r>
  <r>
    <s v="BXN-64230-789"/>
    <x v="404"/>
    <x v="404"/>
    <s v="25598-77476-CB"/>
    <s v="A-L-1"/>
    <n v="2"/>
    <x v="469"/>
    <x v="116"/>
    <x v="0"/>
    <n v="12.95"/>
    <n v="25.9"/>
    <n v="25.5"/>
    <x v="2"/>
    <x v="1"/>
    <x v="0"/>
  </r>
  <r>
    <s v="XEE-37895-169"/>
    <x v="21"/>
    <x v="21"/>
    <s v="14888-85625-TM"/>
    <s v="A-L-2.5"/>
    <n v="3"/>
    <x v="470"/>
    <x v="79"/>
    <x v="2"/>
    <n v="29.784999999999997"/>
    <n v="89.35499999999999"/>
    <n v="88.954999999999984"/>
    <x v="2"/>
    <x v="1"/>
    <x v="0"/>
  </r>
  <r>
    <s v="ZTX-80764-911"/>
    <x v="239"/>
    <x v="239"/>
    <s v="92793-68332-NR"/>
    <s v="L-D-0.5"/>
    <n v="6"/>
    <x v="471"/>
    <x v="80"/>
    <x v="1"/>
    <n v="7.77"/>
    <n v="46.62"/>
    <n v="46.22"/>
    <x v="3"/>
    <x v="2"/>
    <x v="1"/>
  </r>
  <r>
    <s v="WVT-88135-549"/>
    <x v="405"/>
    <x v="405"/>
    <s v="66458-91190-YC"/>
    <s v="A-D-1"/>
    <n v="3"/>
    <x v="464"/>
    <x v="81"/>
    <x v="0"/>
    <n v="9.9499999999999993"/>
    <n v="29.849999999999998"/>
    <n v="29.45"/>
    <x v="2"/>
    <x v="2"/>
    <x v="0"/>
  </r>
  <r>
    <s v="IPA-94170-889"/>
    <x v="292"/>
    <x v="292"/>
    <s v="64439-27325-LG"/>
    <s v="R-L-0.2"/>
    <n v="3"/>
    <x v="472"/>
    <x v="138"/>
    <x v="3"/>
    <n v="3.5849999999999995"/>
    <n v="10.754999999999999"/>
    <n v="10.354999999999999"/>
    <x v="0"/>
    <x v="1"/>
    <x v="0"/>
  </r>
  <r>
    <s v="YQL-63755-365"/>
    <x v="117"/>
    <x v="117"/>
    <s v="78570-76770-LB"/>
    <s v="A-M-0.2"/>
    <n v="4"/>
    <x v="473"/>
    <x v="83"/>
    <x v="3"/>
    <n v="3.375"/>
    <n v="13.5"/>
    <n v="13.1"/>
    <x v="2"/>
    <x v="0"/>
    <x v="0"/>
  </r>
  <r>
    <s v="RKW-81145-984"/>
    <x v="406"/>
    <x v="406"/>
    <s v="98661-69719-VI"/>
    <s v="L-L-1"/>
    <n v="3"/>
    <x v="474"/>
    <x v="84"/>
    <x v="0"/>
    <n v="15.85"/>
    <n v="47.55"/>
    <n v="47.15"/>
    <x v="3"/>
    <x v="1"/>
    <x v="1"/>
  </r>
  <r>
    <s v="MBT-23379-866"/>
    <x v="407"/>
    <x v="407"/>
    <s v="82990-92703-IX"/>
    <s v="L-L-1"/>
    <n v="5"/>
    <x v="475"/>
    <x v="85"/>
    <x v="0"/>
    <n v="15.85"/>
    <n v="79.25"/>
    <n v="78.849999999999994"/>
    <x v="3"/>
    <x v="1"/>
    <x v="1"/>
  </r>
  <r>
    <s v="GEJ-39834-935"/>
    <x v="408"/>
    <x v="408"/>
    <s v="49412-86877-VY"/>
    <s v="L-M-0.2"/>
    <n v="6"/>
    <x v="476"/>
    <x v="86"/>
    <x v="3"/>
    <n v="4.3650000000000002"/>
    <n v="26.19"/>
    <n v="25.790000000000003"/>
    <x v="3"/>
    <x v="0"/>
    <x v="0"/>
  </r>
  <r>
    <s v="KRW-91640-596"/>
    <x v="409"/>
    <x v="409"/>
    <s v="70879-00984-FJ"/>
    <s v="R-L-0.5"/>
    <n v="3"/>
    <x v="477"/>
    <x v="87"/>
    <x v="1"/>
    <n v="7.169999999999999"/>
    <n v="21.509999999999998"/>
    <n v="21.11"/>
    <x v="0"/>
    <x v="1"/>
    <x v="1"/>
  </r>
  <r>
    <s v="AOT-70449-651"/>
    <x v="410"/>
    <x v="410"/>
    <s v="53414-73391-CR"/>
    <s v="R-D-2.5"/>
    <n v="5"/>
    <x v="478"/>
    <x v="88"/>
    <x v="2"/>
    <n v="20.584999999999997"/>
    <n v="102.92499999999998"/>
    <n v="102.52499999999998"/>
    <x v="0"/>
    <x v="2"/>
    <x v="0"/>
  </r>
  <r>
    <s v="DGC-21813-731"/>
    <x v="127"/>
    <x v="127"/>
    <s v="43606-83072-OA"/>
    <s v="L-D-0.2"/>
    <n v="2"/>
    <x v="479"/>
    <x v="89"/>
    <x v="3"/>
    <n v="3.8849999999999998"/>
    <n v="7.77"/>
    <n v="7.3699999999999992"/>
    <x v="3"/>
    <x v="2"/>
    <x v="1"/>
  </r>
  <r>
    <s v="JBE-92943-643"/>
    <x v="411"/>
    <x v="411"/>
    <s v="84466-22864-CE"/>
    <s v="E-D-2.5"/>
    <n v="5"/>
    <x v="480"/>
    <x v="90"/>
    <x v="2"/>
    <n v="27.945"/>
    <n v="139.72499999999999"/>
    <n v="139.32499999999999"/>
    <x v="1"/>
    <x v="2"/>
    <x v="1"/>
  </r>
  <r>
    <s v="ZIL-34948-499"/>
    <x v="112"/>
    <x v="112"/>
    <s v="66458-91190-YC"/>
    <s v="A-D-0.5"/>
    <n v="2"/>
    <x v="464"/>
    <x v="81"/>
    <x v="1"/>
    <n v="5.97"/>
    <n v="11.94"/>
    <n v="11.54"/>
    <x v="2"/>
    <x v="2"/>
    <x v="0"/>
  </r>
  <r>
    <s v="JSU-23781-256"/>
    <x v="412"/>
    <x v="412"/>
    <s v="76499-89100-JQ"/>
    <s v="L-D-0.2"/>
    <n v="1"/>
    <x v="481"/>
    <x v="92"/>
    <x v="3"/>
    <n v="3.8849999999999998"/>
    <n v="3.8849999999999998"/>
    <n v="3.4849999999999999"/>
    <x v="3"/>
    <x v="2"/>
    <x v="1"/>
  </r>
  <r>
    <s v="JSU-23781-256"/>
    <x v="412"/>
    <x v="412"/>
    <s v="76499-89100-JQ"/>
    <s v="R-M-1"/>
    <n v="4"/>
    <x v="481"/>
    <x v="92"/>
    <x v="0"/>
    <n v="9.9499999999999993"/>
    <n v="39.799999999999997"/>
    <n v="39.4"/>
    <x v="0"/>
    <x v="0"/>
    <x v="1"/>
  </r>
  <r>
    <s v="VPX-44956-367"/>
    <x v="413"/>
    <x v="413"/>
    <s v="39582-35773-ZJ"/>
    <s v="R-M-0.5"/>
    <n v="5"/>
    <x v="482"/>
    <x v="94"/>
    <x v="1"/>
    <n v="5.97"/>
    <n v="29.849999999999998"/>
    <n v="29.45"/>
    <x v="0"/>
    <x v="0"/>
    <x v="1"/>
  </r>
  <r>
    <s v="VTB-46451-959"/>
    <x v="414"/>
    <x v="414"/>
    <s v="66240-46962-IO"/>
    <s v="L-D-2.5"/>
    <n v="1"/>
    <x v="483"/>
    <x v="95"/>
    <x v="2"/>
    <n v="29.784999999999997"/>
    <n v="29.784999999999997"/>
    <n v="29.384999999999998"/>
    <x v="3"/>
    <x v="2"/>
    <x v="1"/>
  </r>
  <r>
    <s v="DNZ-11665-950"/>
    <x v="415"/>
    <x v="415"/>
    <s v="10637-45522-ID"/>
    <s v="L-L-2.5"/>
    <n v="2"/>
    <x v="484"/>
    <x v="96"/>
    <x v="2"/>
    <n v="36.454999999999998"/>
    <n v="72.91"/>
    <n v="72.509999999999991"/>
    <x v="3"/>
    <x v="1"/>
    <x v="1"/>
  </r>
  <r>
    <s v="ITR-54735-364"/>
    <x v="416"/>
    <x v="416"/>
    <s v="92599-58687-CS"/>
    <s v="R-D-0.2"/>
    <n v="5"/>
    <x v="485"/>
    <x v="68"/>
    <x v="3"/>
    <n v="2.6849999999999996"/>
    <n v="13.424999999999997"/>
    <n v="13.024999999999997"/>
    <x v="0"/>
    <x v="2"/>
    <x v="0"/>
  </r>
  <r>
    <s v="YDS-02797-307"/>
    <x v="417"/>
    <x v="417"/>
    <s v="06058-48844-PI"/>
    <s v="E-M-2.5"/>
    <n v="4"/>
    <x v="486"/>
    <x v="97"/>
    <x v="2"/>
    <n v="31.624999999999996"/>
    <n v="126.49999999999999"/>
    <n v="126.09999999999998"/>
    <x v="1"/>
    <x v="0"/>
    <x v="0"/>
  </r>
  <r>
    <s v="BPG-68988-842"/>
    <x v="418"/>
    <x v="418"/>
    <s v="53631-24432-SY"/>
    <s v="E-M-0.5"/>
    <n v="5"/>
    <x v="487"/>
    <x v="98"/>
    <x v="1"/>
    <n v="8.25"/>
    <n v="41.25"/>
    <n v="40.85"/>
    <x v="1"/>
    <x v="0"/>
    <x v="1"/>
  </r>
  <r>
    <s v="XZG-51938-658"/>
    <x v="419"/>
    <x v="419"/>
    <s v="18275-73980-KL"/>
    <s v="E-L-0.5"/>
    <n v="6"/>
    <x v="488"/>
    <x v="99"/>
    <x v="1"/>
    <n v="8.91"/>
    <n v="53.46"/>
    <n v="53.06"/>
    <x v="1"/>
    <x v="1"/>
    <x v="1"/>
  </r>
  <r>
    <s v="KAR-24978-271"/>
    <x v="420"/>
    <x v="420"/>
    <s v="23187-65750-HZ"/>
    <s v="R-M-1"/>
    <n v="6"/>
    <x v="489"/>
    <x v="100"/>
    <x v="0"/>
    <n v="9.9499999999999993"/>
    <n v="59.699999999999996"/>
    <n v="59.3"/>
    <x v="0"/>
    <x v="0"/>
    <x v="1"/>
  </r>
  <r>
    <s v="FQK-28730-361"/>
    <x v="421"/>
    <x v="421"/>
    <s v="22725-79522-GP"/>
    <s v="R-M-1"/>
    <n v="6"/>
    <x v="490"/>
    <x v="101"/>
    <x v="0"/>
    <n v="9.9499999999999993"/>
    <n v="59.699999999999996"/>
    <n v="59.3"/>
    <x v="0"/>
    <x v="0"/>
    <x v="1"/>
  </r>
  <r>
    <s v="BGB-67996-089"/>
    <x v="422"/>
    <x v="422"/>
    <s v="06279-72603-JE"/>
    <s v="R-D-1"/>
    <n v="5"/>
    <x v="491"/>
    <x v="102"/>
    <x v="0"/>
    <n v="8.9499999999999993"/>
    <n v="44.75"/>
    <n v="44.35"/>
    <x v="0"/>
    <x v="2"/>
    <x v="1"/>
  </r>
  <r>
    <s v="XMC-20620-809"/>
    <x v="423"/>
    <x v="423"/>
    <s v="83543-79246-ON"/>
    <s v="E-M-0.5"/>
    <n v="2"/>
    <x v="492"/>
    <x v="103"/>
    <x v="1"/>
    <n v="8.25"/>
    <n v="16.5"/>
    <n v="16.100000000000001"/>
    <x v="1"/>
    <x v="0"/>
    <x v="0"/>
  </r>
  <r>
    <s v="ZSO-58292-191"/>
    <x v="109"/>
    <x v="109"/>
    <s v="66794-66795-VW"/>
    <s v="R-D-0.5"/>
    <n v="4"/>
    <x v="493"/>
    <x v="104"/>
    <x v="1"/>
    <n v="5.3699999999999992"/>
    <n v="21.479999999999997"/>
    <n v="21.08"/>
    <x v="0"/>
    <x v="2"/>
    <x v="1"/>
  </r>
  <r>
    <s v="LWJ-06793-303"/>
    <x v="204"/>
    <x v="204"/>
    <s v="95424-67020-AP"/>
    <s v="R-M-2.5"/>
    <n v="2"/>
    <x v="494"/>
    <x v="68"/>
    <x v="2"/>
    <n v="22.884999999999998"/>
    <n v="45.769999999999996"/>
    <n v="45.37"/>
    <x v="0"/>
    <x v="0"/>
    <x v="0"/>
  </r>
  <r>
    <s v="FLM-82229-989"/>
    <x v="424"/>
    <x v="424"/>
    <s v="73017-69644-MS"/>
    <s v="L-L-0.2"/>
    <n v="2"/>
    <x v="495"/>
    <x v="105"/>
    <x v="3"/>
    <n v="4.7549999999999999"/>
    <n v="9.51"/>
    <n v="9.11"/>
    <x v="3"/>
    <x v="1"/>
    <x v="1"/>
  </r>
  <r>
    <s v="CPV-90280-133"/>
    <x v="13"/>
    <x v="13"/>
    <s v="66458-91190-YC"/>
    <s v="R-D-0.2"/>
    <n v="3"/>
    <x v="464"/>
    <x v="81"/>
    <x v="3"/>
    <n v="2.6849999999999996"/>
    <n v="8.0549999999999997"/>
    <n v="7.6549999999999994"/>
    <x v="0"/>
    <x v="2"/>
    <x v="0"/>
  </r>
  <r>
    <s v="OGW-60685-912"/>
    <x v="224"/>
    <x v="224"/>
    <s v="67423-10113-LM"/>
    <s v="E-D-2.5"/>
    <n v="4"/>
    <x v="496"/>
    <x v="107"/>
    <x v="2"/>
    <n v="27.945"/>
    <n v="111.78"/>
    <n v="111.38"/>
    <x v="1"/>
    <x v="2"/>
    <x v="0"/>
  </r>
  <r>
    <s v="DEC-11160-362"/>
    <x v="220"/>
    <x v="220"/>
    <s v="48582-05061-RY"/>
    <s v="R-D-0.2"/>
    <n v="4"/>
    <x v="497"/>
    <x v="108"/>
    <x v="3"/>
    <n v="2.6849999999999996"/>
    <n v="10.739999999999998"/>
    <n v="10.339999999999998"/>
    <x v="0"/>
    <x v="2"/>
    <x v="0"/>
  </r>
  <r>
    <s v="WCT-07869-499"/>
    <x v="91"/>
    <x v="91"/>
    <s v="32031-49093-KE"/>
    <s v="R-D-0.5"/>
    <n v="5"/>
    <x v="498"/>
    <x v="108"/>
    <x v="1"/>
    <n v="5.3699999999999992"/>
    <n v="26.849999999999994"/>
    <n v="26.449999999999996"/>
    <x v="0"/>
    <x v="2"/>
    <x v="1"/>
  </r>
  <r>
    <s v="FHD-89872-325"/>
    <x v="425"/>
    <x v="425"/>
    <s v="31715-98714-OO"/>
    <s v="L-L-1"/>
    <n v="4"/>
    <x v="499"/>
    <x v="108"/>
    <x v="0"/>
    <n v="15.85"/>
    <n v="63.4"/>
    <n v="63"/>
    <x v="3"/>
    <x v="1"/>
    <x v="0"/>
  </r>
  <r>
    <s v="AZF-45991-584"/>
    <x v="426"/>
    <x v="426"/>
    <s v="73759-17258-KA"/>
    <s v="A-D-2.5"/>
    <n v="1"/>
    <x v="500"/>
    <x v="146"/>
    <x v="2"/>
    <n v="22.884999999999998"/>
    <n v="22.884999999999998"/>
    <n v="22.484999999999999"/>
    <x v="2"/>
    <x v="2"/>
    <x v="0"/>
  </r>
  <r>
    <s v="MDG-14481-513"/>
    <x v="427"/>
    <x v="427"/>
    <s v="64897-79178-MH"/>
    <s v="A-M-2.5"/>
    <n v="4"/>
    <x v="501"/>
    <x v="108"/>
    <x v="2"/>
    <n v="25.874999999999996"/>
    <n v="103.49999999999999"/>
    <n v="103.09999999999998"/>
    <x v="2"/>
    <x v="0"/>
    <x v="1"/>
  </r>
  <r>
    <s v="OFN-49424-848"/>
    <x v="428"/>
    <x v="428"/>
    <s v="73346-85564-JB"/>
    <s v="R-L-2.5"/>
    <n v="2"/>
    <x v="502"/>
    <x v="147"/>
    <x v="2"/>
    <n v="27.484999999999996"/>
    <n v="54.969999999999992"/>
    <n v="54.569999999999993"/>
    <x v="0"/>
    <x v="1"/>
    <x v="1"/>
  </r>
  <r>
    <s v="NFA-03411-746"/>
    <x v="383"/>
    <x v="383"/>
    <s v="07476-13102-NJ"/>
    <s v="A-L-0.5"/>
    <n v="2"/>
    <x v="503"/>
    <x v="109"/>
    <x v="1"/>
    <n v="7.77"/>
    <n v="15.54"/>
    <n v="15.139999999999999"/>
    <x v="2"/>
    <x v="1"/>
    <x v="1"/>
  </r>
  <r>
    <s v="CYM-74988-450"/>
    <x v="156"/>
    <x v="156"/>
    <s v="87223-37422-SK"/>
    <s v="L-D-0.2"/>
    <n v="4"/>
    <x v="504"/>
    <x v="110"/>
    <x v="3"/>
    <n v="3.8849999999999998"/>
    <n v="15.54"/>
    <n v="15.139999999999999"/>
    <x v="3"/>
    <x v="2"/>
    <x v="1"/>
  </r>
  <r>
    <s v="WTV-24996-658"/>
    <x v="429"/>
    <x v="429"/>
    <s v="57837-15577-YK"/>
    <s v="E-D-2.5"/>
    <n v="3"/>
    <x v="505"/>
    <x v="111"/>
    <x v="2"/>
    <n v="27.945"/>
    <n v="83.835000000000008"/>
    <n v="83.435000000000002"/>
    <x v="1"/>
    <x v="2"/>
    <x v="1"/>
  </r>
  <r>
    <s v="DSL-69915-544"/>
    <x v="103"/>
    <x v="103"/>
    <s v="10142-55267-YO"/>
    <s v="R-L-0.2"/>
    <n v="3"/>
    <x v="506"/>
    <x v="112"/>
    <x v="3"/>
    <n v="3.5849999999999995"/>
    <n v="10.754999999999999"/>
    <n v="10.354999999999999"/>
    <x v="0"/>
    <x v="1"/>
    <x v="0"/>
  </r>
  <r>
    <s v="NBT-35757-542"/>
    <x v="361"/>
    <x v="361"/>
    <s v="73647-66148-VM"/>
    <s v="E-L-0.2"/>
    <n v="3"/>
    <x v="507"/>
    <x v="80"/>
    <x v="3"/>
    <n v="4.4550000000000001"/>
    <n v="13.365"/>
    <n v="12.965"/>
    <x v="1"/>
    <x v="1"/>
    <x v="0"/>
  </r>
  <r>
    <s v="OYU-25085-528"/>
    <x v="120"/>
    <x v="120"/>
    <s v="10142-55267-YO"/>
    <s v="E-L-0.2"/>
    <n v="4"/>
    <x v="506"/>
    <x v="112"/>
    <x v="3"/>
    <n v="4.4550000000000001"/>
    <n v="17.82"/>
    <n v="17.420000000000002"/>
    <x v="1"/>
    <x v="1"/>
    <x v="0"/>
  </r>
  <r>
    <s v="XCG-07109-195"/>
    <x v="430"/>
    <x v="430"/>
    <s v="92976-19453-DT"/>
    <s v="L-D-0.2"/>
    <n v="6"/>
    <x v="508"/>
    <x v="113"/>
    <x v="3"/>
    <n v="3.8849999999999998"/>
    <n v="23.31"/>
    <n v="22.91"/>
    <x v="3"/>
    <x v="2"/>
    <x v="0"/>
  </r>
  <r>
    <s v="YZA-25234-630"/>
    <x v="125"/>
    <x v="125"/>
    <s v="89757-51438-HX"/>
    <s v="E-D-0.2"/>
    <n v="2"/>
    <x v="509"/>
    <x v="114"/>
    <x v="3"/>
    <n v="3.645"/>
    <n v="7.29"/>
    <n v="6.89"/>
    <x v="1"/>
    <x v="2"/>
    <x v="1"/>
  </r>
  <r>
    <s v="OKU-29966-417"/>
    <x v="431"/>
    <x v="431"/>
    <s v="76192-13390-HZ"/>
    <s v="E-L-0.2"/>
    <n v="4"/>
    <x v="510"/>
    <x v="114"/>
    <x v="3"/>
    <n v="4.4550000000000001"/>
    <n v="17.82"/>
    <n v="17.420000000000002"/>
    <x v="1"/>
    <x v="1"/>
    <x v="0"/>
  </r>
  <r>
    <s v="MEX-29350-659"/>
    <x v="40"/>
    <x v="40"/>
    <s v="02009-87294-SY"/>
    <s v="E-M-1"/>
    <n v="5"/>
    <x v="511"/>
    <x v="115"/>
    <x v="0"/>
    <n v="13.75"/>
    <n v="68.75"/>
    <n v="68.349999999999994"/>
    <x v="1"/>
    <x v="0"/>
    <x v="1"/>
  </r>
  <r>
    <s v="NOY-99738-977"/>
    <x v="432"/>
    <x v="432"/>
    <s v="82872-34456-LJ"/>
    <s v="R-L-2.5"/>
    <n v="2"/>
    <x v="512"/>
    <x v="116"/>
    <x v="2"/>
    <n v="27.484999999999996"/>
    <n v="54.969999999999992"/>
    <n v="54.569999999999993"/>
    <x v="0"/>
    <x v="1"/>
    <x v="0"/>
  </r>
  <r>
    <s v="TCR-01064-030"/>
    <x v="254"/>
    <x v="254"/>
    <s v="13181-04387-LI"/>
    <s v="E-M-1"/>
    <n v="6"/>
    <x v="513"/>
    <x v="141"/>
    <x v="0"/>
    <n v="13.75"/>
    <n v="82.5"/>
    <n v="82.1"/>
    <x v="1"/>
    <x v="0"/>
    <x v="1"/>
  </r>
  <r>
    <s v="YUL-42750-776"/>
    <x v="219"/>
    <x v="219"/>
    <s v="24845-36117-TI"/>
    <s v="L-M-0.2"/>
    <n v="2"/>
    <x v="514"/>
    <x v="117"/>
    <x v="3"/>
    <n v="4.3650000000000002"/>
    <n v="8.73"/>
    <n v="8.33"/>
    <x v="3"/>
    <x v="0"/>
    <x v="0"/>
  </r>
  <r>
    <s v="XQJ-86887-506"/>
    <x v="433"/>
    <x v="433"/>
    <s v="66458-91190-YC"/>
    <s v="E-L-1"/>
    <n v="4"/>
    <x v="464"/>
    <x v="81"/>
    <x v="0"/>
    <n v="14.85"/>
    <n v="59.4"/>
    <n v="59"/>
    <x v="1"/>
    <x v="1"/>
    <x v="0"/>
  </r>
  <r>
    <s v="CUN-90044-279"/>
    <x v="434"/>
    <x v="434"/>
    <s v="86646-65810-TD"/>
    <s v="L-D-0.2"/>
    <n v="4"/>
    <x v="515"/>
    <x v="119"/>
    <x v="3"/>
    <n v="3.8849999999999998"/>
    <n v="15.54"/>
    <n v="15.139999999999999"/>
    <x v="3"/>
    <x v="2"/>
    <x v="0"/>
  </r>
  <r>
    <s v="ICC-73030-502"/>
    <x v="435"/>
    <x v="435"/>
    <s v="59480-02795-IU"/>
    <s v="A-L-1"/>
    <n v="3"/>
    <x v="516"/>
    <x v="120"/>
    <x v="0"/>
    <n v="12.95"/>
    <n v="38.849999999999994"/>
    <n v="38.449999999999996"/>
    <x v="2"/>
    <x v="1"/>
    <x v="0"/>
  </r>
  <r>
    <s v="ADP-04506-084"/>
    <x v="436"/>
    <x v="436"/>
    <s v="61809-87758-LJ"/>
    <s v="E-M-2.5"/>
    <n v="6"/>
    <x v="517"/>
    <x v="0"/>
    <x v="2"/>
    <n v="31.624999999999996"/>
    <n v="189.74999999999997"/>
    <n v="189.34999999999997"/>
    <x v="1"/>
    <x v="0"/>
    <x v="0"/>
  </r>
  <r>
    <s v="PNU-22150-408"/>
    <x v="437"/>
    <x v="437"/>
    <s v="77408-43873-RS"/>
    <s v="A-D-0.2"/>
    <n v="6"/>
    <x v="518"/>
    <x v="121"/>
    <x v="3"/>
    <n v="2.9849999999999999"/>
    <n v="17.91"/>
    <n v="17.510000000000002"/>
    <x v="2"/>
    <x v="2"/>
    <x v="0"/>
  </r>
  <r>
    <s v="VSQ-07182-513"/>
    <x v="438"/>
    <x v="438"/>
    <s v="18366-65239-WF"/>
    <s v="L-L-0.2"/>
    <n v="6"/>
    <x v="519"/>
    <x v="1"/>
    <x v="3"/>
    <n v="4.7549999999999999"/>
    <n v="28.53"/>
    <n v="28.130000000000003"/>
    <x v="3"/>
    <x v="1"/>
    <x v="1"/>
  </r>
  <r>
    <s v="SPF-31673-217"/>
    <x v="439"/>
    <x v="439"/>
    <s v="19485-98072-PS"/>
    <s v="E-M-1"/>
    <n v="6"/>
    <x v="520"/>
    <x v="15"/>
    <x v="0"/>
    <n v="13.75"/>
    <n v="82.5"/>
    <n v="82.1"/>
    <x v="1"/>
    <x v="0"/>
    <x v="1"/>
  </r>
  <r>
    <s v="NEX-63825-598"/>
    <x v="175"/>
    <x v="175"/>
    <s v="72072-33025-SD"/>
    <s v="R-L-0.5"/>
    <n v="2"/>
    <x v="521"/>
    <x v="2"/>
    <x v="1"/>
    <n v="7.169999999999999"/>
    <n v="14.339999999999998"/>
    <n v="13.939999999999998"/>
    <x v="0"/>
    <x v="1"/>
    <x v="1"/>
  </r>
  <r>
    <s v="XPG-66112-335"/>
    <x v="440"/>
    <x v="440"/>
    <s v="58118-22461-GC"/>
    <s v="R-D-2.5"/>
    <n v="4"/>
    <x v="522"/>
    <x v="3"/>
    <x v="2"/>
    <n v="20.584999999999997"/>
    <n v="82.339999999999989"/>
    <n v="81.939999999999984"/>
    <x v="0"/>
    <x v="2"/>
    <x v="1"/>
  </r>
  <r>
    <s v="NSQ-72210-345"/>
    <x v="441"/>
    <x v="441"/>
    <s v="90940-63327-DJ"/>
    <s v="A-M-0.2"/>
    <n v="6"/>
    <x v="523"/>
    <x v="4"/>
    <x v="3"/>
    <n v="3.375"/>
    <n v="20.25"/>
    <n v="19.850000000000001"/>
    <x v="2"/>
    <x v="0"/>
    <x v="0"/>
  </r>
  <r>
    <s v="XRR-28376-277"/>
    <x v="442"/>
    <x v="442"/>
    <s v="64481-42546-II"/>
    <s v="R-L-2.5"/>
    <n v="6"/>
    <x v="524"/>
    <x v="5"/>
    <x v="2"/>
    <n v="27.484999999999996"/>
    <n v="164.90999999999997"/>
    <n v="164.50999999999996"/>
    <x v="0"/>
    <x v="1"/>
    <x v="1"/>
  </r>
  <r>
    <s v="WHQ-25197-475"/>
    <x v="443"/>
    <x v="443"/>
    <s v="27536-28463-NJ"/>
    <s v="L-L-0.2"/>
    <n v="4"/>
    <x v="525"/>
    <x v="6"/>
    <x v="3"/>
    <n v="4.7549999999999999"/>
    <n v="19.02"/>
    <n v="18.62"/>
    <x v="3"/>
    <x v="1"/>
    <x v="0"/>
  </r>
  <r>
    <s v="HMB-30634-745"/>
    <x v="216"/>
    <x v="216"/>
    <s v="19485-98072-PS"/>
    <s v="A-D-2.5"/>
    <n v="6"/>
    <x v="520"/>
    <x v="130"/>
    <x v="2"/>
    <n v="22.884999999999998"/>
    <n v="137.31"/>
    <n v="136.91"/>
    <x v="2"/>
    <x v="2"/>
    <x v="1"/>
  </r>
  <r>
    <s v="XTL-68000-371"/>
    <x v="444"/>
    <x v="444"/>
    <s v="70140-82812-KD"/>
    <s v="A-M-0.5"/>
    <n v="4"/>
    <x v="526"/>
    <x v="8"/>
    <x v="1"/>
    <n v="6.75"/>
    <n v="27"/>
    <n v="26.6"/>
    <x v="2"/>
    <x v="0"/>
    <x v="1"/>
  </r>
  <r>
    <s v="YES-51109-625"/>
    <x v="37"/>
    <x v="37"/>
    <s v="91895-55605-LS"/>
    <s v="E-L-0.5"/>
    <n v="4"/>
    <x v="527"/>
    <x v="9"/>
    <x v="1"/>
    <n v="8.91"/>
    <n v="35.64"/>
    <n v="35.24"/>
    <x v="1"/>
    <x v="1"/>
    <x v="1"/>
  </r>
  <r>
    <s v="EAY-89850-211"/>
    <x v="445"/>
    <x v="445"/>
    <s v="43155-71724-XP"/>
    <s v="A-D-0.2"/>
    <n v="2"/>
    <x v="528"/>
    <x v="10"/>
    <x v="3"/>
    <n v="2.9849999999999999"/>
    <n v="5.97"/>
    <n v="5.5699999999999994"/>
    <x v="2"/>
    <x v="2"/>
    <x v="0"/>
  </r>
  <r>
    <s v="IOQ-84840-827"/>
    <x v="446"/>
    <x v="446"/>
    <s v="32038-81174-JF"/>
    <s v="A-M-1"/>
    <n v="6"/>
    <x v="529"/>
    <x v="11"/>
    <x v="0"/>
    <n v="11.25"/>
    <n v="67.5"/>
    <n v="67.099999999999994"/>
    <x v="2"/>
    <x v="0"/>
    <x v="1"/>
  </r>
  <r>
    <s v="FBD-56220-430"/>
    <x v="245"/>
    <x v="245"/>
    <s v="59205-20324-NB"/>
    <s v="R-L-0.2"/>
    <n v="6"/>
    <x v="530"/>
    <x v="12"/>
    <x v="3"/>
    <n v="3.5849999999999995"/>
    <n v="21.509999999999998"/>
    <n v="21.11"/>
    <x v="0"/>
    <x v="1"/>
    <x v="0"/>
  </r>
  <r>
    <s v="COV-52659-202"/>
    <x v="447"/>
    <x v="447"/>
    <s v="99899-54612-NX"/>
    <s v="L-M-2.5"/>
    <n v="2"/>
    <x v="531"/>
    <x v="13"/>
    <x v="2"/>
    <n v="33.464999999999996"/>
    <n v="66.929999999999993"/>
    <n v="66.529999999999987"/>
    <x v="3"/>
    <x v="0"/>
    <x v="1"/>
  </r>
  <r>
    <s v="YUO-76652-814"/>
    <x v="448"/>
    <x v="448"/>
    <s v="26248-84194-FI"/>
    <s v="A-D-0.2"/>
    <n v="6"/>
    <x v="532"/>
    <x v="129"/>
    <x v="3"/>
    <n v="2.9849999999999999"/>
    <n v="17.91"/>
    <n v="17.510000000000002"/>
    <x v="2"/>
    <x v="2"/>
    <x v="1"/>
  </r>
  <r>
    <s v="PBT-36926-102"/>
    <x v="344"/>
    <x v="344"/>
    <s v="19485-98072-PS"/>
    <s v="L-M-1"/>
    <n v="4"/>
    <x v="520"/>
    <x v="130"/>
    <x v="0"/>
    <n v="14.55"/>
    <n v="58.2"/>
    <n v="57.800000000000004"/>
    <x v="3"/>
    <x v="0"/>
    <x v="1"/>
  </r>
  <r>
    <s v="BLV-60087-454"/>
    <x v="152"/>
    <x v="152"/>
    <s v="84493-71314-WX"/>
    <s v="E-L-0.2"/>
    <n v="3"/>
    <x v="533"/>
    <x v="16"/>
    <x v="3"/>
    <n v="4.4550000000000001"/>
    <n v="13.365"/>
    <n v="12.965"/>
    <x v="1"/>
    <x v="1"/>
    <x v="1"/>
  </r>
  <r>
    <s v="BLV-60087-454"/>
    <x v="152"/>
    <x v="152"/>
    <s v="84493-71314-WX"/>
    <s v="A-M-0.5"/>
    <n v="5"/>
    <x v="533"/>
    <x v="16"/>
    <x v="1"/>
    <n v="6.75"/>
    <n v="33.75"/>
    <n v="33.35"/>
    <x v="2"/>
    <x v="0"/>
    <x v="1"/>
  </r>
  <r>
    <s v="QYC-63914-195"/>
    <x v="449"/>
    <x v="449"/>
    <s v="39789-43945-IV"/>
    <s v="E-L-1"/>
    <n v="3"/>
    <x v="534"/>
    <x v="131"/>
    <x v="0"/>
    <n v="14.85"/>
    <n v="44.55"/>
    <n v="44.15"/>
    <x v="1"/>
    <x v="1"/>
    <x v="0"/>
  </r>
  <r>
    <s v="OIB-77163-890"/>
    <x v="450"/>
    <x v="450"/>
    <s v="38972-89678-ZM"/>
    <s v="E-L-0.5"/>
    <n v="5"/>
    <x v="535"/>
    <x v="18"/>
    <x v="1"/>
    <n v="8.91"/>
    <n v="44.55"/>
    <n v="44.15"/>
    <x v="1"/>
    <x v="1"/>
    <x v="0"/>
  </r>
  <r>
    <s v="SGS-87525-238"/>
    <x v="451"/>
    <x v="451"/>
    <s v="91465-84526-IJ"/>
    <s v="E-D-1"/>
    <n v="5"/>
    <x v="536"/>
    <x v="132"/>
    <x v="0"/>
    <n v="12.15"/>
    <n v="60.75"/>
    <n v="60.35"/>
    <x v="1"/>
    <x v="2"/>
    <x v="1"/>
  </r>
  <r>
    <s v="GQR-12490-152"/>
    <x v="83"/>
    <x v="83"/>
    <s v="22832-98538-RB"/>
    <s v="R-L-0.2"/>
    <n v="1"/>
    <x v="537"/>
    <x v="20"/>
    <x v="3"/>
    <n v="3.5849999999999995"/>
    <n v="3.5849999999999995"/>
    <n v="3.1849999999999996"/>
    <x v="0"/>
    <x v="1"/>
    <x v="0"/>
  </r>
  <r>
    <s v="UOJ-28238-299"/>
    <x v="452"/>
    <x v="452"/>
    <s v="30844-91890-ZA"/>
    <s v="R-L-0.2"/>
    <n v="6"/>
    <x v="538"/>
    <x v="21"/>
    <x v="3"/>
    <n v="3.5849999999999995"/>
    <n v="21.509999999999998"/>
    <n v="21.11"/>
    <x v="0"/>
    <x v="1"/>
    <x v="1"/>
  </r>
  <r>
    <s v="ETD-58130-674"/>
    <x v="453"/>
    <x v="453"/>
    <s v="05325-97750-WP"/>
    <s v="E-M-0.5"/>
    <n v="2"/>
    <x v="539"/>
    <x v="28"/>
    <x v="1"/>
    <n v="8.25"/>
    <n v="16.5"/>
    <n v="16.100000000000001"/>
    <x v="1"/>
    <x v="0"/>
    <x v="0"/>
  </r>
  <r>
    <s v="UPF-60123-025"/>
    <x v="454"/>
    <x v="454"/>
    <s v="88992-49081-AT"/>
    <s v="R-L-2.5"/>
    <n v="3"/>
    <x v="540"/>
    <x v="23"/>
    <x v="2"/>
    <n v="27.484999999999996"/>
    <n v="82.454999999999984"/>
    <n v="82.054999999999978"/>
    <x v="0"/>
    <x v="1"/>
    <x v="1"/>
  </r>
  <r>
    <s v="NQS-01613-687"/>
    <x v="455"/>
    <x v="455"/>
    <s v="10204-31464-SA"/>
    <s v="L-D-0.5"/>
    <n v="1"/>
    <x v="541"/>
    <x v="24"/>
    <x v="1"/>
    <n v="7.77"/>
    <n v="7.77"/>
    <n v="7.3699999999999992"/>
    <x v="3"/>
    <x v="2"/>
    <x v="0"/>
  </r>
  <r>
    <s v="MGH-36050-573"/>
    <x v="456"/>
    <x v="456"/>
    <s v="75156-80911-YT"/>
    <s v="R-M-0.5"/>
    <n v="2"/>
    <x v="542"/>
    <x v="25"/>
    <x v="1"/>
    <n v="5.97"/>
    <n v="11.94"/>
    <n v="11.54"/>
    <x v="0"/>
    <x v="0"/>
    <x v="0"/>
  </r>
  <r>
    <s v="UVF-59322-459"/>
    <x v="373"/>
    <x v="373"/>
    <s v="53971-49906-PZ"/>
    <s v="E-L-2.5"/>
    <n v="6"/>
    <x v="543"/>
    <x v="26"/>
    <x v="2"/>
    <n v="34.154999999999994"/>
    <n v="204.92999999999995"/>
    <n v="204.52999999999994"/>
    <x v="1"/>
    <x v="1"/>
    <x v="1"/>
  </r>
  <r>
    <s v="VET-41158-896"/>
    <x v="457"/>
    <x v="457"/>
    <s v="10728-17633-ST"/>
    <s v="E-M-2.5"/>
    <n v="2"/>
    <x v="544"/>
    <x v="27"/>
    <x v="2"/>
    <n v="31.624999999999996"/>
    <n v="63.249999999999993"/>
    <n v="62.849999999999994"/>
    <x v="1"/>
    <x v="0"/>
    <x v="0"/>
  </r>
  <r>
    <s v="XYL-52196-459"/>
    <x v="458"/>
    <x v="458"/>
    <s v="13549-65017-VE"/>
    <s v="R-D-0.2"/>
    <n v="3"/>
    <x v="545"/>
    <x v="133"/>
    <x v="3"/>
    <n v="2.6849999999999996"/>
    <n v="8.0549999999999997"/>
    <n v="7.6549999999999994"/>
    <x v="0"/>
    <x v="2"/>
    <x v="0"/>
  </r>
  <r>
    <s v="BPZ-51283-916"/>
    <x v="264"/>
    <x v="264"/>
    <s v="87688-42420-TO"/>
    <s v="A-M-2.5"/>
    <n v="2"/>
    <x v="546"/>
    <x v="134"/>
    <x v="2"/>
    <n v="25.874999999999996"/>
    <n v="51.749999999999993"/>
    <n v="51.349999999999994"/>
    <x v="2"/>
    <x v="0"/>
    <x v="1"/>
  </r>
  <r>
    <s v="VQW-91903-926"/>
    <x v="459"/>
    <x v="459"/>
    <s v="05325-97750-WP"/>
    <s v="E-D-2.5"/>
    <n v="1"/>
    <x v="539"/>
    <x v="28"/>
    <x v="2"/>
    <n v="27.945"/>
    <n v="27.945"/>
    <n v="27.545000000000002"/>
    <x v="1"/>
    <x v="2"/>
    <x v="0"/>
  </r>
  <r>
    <s v="OLF-77983-457"/>
    <x v="460"/>
    <x v="460"/>
    <s v="51901-35210-UI"/>
    <s v="A-L-2.5"/>
    <n v="2"/>
    <x v="547"/>
    <x v="29"/>
    <x v="2"/>
    <n v="29.784999999999997"/>
    <n v="59.569999999999993"/>
    <n v="59.169999999999995"/>
    <x v="2"/>
    <x v="1"/>
    <x v="1"/>
  </r>
  <r>
    <s v="MVI-04946-827"/>
    <x v="461"/>
    <x v="461"/>
    <s v="62483-50867-OM"/>
    <s v="E-L-1"/>
    <n v="1"/>
    <x v="548"/>
    <x v="30"/>
    <x v="0"/>
    <n v="14.85"/>
    <n v="14.85"/>
    <n v="14.45"/>
    <x v="1"/>
    <x v="1"/>
    <x v="1"/>
  </r>
  <r>
    <s v="UOG-94188-104"/>
    <x v="219"/>
    <x v="219"/>
    <s v="92753-50029-SD"/>
    <s v="A-M-0.5"/>
    <n v="5"/>
    <x v="549"/>
    <x v="31"/>
    <x v="1"/>
    <n v="6.75"/>
    <n v="33.75"/>
    <n v="33.35"/>
    <x v="2"/>
    <x v="0"/>
    <x v="1"/>
  </r>
  <r>
    <s v="DSN-15872-519"/>
    <x v="462"/>
    <x v="462"/>
    <s v="53809-98498-SN"/>
    <s v="L-L-2.5"/>
    <n v="4"/>
    <x v="550"/>
    <x v="32"/>
    <x v="2"/>
    <n v="36.454999999999998"/>
    <n v="145.82"/>
    <n v="145.41999999999999"/>
    <x v="3"/>
    <x v="1"/>
    <x v="0"/>
  </r>
  <r>
    <s v="OUQ-73954-002"/>
    <x v="463"/>
    <x v="463"/>
    <s v="66308-13503-KD"/>
    <s v="R-M-0.2"/>
    <n v="4"/>
    <x v="551"/>
    <x v="33"/>
    <x v="3"/>
    <n v="2.9849999999999999"/>
    <n v="11.94"/>
    <n v="11.54"/>
    <x v="0"/>
    <x v="0"/>
    <x v="0"/>
  </r>
  <r>
    <s v="LGL-16843-667"/>
    <x v="464"/>
    <x v="464"/>
    <s v="82458-87830-JE"/>
    <s v="A-D-0.2"/>
    <n v="4"/>
    <x v="552"/>
    <x v="34"/>
    <x v="3"/>
    <n v="2.9849999999999999"/>
    <n v="11.94"/>
    <n v="11.54"/>
    <x v="2"/>
    <x v="2"/>
    <x v="0"/>
  </r>
  <r>
    <s v="TCC-89722-031"/>
    <x v="465"/>
    <x v="465"/>
    <s v="41611-34336-WT"/>
    <s v="L-D-0.5"/>
    <n v="1"/>
    <x v="553"/>
    <x v="35"/>
    <x v="1"/>
    <n v="7.77"/>
    <n v="7.77"/>
    <n v="7.3699999999999992"/>
    <x v="3"/>
    <x v="2"/>
    <x v="1"/>
  </r>
  <r>
    <s v="TRA-79507-007"/>
    <x v="466"/>
    <x v="466"/>
    <s v="70089-27418-UJ"/>
    <s v="R-L-2.5"/>
    <n v="4"/>
    <x v="554"/>
    <x v="36"/>
    <x v="2"/>
    <n v="27.484999999999996"/>
    <n v="109.93999999999998"/>
    <n v="109.53999999999998"/>
    <x v="0"/>
    <x v="1"/>
    <x v="0"/>
  </r>
  <r>
    <s v="MZJ-77284-941"/>
    <x v="467"/>
    <x v="467"/>
    <s v="99978-56910-BN"/>
    <s v="E-L-0.2"/>
    <n v="5"/>
    <x v="555"/>
    <x v="37"/>
    <x v="3"/>
    <n v="4.4550000000000001"/>
    <n v="22.274999999999999"/>
    <n v="21.875"/>
    <x v="1"/>
    <x v="1"/>
    <x v="0"/>
  </r>
  <r>
    <s v="AXN-57779-891"/>
    <x v="468"/>
    <x v="468"/>
    <s v="09668-23340-IC"/>
    <s v="R-M-0.2"/>
    <n v="3"/>
    <x v="556"/>
    <x v="38"/>
    <x v="3"/>
    <n v="2.9849999999999999"/>
    <n v="8.9550000000000001"/>
    <n v="8.5549999999999997"/>
    <x v="0"/>
    <x v="0"/>
    <x v="1"/>
  </r>
  <r>
    <s v="PJB-15659-994"/>
    <x v="469"/>
    <x v="469"/>
    <s v="39457-62611-YK"/>
    <s v="L-D-2.5"/>
    <n v="4"/>
    <x v="557"/>
    <x v="39"/>
    <x v="2"/>
    <n v="29.784999999999997"/>
    <n v="119.13999999999999"/>
    <n v="118.73999999999998"/>
    <x v="3"/>
    <x v="2"/>
    <x v="1"/>
  </r>
  <r>
    <s v="LTS-03470-353"/>
    <x v="470"/>
    <x v="470"/>
    <s v="90985-89807-RW"/>
    <s v="A-L-2.5"/>
    <n v="5"/>
    <x v="558"/>
    <x v="40"/>
    <x v="2"/>
    <n v="29.784999999999997"/>
    <n v="148.92499999999998"/>
    <n v="148.52499999999998"/>
    <x v="2"/>
    <x v="1"/>
    <x v="0"/>
  </r>
  <r>
    <s v="UMM-28497-689"/>
    <x v="471"/>
    <x v="471"/>
    <s v="05325-97750-WP"/>
    <s v="L-L-2.5"/>
    <n v="3"/>
    <x v="539"/>
    <x v="28"/>
    <x v="2"/>
    <n v="36.454999999999998"/>
    <n v="109.36499999999999"/>
    <n v="108.96499999999999"/>
    <x v="3"/>
    <x v="1"/>
    <x v="0"/>
  </r>
  <r>
    <s v="MJZ-93232-402"/>
    <x v="472"/>
    <x v="472"/>
    <s v="17816-67941-ZS"/>
    <s v="E-D-0.2"/>
    <n v="1"/>
    <x v="559"/>
    <x v="42"/>
    <x v="3"/>
    <n v="3.645"/>
    <n v="3.645"/>
    <n v="3.2450000000000001"/>
    <x v="1"/>
    <x v="2"/>
    <x v="0"/>
  </r>
  <r>
    <s v="UHW-74617-126"/>
    <x v="173"/>
    <x v="173"/>
    <s v="90816-65619-LM"/>
    <s v="E-D-2.5"/>
    <n v="2"/>
    <x v="560"/>
    <x v="43"/>
    <x v="2"/>
    <n v="27.945"/>
    <n v="55.89"/>
    <n v="55.49"/>
    <x v="1"/>
    <x v="2"/>
    <x v="1"/>
  </r>
  <r>
    <s v="RIK-61730-794"/>
    <x v="473"/>
    <x v="473"/>
    <s v="69761-61146-KD"/>
    <s v="L-M-0.2"/>
    <n v="6"/>
    <x v="561"/>
    <x v="44"/>
    <x v="3"/>
    <n v="4.3650000000000002"/>
    <n v="26.19"/>
    <n v="25.790000000000003"/>
    <x v="3"/>
    <x v="0"/>
    <x v="0"/>
  </r>
  <r>
    <s v="IDJ-55379-750"/>
    <x v="474"/>
    <x v="474"/>
    <s v="24040-20817-QB"/>
    <s v="R-M-1"/>
    <n v="4"/>
    <x v="562"/>
    <x v="45"/>
    <x v="0"/>
    <n v="9.9499999999999993"/>
    <n v="39.799999999999997"/>
    <n v="39.4"/>
    <x v="0"/>
    <x v="0"/>
    <x v="1"/>
  </r>
  <r>
    <s v="OHX-11953-965"/>
    <x v="475"/>
    <x v="475"/>
    <s v="19524-21432-XP"/>
    <s v="E-L-2.5"/>
    <n v="2"/>
    <x v="563"/>
    <x v="46"/>
    <x v="2"/>
    <n v="34.154999999999994"/>
    <n v="68.309999999999988"/>
    <n v="67.909999999999982"/>
    <x v="1"/>
    <x v="1"/>
    <x v="1"/>
  </r>
  <r>
    <s v="TVV-42245-088"/>
    <x v="476"/>
    <x v="476"/>
    <s v="14398-43114-RV"/>
    <s v="A-M-0.2"/>
    <n v="4"/>
    <x v="564"/>
    <x v="47"/>
    <x v="3"/>
    <n v="3.375"/>
    <n v="13.5"/>
    <n v="13.1"/>
    <x v="2"/>
    <x v="0"/>
    <x v="1"/>
  </r>
  <r>
    <s v="DYP-74337-787"/>
    <x v="431"/>
    <x v="431"/>
    <s v="41486-52502-QQ"/>
    <s v="R-M-0.5"/>
    <n v="1"/>
    <x v="565"/>
    <x v="143"/>
    <x v="1"/>
    <n v="5.97"/>
    <n v="5.97"/>
    <n v="5.5699999999999994"/>
    <x v="0"/>
    <x v="0"/>
    <x v="1"/>
  </r>
  <r>
    <s v="OKA-93124-100"/>
    <x v="477"/>
    <x v="477"/>
    <s v="05325-97750-WP"/>
    <s v="R-M-0.5"/>
    <n v="5"/>
    <x v="539"/>
    <x v="28"/>
    <x v="1"/>
    <n v="5.97"/>
    <n v="29.849999999999998"/>
    <n v="29.45"/>
    <x v="0"/>
    <x v="0"/>
    <x v="0"/>
  </r>
  <r>
    <s v="IXW-20780-268"/>
    <x v="478"/>
    <x v="478"/>
    <s v="20236-64364-QL"/>
    <s v="L-L-2.5"/>
    <n v="2"/>
    <x v="566"/>
    <x v="49"/>
    <x v="2"/>
    <n v="36.454999999999998"/>
    <n v="72.91"/>
    <n v="72.509999999999991"/>
    <x v="3"/>
    <x v="1"/>
    <x v="0"/>
  </r>
  <r>
    <s v="NGG-24006-937"/>
    <x v="45"/>
    <x v="45"/>
    <s v="29102-40100-TZ"/>
    <s v="E-M-2.5"/>
    <n v="4"/>
    <x v="567"/>
    <x v="50"/>
    <x v="2"/>
    <n v="31.624999999999996"/>
    <n v="126.49999999999999"/>
    <n v="126.09999999999998"/>
    <x v="1"/>
    <x v="0"/>
    <x v="1"/>
  </r>
  <r>
    <s v="JZC-31180-557"/>
    <x v="444"/>
    <x v="444"/>
    <s v="09171-42203-EB"/>
    <s v="L-M-2.5"/>
    <n v="1"/>
    <x v="568"/>
    <x v="51"/>
    <x v="2"/>
    <n v="33.464999999999996"/>
    <n v="33.464999999999996"/>
    <n v="33.064999999999998"/>
    <x v="3"/>
    <x v="0"/>
    <x v="1"/>
  </r>
  <r>
    <s v="ZMU-63715-204"/>
    <x v="479"/>
    <x v="479"/>
    <s v="29060-75856-UI"/>
    <s v="E-D-1"/>
    <n v="6"/>
    <x v="569"/>
    <x v="52"/>
    <x v="0"/>
    <n v="12.15"/>
    <n v="72.900000000000006"/>
    <n v="72.5"/>
    <x v="1"/>
    <x v="2"/>
    <x v="0"/>
  </r>
  <r>
    <s v="GND-08192-056"/>
    <x v="480"/>
    <x v="480"/>
    <s v="17088-16989-PL"/>
    <s v="L-D-0.5"/>
    <n v="2"/>
    <x v="570"/>
    <x v="53"/>
    <x v="1"/>
    <n v="7.77"/>
    <n v="15.54"/>
    <n v="15.139999999999999"/>
    <x v="3"/>
    <x v="2"/>
    <x v="0"/>
  </r>
  <r>
    <s v="RYY-38961-093"/>
    <x v="481"/>
    <x v="481"/>
    <s v="14756-18321-CL"/>
    <s v="A-M-0.2"/>
    <n v="6"/>
    <x v="571"/>
    <x v="63"/>
    <x v="3"/>
    <n v="3.375"/>
    <n v="20.25"/>
    <n v="19.850000000000001"/>
    <x v="2"/>
    <x v="0"/>
    <x v="1"/>
  </r>
  <r>
    <s v="CVA-64996-969"/>
    <x v="478"/>
    <x v="478"/>
    <s v="13324-78688-MI"/>
    <s v="A-L-1"/>
    <n v="6"/>
    <x v="572"/>
    <x v="55"/>
    <x v="0"/>
    <n v="12.95"/>
    <n v="77.699999999999989"/>
    <n v="77.299999999999983"/>
    <x v="2"/>
    <x v="1"/>
    <x v="1"/>
  </r>
  <r>
    <s v="XTH-67276-442"/>
    <x v="482"/>
    <x v="482"/>
    <s v="73799-04749-BM"/>
    <s v="L-M-2.5"/>
    <n v="4"/>
    <x v="573"/>
    <x v="56"/>
    <x v="2"/>
    <n v="33.464999999999996"/>
    <n v="133.85999999999999"/>
    <n v="133.45999999999998"/>
    <x v="3"/>
    <x v="0"/>
    <x v="1"/>
  </r>
  <r>
    <s v="PVU-02950-470"/>
    <x v="353"/>
    <x v="353"/>
    <s v="01927-46702-YT"/>
    <s v="E-D-1"/>
    <n v="1"/>
    <x v="574"/>
    <x v="57"/>
    <x v="0"/>
    <n v="12.15"/>
    <n v="12.15"/>
    <n v="11.75"/>
    <x v="1"/>
    <x v="2"/>
    <x v="1"/>
  </r>
  <r>
    <s v="XSN-26809-910"/>
    <x v="199"/>
    <x v="199"/>
    <s v="80467-17137-TO"/>
    <s v="E-M-2.5"/>
    <n v="2"/>
    <x v="575"/>
    <x v="58"/>
    <x v="2"/>
    <n v="31.624999999999996"/>
    <n v="63.249999999999993"/>
    <n v="62.849999999999994"/>
    <x v="1"/>
    <x v="0"/>
    <x v="0"/>
  </r>
  <r>
    <s v="UDN-88321-005"/>
    <x v="372"/>
    <x v="372"/>
    <s v="14640-87215-BK"/>
    <s v="R-L-0.5"/>
    <n v="5"/>
    <x v="576"/>
    <x v="59"/>
    <x v="1"/>
    <n v="7.169999999999999"/>
    <n v="35.849999999999994"/>
    <n v="35.449999999999996"/>
    <x v="0"/>
    <x v="1"/>
    <x v="1"/>
  </r>
  <r>
    <s v="EXP-21628-670"/>
    <x v="267"/>
    <x v="267"/>
    <s v="94447-35885-HK"/>
    <s v="A-M-2.5"/>
    <n v="3"/>
    <x v="577"/>
    <x v="60"/>
    <x v="2"/>
    <n v="25.874999999999996"/>
    <n v="77.624999999999986"/>
    <n v="77.22499999999998"/>
    <x v="2"/>
    <x v="0"/>
    <x v="1"/>
  </r>
  <r>
    <s v="VGM-24161-361"/>
    <x v="480"/>
    <x v="480"/>
    <s v="71034-49694-CS"/>
    <s v="E-M-2.5"/>
    <n v="2"/>
    <x v="578"/>
    <x v="61"/>
    <x v="2"/>
    <n v="31.624999999999996"/>
    <n v="63.249999999999993"/>
    <n v="62.849999999999994"/>
    <x v="1"/>
    <x v="0"/>
    <x v="0"/>
  </r>
  <r>
    <s v="PKN-19556-918"/>
    <x v="483"/>
    <x v="483"/>
    <s v="00445-42781-KX"/>
    <s v="E-L-0.2"/>
    <n v="6"/>
    <x v="579"/>
    <x v="62"/>
    <x v="3"/>
    <n v="4.4550000000000001"/>
    <n v="26.73"/>
    <n v="26.330000000000002"/>
    <x v="1"/>
    <x v="1"/>
    <x v="0"/>
  </r>
  <r>
    <s v="PKN-19556-918"/>
    <x v="483"/>
    <x v="483"/>
    <s v="00445-42781-KX"/>
    <s v="L-D-0.5"/>
    <n v="4"/>
    <x v="579"/>
    <x v="62"/>
    <x v="1"/>
    <n v="7.77"/>
    <n v="31.08"/>
    <n v="30.68"/>
    <x v="3"/>
    <x v="2"/>
    <x v="0"/>
  </r>
  <r>
    <s v="PKN-19556-918"/>
    <x v="483"/>
    <x v="483"/>
    <s v="00445-42781-KX"/>
    <s v="A-D-0.2"/>
    <n v="1"/>
    <x v="579"/>
    <x v="62"/>
    <x v="3"/>
    <n v="2.9849999999999999"/>
    <n v="2.9849999999999999"/>
    <n v="2.585"/>
    <x v="2"/>
    <x v="2"/>
    <x v="0"/>
  </r>
  <r>
    <s v="PKN-19556-918"/>
    <x v="483"/>
    <x v="483"/>
    <s v="00445-42781-KX"/>
    <s v="R-D-2.5"/>
    <n v="5"/>
    <x v="579"/>
    <x v="62"/>
    <x v="2"/>
    <n v="20.584999999999997"/>
    <n v="102.92499999999998"/>
    <n v="102.52499999999998"/>
    <x v="0"/>
    <x v="2"/>
    <x v="0"/>
  </r>
  <r>
    <s v="DXQ-44537-297"/>
    <x v="484"/>
    <x v="484"/>
    <s v="96116-24737-LV"/>
    <s v="E-L-0.5"/>
    <n v="4"/>
    <x v="580"/>
    <x v="66"/>
    <x v="1"/>
    <n v="8.91"/>
    <n v="35.64"/>
    <n v="35.24"/>
    <x v="1"/>
    <x v="1"/>
    <x v="1"/>
  </r>
  <r>
    <s v="BPC-54727-307"/>
    <x v="485"/>
    <x v="485"/>
    <s v="18684-73088-YL"/>
    <s v="R-L-1"/>
    <n v="4"/>
    <x v="581"/>
    <x v="67"/>
    <x v="0"/>
    <n v="11.95"/>
    <n v="47.8"/>
    <n v="47.4"/>
    <x v="0"/>
    <x v="1"/>
    <x v="1"/>
  </r>
  <r>
    <s v="KSH-47717-456"/>
    <x v="486"/>
    <x v="486"/>
    <s v="74671-55639-TU"/>
    <s v="L-M-1"/>
    <n v="3"/>
    <x v="582"/>
    <x v="68"/>
    <x v="0"/>
    <n v="14.55"/>
    <n v="43.650000000000006"/>
    <n v="43.250000000000007"/>
    <x v="3"/>
    <x v="0"/>
    <x v="1"/>
  </r>
  <r>
    <s v="ANK-59436-446"/>
    <x v="487"/>
    <x v="487"/>
    <s v="17488-65879-XL"/>
    <s v="E-L-0.5"/>
    <n v="4"/>
    <x v="583"/>
    <x v="69"/>
    <x v="1"/>
    <n v="8.91"/>
    <n v="35.64"/>
    <n v="35.24"/>
    <x v="1"/>
    <x v="1"/>
    <x v="0"/>
  </r>
  <r>
    <s v="AYY-83051-752"/>
    <x v="488"/>
    <x v="488"/>
    <s v="46431-09298-OU"/>
    <s v="L-L-1"/>
    <n v="6"/>
    <x v="584"/>
    <x v="70"/>
    <x v="0"/>
    <n v="15.85"/>
    <n v="95.1"/>
    <n v="94.699999999999989"/>
    <x v="3"/>
    <x v="1"/>
    <x v="0"/>
  </r>
  <r>
    <s v="CSW-59644-267"/>
    <x v="489"/>
    <x v="489"/>
    <s v="60378-26473-FE"/>
    <s v="E-M-2.5"/>
    <n v="1"/>
    <x v="585"/>
    <x v="71"/>
    <x v="2"/>
    <n v="31.624999999999996"/>
    <n v="31.624999999999996"/>
    <n v="31.224999999999998"/>
    <x v="1"/>
    <x v="0"/>
    <x v="0"/>
  </r>
  <r>
    <s v="ITY-92466-909"/>
    <x v="162"/>
    <x v="162"/>
    <s v="34927-68586-ZV"/>
    <s v="A-M-2.5"/>
    <n v="3"/>
    <x v="586"/>
    <x v="72"/>
    <x v="2"/>
    <n v="25.874999999999996"/>
    <n v="77.624999999999986"/>
    <n v="77.22499999999998"/>
    <x v="2"/>
    <x v="0"/>
    <x v="0"/>
  </r>
  <r>
    <s v="IGW-04801-466"/>
    <x v="490"/>
    <x v="490"/>
    <s v="29051-27555-GD"/>
    <s v="L-D-0.2"/>
    <n v="1"/>
    <x v="587"/>
    <x v="73"/>
    <x v="3"/>
    <n v="3.8849999999999998"/>
    <n v="3.8849999999999998"/>
    <n v="3.4849999999999999"/>
    <x v="3"/>
    <x v="2"/>
    <x v="0"/>
  </r>
  <r>
    <s v="LJN-34281-921"/>
    <x v="491"/>
    <x v="491"/>
    <s v="52143-35672-JF"/>
    <s v="R-L-2.5"/>
    <n v="5"/>
    <x v="588"/>
    <x v="80"/>
    <x v="2"/>
    <n v="27.484999999999996"/>
    <n v="137.42499999999998"/>
    <n v="137.02499999999998"/>
    <x v="0"/>
    <x v="1"/>
    <x v="1"/>
  </r>
  <r>
    <s v="BWZ-46364-547"/>
    <x v="301"/>
    <x v="301"/>
    <s v="64918-67725-MN"/>
    <s v="R-L-1"/>
    <n v="3"/>
    <x v="589"/>
    <x v="75"/>
    <x v="0"/>
    <n v="11.95"/>
    <n v="35.849999999999994"/>
    <n v="35.449999999999996"/>
    <x v="0"/>
    <x v="1"/>
    <x v="0"/>
  </r>
  <r>
    <s v="SBC-95710-706"/>
    <x v="194"/>
    <x v="194"/>
    <s v="85634-61759-ND"/>
    <s v="E-M-0.2"/>
    <n v="2"/>
    <x v="590"/>
    <x v="76"/>
    <x v="3"/>
    <n v="4.125"/>
    <n v="8.25"/>
    <n v="7.85"/>
    <x v="1"/>
    <x v="0"/>
    <x v="0"/>
  </r>
  <r>
    <s v="WRN-55114-031"/>
    <x v="26"/>
    <x v="26"/>
    <s v="40180-22940-QB"/>
    <s v="E-L-2.5"/>
    <n v="3"/>
    <x v="591"/>
    <x v="137"/>
    <x v="2"/>
    <n v="34.154999999999994"/>
    <n v="102.46499999999997"/>
    <n v="102.06499999999997"/>
    <x v="1"/>
    <x v="1"/>
    <x v="0"/>
  </r>
  <r>
    <s v="TZU-64255-831"/>
    <x v="125"/>
    <x v="125"/>
    <s v="34666-76738-SQ"/>
    <s v="R-D-2.5"/>
    <n v="2"/>
    <x v="592"/>
    <x v="68"/>
    <x v="2"/>
    <n v="20.584999999999997"/>
    <n v="41.169999999999995"/>
    <n v="40.769999999999996"/>
    <x v="0"/>
    <x v="2"/>
    <x v="1"/>
  </r>
  <r>
    <s v="JVF-91003-729"/>
    <x v="492"/>
    <x v="492"/>
    <s v="98536-88616-FF"/>
    <s v="A-D-2.5"/>
    <n v="3"/>
    <x v="593"/>
    <x v="78"/>
    <x v="2"/>
    <n v="22.884999999999998"/>
    <n v="68.655000000000001"/>
    <n v="68.254999999999995"/>
    <x v="2"/>
    <x v="2"/>
    <x v="0"/>
  </r>
  <r>
    <s v="MVB-22135-665"/>
    <x v="462"/>
    <x v="462"/>
    <s v="55621-06130-SA"/>
    <s v="A-D-1"/>
    <n v="1"/>
    <x v="594"/>
    <x v="116"/>
    <x v="0"/>
    <n v="9.9499999999999993"/>
    <n v="9.9499999999999993"/>
    <n v="9.5499999999999989"/>
    <x v="2"/>
    <x v="2"/>
    <x v="0"/>
  </r>
  <r>
    <s v="CKS-47815-571"/>
    <x v="493"/>
    <x v="493"/>
    <s v="45666-86771-EH"/>
    <s v="L-L-0.5"/>
    <n v="3"/>
    <x v="595"/>
    <x v="79"/>
    <x v="1"/>
    <n v="9.51"/>
    <n v="28.53"/>
    <n v="28.130000000000003"/>
    <x v="3"/>
    <x v="1"/>
    <x v="0"/>
  </r>
  <r>
    <s v="OAW-17338-101"/>
    <x v="494"/>
    <x v="494"/>
    <s v="52143-35672-JF"/>
    <s v="R-D-0.2"/>
    <n v="6"/>
    <x v="588"/>
    <x v="80"/>
    <x v="3"/>
    <n v="2.6849999999999996"/>
    <n v="16.11"/>
    <n v="15.709999999999999"/>
    <x v="0"/>
    <x v="2"/>
    <x v="1"/>
  </r>
  <r>
    <s v="ALP-37623-536"/>
    <x v="495"/>
    <x v="495"/>
    <s v="24689-69376-XX"/>
    <s v="L-L-1"/>
    <n v="6"/>
    <x v="596"/>
    <x v="81"/>
    <x v="0"/>
    <n v="15.85"/>
    <n v="95.1"/>
    <n v="94.699999999999989"/>
    <x v="3"/>
    <x v="1"/>
    <x v="1"/>
  </r>
  <r>
    <s v="WMU-87639-108"/>
    <x v="496"/>
    <x v="496"/>
    <s v="71891-51101-VQ"/>
    <s v="R-D-0.5"/>
    <n v="1"/>
    <x v="597"/>
    <x v="138"/>
    <x v="1"/>
    <n v="5.3699999999999992"/>
    <n v="5.3699999999999992"/>
    <n v="4.9699999999999989"/>
    <x v="0"/>
    <x v="2"/>
    <x v="0"/>
  </r>
  <r>
    <s v="USN-44968-231"/>
    <x v="497"/>
    <x v="497"/>
    <s v="71749-05400-CN"/>
    <s v="R-L-1"/>
    <n v="4"/>
    <x v="598"/>
    <x v="83"/>
    <x v="0"/>
    <n v="11.95"/>
    <n v="47.8"/>
    <n v="47.4"/>
    <x v="0"/>
    <x v="1"/>
    <x v="1"/>
  </r>
  <r>
    <s v="YZG-20575-451"/>
    <x v="498"/>
    <x v="498"/>
    <s v="64845-00270-NO"/>
    <s v="L-L-1"/>
    <n v="4"/>
    <x v="599"/>
    <x v="84"/>
    <x v="0"/>
    <n v="15.85"/>
    <n v="63.4"/>
    <n v="63"/>
    <x v="3"/>
    <x v="1"/>
    <x v="1"/>
  </r>
  <r>
    <s v="HTH-52867-812"/>
    <x v="382"/>
    <x v="382"/>
    <s v="29851-36402-UX"/>
    <s v="A-M-2.5"/>
    <n v="4"/>
    <x v="600"/>
    <x v="85"/>
    <x v="2"/>
    <n v="25.874999999999996"/>
    <n v="103.49999999999999"/>
    <n v="103.09999999999998"/>
    <x v="2"/>
    <x v="0"/>
    <x v="1"/>
  </r>
  <r>
    <s v="FWU-44971-444"/>
    <x v="499"/>
    <x v="499"/>
    <s v="12190-25421-WM"/>
    <s v="A-D-2.5"/>
    <n v="3"/>
    <x v="601"/>
    <x v="86"/>
    <x v="2"/>
    <n v="22.884999999999998"/>
    <n v="68.655000000000001"/>
    <n v="68.254999999999995"/>
    <x v="2"/>
    <x v="2"/>
    <x v="1"/>
  </r>
  <r>
    <s v="EQI-82205-066"/>
    <x v="500"/>
    <x v="500"/>
    <s v="52316-30571-GD"/>
    <s v="R-M-2.5"/>
    <n v="2"/>
    <x v="602"/>
    <x v="87"/>
    <x v="2"/>
    <n v="22.884999999999998"/>
    <n v="45.769999999999996"/>
    <n v="45.37"/>
    <x v="0"/>
    <x v="0"/>
    <x v="0"/>
  </r>
  <r>
    <s v="NAR-00747-074"/>
    <x v="501"/>
    <x v="501"/>
    <s v="23243-92649-RY"/>
    <s v="L-D-1"/>
    <n v="4"/>
    <x v="603"/>
    <x v="88"/>
    <x v="0"/>
    <n v="12.95"/>
    <n v="51.8"/>
    <n v="51.4"/>
    <x v="3"/>
    <x v="2"/>
    <x v="1"/>
  </r>
  <r>
    <s v="JYR-22052-185"/>
    <x v="502"/>
    <x v="502"/>
    <s v="39528-19971-OR"/>
    <s v="A-M-0.5"/>
    <n v="2"/>
    <x v="604"/>
    <x v="89"/>
    <x v="1"/>
    <n v="6.75"/>
    <n v="13.5"/>
    <n v="13.1"/>
    <x v="2"/>
    <x v="0"/>
    <x v="0"/>
  </r>
  <r>
    <s v="XKO-54097-932"/>
    <x v="503"/>
    <x v="503"/>
    <s v="32743-78448-KT"/>
    <s v="E-M-0.5"/>
    <n v="3"/>
    <x v="605"/>
    <x v="99"/>
    <x v="1"/>
    <n v="8.25"/>
    <n v="24.75"/>
    <n v="24.35"/>
    <x v="1"/>
    <x v="0"/>
    <x v="0"/>
  </r>
  <r>
    <s v="HXA-72415-025"/>
    <x v="504"/>
    <x v="504"/>
    <s v="93417-12322-YB"/>
    <s v="A-D-2.5"/>
    <n v="2"/>
    <x v="606"/>
    <x v="91"/>
    <x v="2"/>
    <n v="22.884999999999998"/>
    <n v="45.769999999999996"/>
    <n v="45.37"/>
    <x v="2"/>
    <x v="2"/>
    <x v="0"/>
  </r>
  <r>
    <s v="MJF-20065-335"/>
    <x v="497"/>
    <x v="497"/>
    <s v="56891-86662-UY"/>
    <s v="E-L-0.5"/>
    <n v="6"/>
    <x v="607"/>
    <x v="92"/>
    <x v="1"/>
    <n v="8.91"/>
    <n v="53.46"/>
    <n v="53.06"/>
    <x v="1"/>
    <x v="1"/>
    <x v="1"/>
  </r>
  <r>
    <s v="GFI-83300-059"/>
    <x v="501"/>
    <x v="501"/>
    <s v="40414-26467-VE"/>
    <s v="A-M-0.2"/>
    <n v="6"/>
    <x v="608"/>
    <x v="93"/>
    <x v="3"/>
    <n v="3.375"/>
    <n v="20.25"/>
    <n v="19.850000000000001"/>
    <x v="2"/>
    <x v="0"/>
    <x v="0"/>
  </r>
  <r>
    <s v="WJR-51493-682"/>
    <x v="1"/>
    <x v="1"/>
    <s v="87858-83734-RK"/>
    <s v="L-D-2.5"/>
    <n v="5"/>
    <x v="609"/>
    <x v="94"/>
    <x v="2"/>
    <n v="29.784999999999997"/>
    <n v="148.92499999999998"/>
    <n v="148.52499999999998"/>
    <x v="3"/>
    <x v="2"/>
    <x v="1"/>
  </r>
  <r>
    <s v="SHP-55648-472"/>
    <x v="505"/>
    <x v="505"/>
    <s v="46818-20198-GB"/>
    <s v="A-M-1"/>
    <n v="6"/>
    <x v="610"/>
    <x v="95"/>
    <x v="0"/>
    <n v="11.25"/>
    <n v="67.5"/>
    <n v="67.099999999999994"/>
    <x v="2"/>
    <x v="0"/>
    <x v="1"/>
  </r>
  <r>
    <s v="HYR-03455-684"/>
    <x v="506"/>
    <x v="506"/>
    <s v="29808-89098-XD"/>
    <s v="E-D-1"/>
    <n v="6"/>
    <x v="611"/>
    <x v="96"/>
    <x v="0"/>
    <n v="12.15"/>
    <n v="72.900000000000006"/>
    <n v="72.5"/>
    <x v="1"/>
    <x v="2"/>
    <x v="1"/>
  </r>
  <r>
    <s v="HYR-03455-684"/>
    <x v="506"/>
    <x v="506"/>
    <s v="29808-89098-XD"/>
    <s v="L-D-0.2"/>
    <n v="2"/>
    <x v="611"/>
    <x v="96"/>
    <x v="3"/>
    <n v="3.8849999999999998"/>
    <n v="7.77"/>
    <n v="7.3699999999999992"/>
    <x v="3"/>
    <x v="2"/>
    <x v="1"/>
  </r>
  <r>
    <s v="HUG-52766-375"/>
    <x v="507"/>
    <x v="507"/>
    <s v="78786-77449-RQ"/>
    <s v="A-D-2.5"/>
    <n v="4"/>
    <x v="612"/>
    <x v="97"/>
    <x v="2"/>
    <n v="22.884999999999998"/>
    <n v="91.539999999999992"/>
    <n v="91.139999999999986"/>
    <x v="2"/>
    <x v="2"/>
    <x v="1"/>
  </r>
  <r>
    <s v="DAH-46595-917"/>
    <x v="508"/>
    <x v="508"/>
    <s v="27878-42224-QF"/>
    <s v="A-D-1"/>
    <n v="6"/>
    <x v="613"/>
    <x v="98"/>
    <x v="0"/>
    <n v="9.9499999999999993"/>
    <n v="59.699999999999996"/>
    <n v="59.3"/>
    <x v="2"/>
    <x v="2"/>
    <x v="1"/>
  </r>
  <r>
    <s v="VEM-79839-466"/>
    <x v="509"/>
    <x v="509"/>
    <s v="32743-78448-KT"/>
    <s v="R-L-2.5"/>
    <n v="5"/>
    <x v="605"/>
    <x v="99"/>
    <x v="2"/>
    <n v="27.484999999999996"/>
    <n v="137.42499999999998"/>
    <n v="137.02499999999998"/>
    <x v="0"/>
    <x v="1"/>
    <x v="0"/>
  </r>
  <r>
    <s v="OWH-11126-533"/>
    <x v="131"/>
    <x v="131"/>
    <s v="25331-13794-SB"/>
    <s v="L-M-2.5"/>
    <n v="2"/>
    <x v="614"/>
    <x v="100"/>
    <x v="2"/>
    <n v="33.464999999999996"/>
    <n v="66.929999999999993"/>
    <n v="66.529999999999987"/>
    <x v="3"/>
    <x v="0"/>
    <x v="1"/>
  </r>
  <r>
    <s v="UMT-26130-151"/>
    <x v="510"/>
    <x v="510"/>
    <s v="55864-37682-GQ"/>
    <s v="L-M-0.2"/>
    <n v="3"/>
    <x v="615"/>
    <x v="101"/>
    <x v="3"/>
    <n v="4.3650000000000002"/>
    <n v="13.095000000000001"/>
    <n v="12.695"/>
    <x v="3"/>
    <x v="0"/>
    <x v="0"/>
  </r>
  <r>
    <s v="JKA-27899-806"/>
    <x v="511"/>
    <x v="511"/>
    <s v="97005-25609-CQ"/>
    <s v="R-L-1"/>
    <n v="5"/>
    <x v="616"/>
    <x v="102"/>
    <x v="0"/>
    <n v="11.95"/>
    <n v="59.75"/>
    <n v="59.35"/>
    <x v="0"/>
    <x v="1"/>
    <x v="1"/>
  </r>
  <r>
    <s v="ULU-07744-724"/>
    <x v="512"/>
    <x v="512"/>
    <s v="94058-95794-IJ"/>
    <s v="L-M-0.5"/>
    <n v="5"/>
    <x v="617"/>
    <x v="103"/>
    <x v="1"/>
    <n v="8.73"/>
    <n v="43.650000000000006"/>
    <n v="43.250000000000007"/>
    <x v="3"/>
    <x v="0"/>
    <x v="0"/>
  </r>
  <r>
    <s v="NOM-56457-507"/>
    <x v="513"/>
    <x v="513"/>
    <s v="40214-03678-GU"/>
    <s v="E-M-1"/>
    <n v="6"/>
    <x v="618"/>
    <x v="104"/>
    <x v="0"/>
    <n v="13.75"/>
    <n v="82.5"/>
    <n v="82.1"/>
    <x v="1"/>
    <x v="0"/>
    <x v="0"/>
  </r>
  <r>
    <s v="NZN-71683-705"/>
    <x v="514"/>
    <x v="514"/>
    <s v="04921-85445-SL"/>
    <s v="A-L-2.5"/>
    <n v="6"/>
    <x v="619"/>
    <x v="68"/>
    <x v="2"/>
    <n v="29.784999999999997"/>
    <n v="178.70999999999998"/>
    <n v="178.30999999999997"/>
    <x v="2"/>
    <x v="1"/>
    <x v="0"/>
  </r>
  <r>
    <s v="WMA-34232-850"/>
    <x v="7"/>
    <x v="7"/>
    <s v="53386-94266-LJ"/>
    <s v="L-D-2.5"/>
    <n v="4"/>
    <x v="620"/>
    <x v="105"/>
    <x v="2"/>
    <n v="29.784999999999997"/>
    <n v="119.13999999999999"/>
    <n v="118.73999999999998"/>
    <x v="3"/>
    <x v="2"/>
    <x v="0"/>
  </r>
  <r>
    <s v="EZL-27919-704"/>
    <x v="481"/>
    <x v="481"/>
    <s v="49480-85909-DG"/>
    <s v="L-L-0.5"/>
    <n v="5"/>
    <x v="621"/>
    <x v="106"/>
    <x v="1"/>
    <n v="9.51"/>
    <n v="47.55"/>
    <n v="47.15"/>
    <x v="3"/>
    <x v="1"/>
    <x v="1"/>
  </r>
  <r>
    <s v="ZYU-11345-774"/>
    <x v="515"/>
    <x v="515"/>
    <s v="18293-78136-MN"/>
    <s v="L-M-0.5"/>
    <n v="5"/>
    <x v="622"/>
    <x v="107"/>
    <x v="1"/>
    <n v="8.73"/>
    <n v="43.650000000000006"/>
    <n v="43.250000000000007"/>
    <x v="3"/>
    <x v="0"/>
    <x v="1"/>
  </r>
  <r>
    <s v="CPW-34587-459"/>
    <x v="516"/>
    <x v="516"/>
    <s v="84641-67384-TD"/>
    <s v="A-L-2.5"/>
    <n v="6"/>
    <x v="623"/>
    <x v="108"/>
    <x v="2"/>
    <n v="29.784999999999997"/>
    <n v="178.70999999999998"/>
    <n v="178.30999999999997"/>
    <x v="2"/>
    <x v="1"/>
    <x v="0"/>
  </r>
  <r>
    <s v="NQZ-82067-394"/>
    <x v="517"/>
    <x v="517"/>
    <s v="72320-29738-EB"/>
    <s v="R-L-2.5"/>
    <n v="1"/>
    <x v="624"/>
    <x v="108"/>
    <x v="2"/>
    <n v="27.484999999999996"/>
    <n v="27.484999999999996"/>
    <n v="27.084999999999997"/>
    <x v="0"/>
    <x v="1"/>
    <x v="1"/>
  </r>
  <r>
    <s v="JBW-95055-851"/>
    <x v="518"/>
    <x v="518"/>
    <s v="47355-97488-XS"/>
    <s v="A-M-1"/>
    <n v="5"/>
    <x v="625"/>
    <x v="108"/>
    <x v="0"/>
    <n v="11.25"/>
    <n v="56.25"/>
    <n v="55.85"/>
    <x v="2"/>
    <x v="0"/>
    <x v="1"/>
  </r>
  <r>
    <s v="AHY-20324-088"/>
    <x v="519"/>
    <x v="519"/>
    <s v="63499-24884-PP"/>
    <s v="L-L-0.2"/>
    <n v="2"/>
    <x v="626"/>
    <x v="146"/>
    <x v="3"/>
    <n v="4.7549999999999999"/>
    <n v="9.51"/>
    <n v="9.11"/>
    <x v="3"/>
    <x v="1"/>
    <x v="0"/>
  </r>
  <r>
    <s v="ZSL-66684-103"/>
    <x v="520"/>
    <x v="520"/>
    <s v="39193-51770-FM"/>
    <s v="E-M-0.2"/>
    <n v="2"/>
    <x v="627"/>
    <x v="108"/>
    <x v="3"/>
    <n v="4.125"/>
    <n v="8.25"/>
    <n v="7.85"/>
    <x v="1"/>
    <x v="0"/>
    <x v="0"/>
  </r>
  <r>
    <s v="WNE-73911-475"/>
    <x v="521"/>
    <x v="521"/>
    <s v="61323-91967-GG"/>
    <s v="L-D-0.5"/>
    <n v="6"/>
    <x v="628"/>
    <x v="147"/>
    <x v="1"/>
    <n v="7.77"/>
    <n v="46.62"/>
    <n v="46.22"/>
    <x v="3"/>
    <x v="2"/>
    <x v="1"/>
  </r>
  <r>
    <s v="EZB-68383-559"/>
    <x v="418"/>
    <x v="418"/>
    <s v="90123-01967-KS"/>
    <s v="R-L-1"/>
    <n v="6"/>
    <x v="629"/>
    <x v="109"/>
    <x v="0"/>
    <n v="11.95"/>
    <n v="71.699999999999989"/>
    <n v="71.299999999999983"/>
    <x v="0"/>
    <x v="1"/>
    <x v="1"/>
  </r>
  <r>
    <s v="OVO-01283-090"/>
    <x v="122"/>
    <x v="122"/>
    <s v="15958-25089-OS"/>
    <s v="L-L-2.5"/>
    <n v="2"/>
    <x v="630"/>
    <x v="110"/>
    <x v="2"/>
    <n v="36.454999999999998"/>
    <n v="72.91"/>
    <n v="72.509999999999991"/>
    <x v="3"/>
    <x v="1"/>
    <x v="0"/>
  </r>
  <r>
    <s v="TXH-78646-919"/>
    <x v="423"/>
    <x v="423"/>
    <s v="98430-37820-UV"/>
    <s v="R-D-0.2"/>
    <n v="3"/>
    <x v="631"/>
    <x v="111"/>
    <x v="3"/>
    <n v="2.6849999999999996"/>
    <n v="8.0549999999999997"/>
    <n v="7.6549999999999994"/>
    <x v="0"/>
    <x v="2"/>
    <x v="0"/>
  </r>
  <r>
    <s v="CYZ-37122-164"/>
    <x v="463"/>
    <x v="463"/>
    <s v="21798-04171-XC"/>
    <s v="E-M-0.5"/>
    <n v="2"/>
    <x v="632"/>
    <x v="80"/>
    <x v="1"/>
    <n v="8.25"/>
    <n v="16.5"/>
    <n v="16.100000000000001"/>
    <x v="1"/>
    <x v="0"/>
    <x v="1"/>
  </r>
  <r>
    <s v="AGQ-06534-750"/>
    <x v="273"/>
    <x v="273"/>
    <s v="52798-46508-HP"/>
    <s v="A-L-1"/>
    <n v="5"/>
    <x v="633"/>
    <x v="80"/>
    <x v="0"/>
    <n v="12.95"/>
    <n v="64.75"/>
    <n v="64.349999999999994"/>
    <x v="2"/>
    <x v="1"/>
    <x v="1"/>
  </r>
  <r>
    <s v="QVL-32245-818"/>
    <x v="522"/>
    <x v="522"/>
    <s v="46478-42970-EM"/>
    <s v="A-M-0.5"/>
    <n v="5"/>
    <x v="634"/>
    <x v="112"/>
    <x v="1"/>
    <n v="6.75"/>
    <n v="33.75"/>
    <n v="33.35"/>
    <x v="2"/>
    <x v="0"/>
    <x v="1"/>
  </r>
  <r>
    <s v="LTD-96842-834"/>
    <x v="523"/>
    <x v="523"/>
    <s v="00246-15080-LE"/>
    <s v="L-D-2.5"/>
    <n v="6"/>
    <x v="635"/>
    <x v="113"/>
    <x v="2"/>
    <n v="29.784999999999997"/>
    <n v="178.70999999999998"/>
    <n v="178.30999999999997"/>
    <x v="3"/>
    <x v="2"/>
    <x v="1"/>
  </r>
  <r>
    <s v="SEC-91807-425"/>
    <x v="260"/>
    <x v="260"/>
    <s v="94091-86957-HX"/>
    <s v="A-M-1"/>
    <n v="2"/>
    <x v="636"/>
    <x v="119"/>
    <x v="0"/>
    <n v="11.25"/>
    <n v="22.5"/>
    <n v="22.1"/>
    <x v="2"/>
    <x v="0"/>
    <x v="1"/>
  </r>
  <r>
    <s v="MHM-44857-599"/>
    <x v="331"/>
    <x v="331"/>
    <s v="26295-44907-DK"/>
    <s v="L-D-1"/>
    <n v="1"/>
    <x v="637"/>
    <x v="114"/>
    <x v="0"/>
    <n v="12.95"/>
    <n v="12.95"/>
    <n v="12.549999999999999"/>
    <x v="3"/>
    <x v="2"/>
    <x v="1"/>
  </r>
  <r>
    <s v="KGC-95046-911"/>
    <x v="524"/>
    <x v="524"/>
    <s v="95351-96177-QV"/>
    <s v="A-M-2.5"/>
    <n v="2"/>
    <x v="638"/>
    <x v="115"/>
    <x v="2"/>
    <n v="25.874999999999996"/>
    <n v="51.749999999999993"/>
    <n v="51.349999999999994"/>
    <x v="2"/>
    <x v="0"/>
    <x v="0"/>
  </r>
  <r>
    <s v="RZC-75150-413"/>
    <x v="525"/>
    <x v="525"/>
    <s v="92204-96636-BS"/>
    <s v="E-D-0.5"/>
    <n v="5"/>
    <x v="639"/>
    <x v="116"/>
    <x v="1"/>
    <n v="7.29"/>
    <n v="36.450000000000003"/>
    <n v="36.050000000000004"/>
    <x v="1"/>
    <x v="2"/>
    <x v="1"/>
  </r>
  <r>
    <s v="EYH-88288-452"/>
    <x v="526"/>
    <x v="526"/>
    <s v="03010-30348-UA"/>
    <s v="L-L-2.5"/>
    <n v="5"/>
    <x v="640"/>
    <x v="141"/>
    <x v="2"/>
    <n v="36.454999999999998"/>
    <n v="182.27499999999998"/>
    <n v="181.87499999999997"/>
    <x v="3"/>
    <x v="1"/>
    <x v="0"/>
  </r>
  <r>
    <s v="NYQ-24237-772"/>
    <x v="104"/>
    <x v="104"/>
    <s v="13441-34686-SW"/>
    <s v="L-D-0.5"/>
    <n v="4"/>
    <x v="641"/>
    <x v="117"/>
    <x v="1"/>
    <n v="7.77"/>
    <n v="31.08"/>
    <n v="30.68"/>
    <x v="3"/>
    <x v="2"/>
    <x v="1"/>
  </r>
  <r>
    <s v="WKB-21680-566"/>
    <x v="491"/>
    <x v="491"/>
    <s v="96612-41722-VJ"/>
    <s v="A-M-0.5"/>
    <n v="3"/>
    <x v="642"/>
    <x v="118"/>
    <x v="1"/>
    <n v="6.75"/>
    <n v="20.25"/>
    <n v="19.850000000000001"/>
    <x v="2"/>
    <x v="0"/>
    <x v="1"/>
  </r>
  <r>
    <s v="THE-61147-027"/>
    <x v="157"/>
    <x v="157"/>
    <s v="94091-86957-HX"/>
    <s v="L-D-1"/>
    <n v="2"/>
    <x v="636"/>
    <x v="119"/>
    <x v="0"/>
    <n v="12.95"/>
    <n v="25.9"/>
    <n v="25.5"/>
    <x v="3"/>
    <x v="2"/>
    <x v="1"/>
  </r>
  <r>
    <s v="PTY-86420-119"/>
    <x v="527"/>
    <x v="527"/>
    <s v="25504-41681-WA"/>
    <s v="A-D-0.5"/>
    <n v="4"/>
    <x v="643"/>
    <x v="120"/>
    <x v="1"/>
    <n v="5.97"/>
    <n v="23.88"/>
    <n v="23.48"/>
    <x v="2"/>
    <x v="2"/>
    <x v="0"/>
  </r>
  <r>
    <s v="QHL-27188-431"/>
    <x v="528"/>
    <x v="528"/>
    <s v="75443-07820-DZ"/>
    <s v="L-L-0.5"/>
    <n v="2"/>
    <x v="644"/>
    <x v="0"/>
    <x v="1"/>
    <n v="9.51"/>
    <n v="19.02"/>
    <n v="18.62"/>
    <x v="3"/>
    <x v="1"/>
    <x v="1"/>
  </r>
  <r>
    <s v="MIS-54381-047"/>
    <x v="99"/>
    <x v="99"/>
    <s v="39276-95489-XV"/>
    <s v="A-D-0.5"/>
    <n v="5"/>
    <x v="645"/>
    <x v="121"/>
    <x v="1"/>
    <n v="5.97"/>
    <n v="29.849999999999998"/>
    <n v="29.45"/>
    <x v="2"/>
    <x v="2"/>
    <x v="0"/>
  </r>
  <r>
    <s v="TBB-29780-459"/>
    <x v="529"/>
    <x v="529"/>
    <s v="61437-83623-PZ"/>
    <s v="A-L-0.5"/>
    <n v="1"/>
    <x v="646"/>
    <x v="1"/>
    <x v="1"/>
    <n v="7.77"/>
    <n v="7.77"/>
    <n v="7.3699999999999992"/>
    <x v="2"/>
    <x v="1"/>
    <x v="0"/>
  </r>
  <r>
    <s v="QLC-52637-305"/>
    <x v="530"/>
    <x v="530"/>
    <s v="34317-87258-HQ"/>
    <s v="L-D-2.5"/>
    <n v="4"/>
    <x v="647"/>
    <x v="122"/>
    <x v="2"/>
    <n v="29.784999999999997"/>
    <n v="119.13999999999999"/>
    <n v="118.73999999999998"/>
    <x v="3"/>
    <x v="2"/>
    <x v="0"/>
  </r>
  <r>
    <s v="CWT-27056-328"/>
    <x v="531"/>
    <x v="531"/>
    <s v="18570-80998-ZS"/>
    <s v="E-D-0.2"/>
    <n v="6"/>
    <x v="648"/>
    <x v="2"/>
    <x v="3"/>
    <n v="3.645"/>
    <n v="21.87"/>
    <n v="21.470000000000002"/>
    <x v="1"/>
    <x v="2"/>
    <x v="0"/>
  </r>
  <r>
    <s v="ASS-05878-128"/>
    <x v="210"/>
    <x v="210"/>
    <s v="66580-33745-OQ"/>
    <s v="E-L-0.5"/>
    <n v="2"/>
    <x v="649"/>
    <x v="3"/>
    <x v="1"/>
    <n v="8.91"/>
    <n v="17.82"/>
    <n v="17.420000000000002"/>
    <x v="1"/>
    <x v="1"/>
    <x v="1"/>
  </r>
  <r>
    <s v="EGK-03027-418"/>
    <x v="532"/>
    <x v="532"/>
    <s v="19820-29285-FD"/>
    <s v="E-M-0.2"/>
    <n v="3"/>
    <x v="650"/>
    <x v="4"/>
    <x v="3"/>
    <n v="4.125"/>
    <n v="12.375"/>
    <n v="11.975"/>
    <x v="1"/>
    <x v="0"/>
    <x v="1"/>
  </r>
  <r>
    <s v="KCY-61732-849"/>
    <x v="533"/>
    <x v="533"/>
    <s v="11349-55147-SN"/>
    <s v="L-D-1"/>
    <n v="2"/>
    <x v="651"/>
    <x v="5"/>
    <x v="0"/>
    <n v="12.95"/>
    <n v="25.9"/>
    <n v="25.5"/>
    <x v="3"/>
    <x v="2"/>
    <x v="1"/>
  </r>
  <r>
    <s v="BLI-21697-702"/>
    <x v="534"/>
    <x v="534"/>
    <s v="21141-12455-VB"/>
    <s v="A-M-0.5"/>
    <n v="2"/>
    <x v="652"/>
    <x v="6"/>
    <x v="1"/>
    <n v="6.75"/>
    <n v="13.5"/>
    <n v="13.1"/>
    <x v="2"/>
    <x v="0"/>
    <x v="0"/>
  </r>
  <r>
    <s v="KFJ-46568-890"/>
    <x v="535"/>
    <x v="535"/>
    <s v="71003-85639-HB"/>
    <s v="E-L-0.5"/>
    <n v="2"/>
    <x v="653"/>
    <x v="123"/>
    <x v="1"/>
    <n v="8.91"/>
    <n v="17.82"/>
    <n v="17.420000000000002"/>
    <x v="1"/>
    <x v="1"/>
    <x v="0"/>
  </r>
  <r>
    <s v="SOK-43535-680"/>
    <x v="536"/>
    <x v="536"/>
    <s v="58443-95866-YO"/>
    <s v="E-M-0.5"/>
    <n v="3"/>
    <x v="654"/>
    <x v="8"/>
    <x v="1"/>
    <n v="8.25"/>
    <n v="24.75"/>
    <n v="24.35"/>
    <x v="1"/>
    <x v="0"/>
    <x v="1"/>
  </r>
  <r>
    <s v="XUE-87260-201"/>
    <x v="537"/>
    <x v="537"/>
    <s v="89646-21249-OH"/>
    <s v="R-M-0.2"/>
    <n v="6"/>
    <x v="655"/>
    <x v="9"/>
    <x v="3"/>
    <n v="2.9849999999999999"/>
    <n v="17.91"/>
    <n v="17.510000000000002"/>
    <x v="0"/>
    <x v="0"/>
    <x v="1"/>
  </r>
  <r>
    <s v="CZF-40873-691"/>
    <x v="61"/>
    <x v="61"/>
    <s v="64988-20636-XQ"/>
    <s v="E-M-0.5"/>
    <n v="2"/>
    <x v="656"/>
    <x v="10"/>
    <x v="1"/>
    <n v="8.25"/>
    <n v="16.5"/>
    <n v="16.100000000000001"/>
    <x v="1"/>
    <x v="0"/>
    <x v="1"/>
  </r>
  <r>
    <s v="AIA-98989-755"/>
    <x v="242"/>
    <x v="242"/>
    <s v="34704-83143-KS"/>
    <s v="R-M-0.2"/>
    <n v="1"/>
    <x v="657"/>
    <x v="11"/>
    <x v="3"/>
    <n v="2.9849999999999999"/>
    <n v="2.9849999999999999"/>
    <n v="2.585"/>
    <x v="0"/>
    <x v="0"/>
    <x v="1"/>
  </r>
  <r>
    <s v="ITZ-21793-986"/>
    <x v="299"/>
    <x v="299"/>
    <s v="67388-17544-XX"/>
    <s v="E-D-0.2"/>
    <n v="4"/>
    <x v="658"/>
    <x v="12"/>
    <x v="3"/>
    <n v="3.645"/>
    <n v="14.58"/>
    <n v="14.18"/>
    <x v="1"/>
    <x v="2"/>
    <x v="0"/>
  </r>
  <r>
    <s v="YOK-93322-608"/>
    <x v="343"/>
    <x v="343"/>
    <s v="69411-48470-ID"/>
    <s v="E-L-1"/>
    <n v="6"/>
    <x v="659"/>
    <x v="13"/>
    <x v="0"/>
    <n v="14.85"/>
    <n v="89.1"/>
    <n v="88.699999999999989"/>
    <x v="1"/>
    <x v="1"/>
    <x v="1"/>
  </r>
  <r>
    <s v="LXK-00634-611"/>
    <x v="538"/>
    <x v="538"/>
    <s v="94091-86957-HX"/>
    <s v="R-L-1"/>
    <n v="3"/>
    <x v="636"/>
    <x v="119"/>
    <x v="0"/>
    <n v="11.95"/>
    <n v="35.849999999999994"/>
    <n v="35.449999999999996"/>
    <x v="0"/>
    <x v="1"/>
    <x v="1"/>
  </r>
  <r>
    <s v="CQW-37388-302"/>
    <x v="539"/>
    <x v="539"/>
    <s v="97741-98924-KT"/>
    <s v="A-D-2.5"/>
    <n v="3"/>
    <x v="660"/>
    <x v="15"/>
    <x v="2"/>
    <n v="22.884999999999998"/>
    <n v="68.655000000000001"/>
    <n v="68.254999999999995"/>
    <x v="2"/>
    <x v="2"/>
    <x v="1"/>
  </r>
  <r>
    <s v="SPA-79365-334"/>
    <x v="27"/>
    <x v="27"/>
    <s v="79857-78167-KO"/>
    <s v="L-D-1"/>
    <n v="3"/>
    <x v="661"/>
    <x v="16"/>
    <x v="0"/>
    <n v="12.95"/>
    <n v="38.849999999999994"/>
    <n v="38.449999999999996"/>
    <x v="3"/>
    <x v="2"/>
    <x v="1"/>
  </r>
  <r>
    <s v="VPX-08817-517"/>
    <x v="540"/>
    <x v="540"/>
    <s v="46963-10322-ZA"/>
    <s v="L-L-1"/>
    <n v="5"/>
    <x v="662"/>
    <x v="17"/>
    <x v="0"/>
    <n v="15.85"/>
    <n v="79.25"/>
    <n v="78.849999999999994"/>
    <x v="3"/>
    <x v="1"/>
    <x v="0"/>
  </r>
  <r>
    <s v="PBP-87115-410"/>
    <x v="541"/>
    <x v="541"/>
    <s v="93812-74772-MV"/>
    <s v="E-D-0.5"/>
    <n v="5"/>
    <x v="663"/>
    <x v="131"/>
    <x v="1"/>
    <n v="7.29"/>
    <n v="36.450000000000003"/>
    <n v="36.050000000000004"/>
    <x v="1"/>
    <x v="2"/>
    <x v="0"/>
  </r>
  <r>
    <s v="SFB-93752-440"/>
    <x v="390"/>
    <x v="390"/>
    <s v="48203-23480-UB"/>
    <s v="R-M-0.2"/>
    <n v="3"/>
    <x v="664"/>
    <x v="18"/>
    <x v="3"/>
    <n v="2.9849999999999999"/>
    <n v="8.9550000000000001"/>
    <n v="8.5549999999999997"/>
    <x v="0"/>
    <x v="0"/>
    <x v="0"/>
  </r>
  <r>
    <s v="TBU-65158-068"/>
    <x v="396"/>
    <x v="396"/>
    <s v="60357-65386-RD"/>
    <s v="E-D-1"/>
    <n v="2"/>
    <x v="665"/>
    <x v="19"/>
    <x v="0"/>
    <n v="12.15"/>
    <n v="24.3"/>
    <n v="23.900000000000002"/>
    <x v="1"/>
    <x v="2"/>
    <x v="1"/>
  </r>
  <r>
    <s v="TEH-08414-216"/>
    <x v="185"/>
    <x v="185"/>
    <s v="35099-13971-JI"/>
    <s v="E-M-2.5"/>
    <n v="2"/>
    <x v="666"/>
    <x v="20"/>
    <x v="2"/>
    <n v="31.624999999999996"/>
    <n v="63.249999999999993"/>
    <n v="62.849999999999994"/>
    <x v="1"/>
    <x v="0"/>
    <x v="1"/>
  </r>
  <r>
    <s v="MAY-77231-536"/>
    <x v="542"/>
    <x v="542"/>
    <s v="01304-59807-OB"/>
    <s v="A-M-0.2"/>
    <n v="2"/>
    <x v="667"/>
    <x v="21"/>
    <x v="3"/>
    <n v="3.375"/>
    <n v="6.75"/>
    <n v="6.35"/>
    <x v="2"/>
    <x v="0"/>
    <x v="0"/>
  </r>
  <r>
    <s v="ATY-28980-884"/>
    <x v="117"/>
    <x v="117"/>
    <s v="50705-17295-NK"/>
    <s v="A-L-0.2"/>
    <n v="6"/>
    <x v="668"/>
    <x v="22"/>
    <x v="3"/>
    <n v="3.8849999999999998"/>
    <n v="23.31"/>
    <n v="22.91"/>
    <x v="2"/>
    <x v="1"/>
    <x v="1"/>
  </r>
  <r>
    <s v="SWP-88281-918"/>
    <x v="543"/>
    <x v="543"/>
    <s v="77657-61366-FY"/>
    <s v="L-L-2.5"/>
    <n v="4"/>
    <x v="669"/>
    <x v="23"/>
    <x v="2"/>
    <n v="36.454999999999998"/>
    <n v="145.82"/>
    <n v="145.41999999999999"/>
    <x v="3"/>
    <x v="1"/>
    <x v="1"/>
  </r>
  <r>
    <s v="VCE-56531-986"/>
    <x v="544"/>
    <x v="544"/>
    <s v="57192-13428-PL"/>
    <s v="R-M-0.5"/>
    <n v="5"/>
    <x v="670"/>
    <x v="24"/>
    <x v="1"/>
    <n v="5.97"/>
    <n v="29.849999999999998"/>
    <n v="29.45"/>
    <x v="0"/>
    <x v="0"/>
    <x v="0"/>
  </r>
  <r>
    <s v="FVV-75700-005"/>
    <x v="545"/>
    <x v="545"/>
    <s v="24891-77957-LU"/>
    <s v="E-D-0.5"/>
    <n v="3"/>
    <x v="671"/>
    <x v="25"/>
    <x v="1"/>
    <n v="7.29"/>
    <n v="21.87"/>
    <n v="21.470000000000002"/>
    <x v="1"/>
    <x v="2"/>
    <x v="0"/>
  </r>
  <r>
    <s v="CFZ-53492-600"/>
    <x v="546"/>
    <x v="546"/>
    <s v="64896-18468-BT"/>
    <s v="L-M-0.2"/>
    <n v="1"/>
    <x v="672"/>
    <x v="26"/>
    <x v="3"/>
    <n v="4.3650000000000002"/>
    <n v="4.3650000000000002"/>
    <n v="3.9650000000000003"/>
    <x v="3"/>
    <x v="0"/>
    <x v="1"/>
  </r>
  <r>
    <s v="LDK-71031-121"/>
    <x v="420"/>
    <x v="420"/>
    <s v="84761-40784-SV"/>
    <s v="L-L-2.5"/>
    <n v="1"/>
    <x v="673"/>
    <x v="27"/>
    <x v="2"/>
    <n v="36.454999999999998"/>
    <n v="36.454999999999998"/>
    <n v="36.055"/>
    <x v="3"/>
    <x v="1"/>
    <x v="1"/>
  </r>
  <r>
    <s v="EBA-82404-343"/>
    <x v="547"/>
    <x v="547"/>
    <s v="20236-42322-CM"/>
    <s v="L-D-0.2"/>
    <n v="4"/>
    <x v="674"/>
    <x v="133"/>
    <x v="3"/>
    <n v="3.8849999999999998"/>
    <n v="15.54"/>
    <n v="15.139999999999999"/>
    <x v="3"/>
    <x v="2"/>
    <x v="0"/>
  </r>
  <r>
    <s v="USA-42811-560"/>
    <x v="548"/>
    <x v="548"/>
    <s v="49671-11547-WG"/>
    <s v="E-L-0.2"/>
    <n v="2"/>
    <x v="675"/>
    <x v="134"/>
    <x v="3"/>
    <n v="4.4550000000000001"/>
    <n v="8.91"/>
    <n v="8.51"/>
    <x v="1"/>
    <x v="1"/>
    <x v="1"/>
  </r>
  <r>
    <s v="SNL-83703-516"/>
    <x v="549"/>
    <x v="549"/>
    <s v="57976-33535-WK"/>
    <s v="L-M-2.5"/>
    <n v="3"/>
    <x v="676"/>
    <x v="28"/>
    <x v="2"/>
    <n v="33.464999999999996"/>
    <n v="100.39499999999998"/>
    <n v="99.994999999999976"/>
    <x v="3"/>
    <x v="0"/>
    <x v="0"/>
  </r>
  <r>
    <s v="SUZ-83036-175"/>
    <x v="550"/>
    <x v="550"/>
    <s v="55915-19477-MK"/>
    <s v="R-D-0.2"/>
    <n v="5"/>
    <x v="677"/>
    <x v="29"/>
    <x v="3"/>
    <n v="2.6849999999999996"/>
    <n v="13.424999999999997"/>
    <n v="13.024999999999997"/>
    <x v="0"/>
    <x v="2"/>
    <x v="1"/>
  </r>
  <r>
    <s v="RGM-01187-513"/>
    <x v="551"/>
    <x v="551"/>
    <s v="28121-11641-UA"/>
    <s v="E-D-0.2"/>
    <n v="6"/>
    <x v="678"/>
    <x v="30"/>
    <x v="3"/>
    <n v="3.645"/>
    <n v="21.87"/>
    <n v="21.470000000000002"/>
    <x v="1"/>
    <x v="2"/>
    <x v="1"/>
  </r>
  <r>
    <s v="CZG-01299-952"/>
    <x v="552"/>
    <x v="552"/>
    <s v="09540-70637-EV"/>
    <s v="L-D-1"/>
    <n v="2"/>
    <x v="679"/>
    <x v="31"/>
    <x v="0"/>
    <n v="12.95"/>
    <n v="25.9"/>
    <n v="25.5"/>
    <x v="3"/>
    <x v="2"/>
    <x v="0"/>
  </r>
  <r>
    <s v="KLD-88731-484"/>
    <x v="553"/>
    <x v="553"/>
    <s v="17775-77072-PP"/>
    <s v="A-M-1"/>
    <n v="5"/>
    <x v="680"/>
    <x v="32"/>
    <x v="0"/>
    <n v="11.25"/>
    <n v="56.25"/>
    <n v="55.85"/>
    <x v="2"/>
    <x v="0"/>
    <x v="1"/>
  </r>
  <r>
    <s v="BQK-38412-229"/>
    <x v="554"/>
    <x v="554"/>
    <s v="90392-73338-BC"/>
    <s v="R-L-0.2"/>
    <n v="3"/>
    <x v="681"/>
    <x v="33"/>
    <x v="3"/>
    <n v="3.5849999999999995"/>
    <n v="10.754999999999999"/>
    <n v="10.354999999999999"/>
    <x v="0"/>
    <x v="1"/>
    <x v="1"/>
  </r>
  <r>
    <s v="TCX-76953-071"/>
    <x v="555"/>
    <x v="555"/>
    <s v="94091-86957-HX"/>
    <s v="E-D-0.2"/>
    <n v="5"/>
    <x v="636"/>
    <x v="119"/>
    <x v="3"/>
    <n v="3.645"/>
    <n v="18.225000000000001"/>
    <n v="17.825000000000003"/>
    <x v="1"/>
    <x v="2"/>
    <x v="1"/>
  </r>
  <r>
    <s v="LIN-88046-551"/>
    <x v="150"/>
    <x v="150"/>
    <s v="10725-45724-CO"/>
    <s v="R-L-0.5"/>
    <n v="4"/>
    <x v="682"/>
    <x v="35"/>
    <x v="1"/>
    <n v="7.169999999999999"/>
    <n v="28.679999999999996"/>
    <n v="28.279999999999998"/>
    <x v="0"/>
    <x v="1"/>
    <x v="1"/>
  </r>
  <r>
    <s v="PMV-54491-220"/>
    <x v="556"/>
    <x v="556"/>
    <s v="87242-18006-IR"/>
    <s v="L-M-0.2"/>
    <n v="2"/>
    <x v="683"/>
    <x v="36"/>
    <x v="3"/>
    <n v="4.3650000000000002"/>
    <n v="8.73"/>
    <n v="8.33"/>
    <x v="3"/>
    <x v="0"/>
    <x v="1"/>
  </r>
  <r>
    <s v="SKA-73676-005"/>
    <x v="327"/>
    <x v="327"/>
    <s v="36572-91896-PP"/>
    <s v="L-M-1"/>
    <n v="4"/>
    <x v="684"/>
    <x v="37"/>
    <x v="0"/>
    <n v="14.55"/>
    <n v="58.2"/>
    <n v="57.800000000000004"/>
    <x v="3"/>
    <x v="0"/>
    <x v="1"/>
  </r>
  <r>
    <s v="TKH-62197-239"/>
    <x v="557"/>
    <x v="557"/>
    <s v="25181-97933-UX"/>
    <s v="A-D-0.5"/>
    <n v="3"/>
    <x v="685"/>
    <x v="38"/>
    <x v="1"/>
    <n v="5.97"/>
    <n v="17.91"/>
    <n v="17.510000000000002"/>
    <x v="2"/>
    <x v="2"/>
    <x v="1"/>
  </r>
  <r>
    <s v="YXF-57218-272"/>
    <x v="333"/>
    <x v="333"/>
    <s v="55374-03175-IA"/>
    <s v="R-M-0.2"/>
    <n v="6"/>
    <x v="686"/>
    <x v="39"/>
    <x v="3"/>
    <n v="2.9849999999999999"/>
    <n v="17.91"/>
    <n v="17.510000000000002"/>
    <x v="0"/>
    <x v="0"/>
    <x v="0"/>
  </r>
  <r>
    <s v="PKJ-30083-501"/>
    <x v="558"/>
    <x v="558"/>
    <s v="76948-43532-JS"/>
    <s v="E-D-0.5"/>
    <n v="2"/>
    <x v="687"/>
    <x v="40"/>
    <x v="1"/>
    <n v="7.29"/>
    <n v="14.58"/>
    <n v="14.18"/>
    <x v="1"/>
    <x v="2"/>
    <x v="1"/>
  </r>
  <r>
    <s v="WTT-91832-645"/>
    <x v="559"/>
    <x v="559"/>
    <s v="24344-88599-PP"/>
    <s v="A-M-1"/>
    <n v="3"/>
    <x v="688"/>
    <x v="41"/>
    <x v="0"/>
    <n v="11.25"/>
    <n v="33.75"/>
    <n v="33.35"/>
    <x v="2"/>
    <x v="0"/>
    <x v="1"/>
  </r>
  <r>
    <s v="TRZ-94735-865"/>
    <x v="310"/>
    <x v="310"/>
    <s v="54462-58311-YF"/>
    <s v="L-M-0.5"/>
    <n v="4"/>
    <x v="689"/>
    <x v="42"/>
    <x v="1"/>
    <n v="8.73"/>
    <n v="34.92"/>
    <n v="34.520000000000003"/>
    <x v="3"/>
    <x v="0"/>
    <x v="0"/>
  </r>
  <r>
    <s v="UDB-09651-780"/>
    <x v="560"/>
    <x v="560"/>
    <s v="90767-92589-LV"/>
    <s v="E-D-0.5"/>
    <n v="2"/>
    <x v="690"/>
    <x v="43"/>
    <x v="1"/>
    <n v="7.29"/>
    <n v="14.58"/>
    <n v="14.18"/>
    <x v="1"/>
    <x v="2"/>
    <x v="1"/>
  </r>
  <r>
    <s v="EHJ-82097-549"/>
    <x v="561"/>
    <x v="561"/>
    <s v="27517-43747-YD"/>
    <s v="R-D-0.2"/>
    <n v="2"/>
    <x v="691"/>
    <x v="44"/>
    <x v="3"/>
    <n v="2.6849999999999996"/>
    <n v="5.3699999999999992"/>
    <n v="4.9699999999999989"/>
    <x v="0"/>
    <x v="2"/>
    <x v="0"/>
  </r>
  <r>
    <s v="ZFR-79447-696"/>
    <x v="562"/>
    <x v="562"/>
    <s v="77828-66867-KH"/>
    <s v="R-M-0.5"/>
    <n v="1"/>
    <x v="692"/>
    <x v="45"/>
    <x v="1"/>
    <n v="5.97"/>
    <n v="5.97"/>
    <n v="5.5699999999999994"/>
    <x v="0"/>
    <x v="0"/>
    <x v="0"/>
  </r>
  <r>
    <s v="NUU-03893-975"/>
    <x v="563"/>
    <x v="563"/>
    <s v="41054-59693-XE"/>
    <s v="L-L-0.5"/>
    <n v="2"/>
    <x v="693"/>
    <x v="46"/>
    <x v="1"/>
    <n v="9.51"/>
    <n v="19.02"/>
    <n v="18.62"/>
    <x v="3"/>
    <x v="1"/>
    <x v="1"/>
  </r>
  <r>
    <s v="GVG-59542-307"/>
    <x v="564"/>
    <x v="564"/>
    <s v="26314-66792-VP"/>
    <s v="E-M-1"/>
    <n v="2"/>
    <x v="694"/>
    <x v="47"/>
    <x v="0"/>
    <n v="13.75"/>
    <n v="27.5"/>
    <n v="27.1"/>
    <x v="1"/>
    <x v="0"/>
    <x v="0"/>
  </r>
  <r>
    <s v="YLY-35287-172"/>
    <x v="565"/>
    <x v="565"/>
    <s v="69410-04668-MA"/>
    <s v="A-D-0.5"/>
    <n v="5"/>
    <x v="695"/>
    <x v="143"/>
    <x v="1"/>
    <n v="5.97"/>
    <n v="29.849999999999998"/>
    <n v="29.45"/>
    <x v="2"/>
    <x v="2"/>
    <x v="1"/>
  </r>
  <r>
    <s v="DCI-96254-548"/>
    <x v="566"/>
    <x v="566"/>
    <s v="94091-86957-HX"/>
    <s v="A-D-0.2"/>
    <n v="6"/>
    <x v="636"/>
    <x v="119"/>
    <x v="3"/>
    <n v="2.9849999999999999"/>
    <n v="17.91"/>
    <n v="17.510000000000002"/>
    <x v="2"/>
    <x v="2"/>
    <x v="1"/>
  </r>
  <r>
    <s v="KHZ-26264-253"/>
    <x v="160"/>
    <x v="160"/>
    <s v="24972-55878-KX"/>
    <s v="L-L-0.2"/>
    <n v="6"/>
    <x v="696"/>
    <x v="49"/>
    <x v="3"/>
    <n v="4.7549999999999999"/>
    <n v="28.53"/>
    <n v="28.130000000000003"/>
    <x v="3"/>
    <x v="1"/>
    <x v="1"/>
  </r>
  <r>
    <s v="AAQ-13644-699"/>
    <x v="567"/>
    <x v="567"/>
    <s v="46296-42617-OQ"/>
    <s v="R-D-1"/>
    <n v="4"/>
    <x v="697"/>
    <x v="50"/>
    <x v="0"/>
    <n v="8.9499999999999993"/>
    <n v="35.799999999999997"/>
    <n v="35.4"/>
    <x v="0"/>
    <x v="2"/>
    <x v="0"/>
  </r>
  <r>
    <s v="LWL-68108-794"/>
    <x v="568"/>
    <x v="568"/>
    <s v="44494-89923-UW"/>
    <s v="A-D-0.5"/>
    <n v="3"/>
    <x v="698"/>
    <x v="51"/>
    <x v="1"/>
    <n v="5.97"/>
    <n v="17.91"/>
    <n v="17.510000000000002"/>
    <x v="2"/>
    <x v="2"/>
    <x v="0"/>
  </r>
  <r>
    <s v="JQT-14347-517"/>
    <x v="569"/>
    <x v="569"/>
    <s v="11621-09964-ID"/>
    <s v="R-D-1"/>
    <n v="1"/>
    <x v="699"/>
    <x v="52"/>
    <x v="0"/>
    <n v="8.9499999999999993"/>
    <n v="8.9499999999999993"/>
    <n v="8.5499999999999989"/>
    <x v="0"/>
    <x v="2"/>
    <x v="1"/>
  </r>
  <r>
    <s v="BMM-86471-923"/>
    <x v="570"/>
    <x v="570"/>
    <s v="76319-80715-II"/>
    <s v="L-D-2.5"/>
    <n v="1"/>
    <x v="700"/>
    <x v="53"/>
    <x v="2"/>
    <n v="29.784999999999997"/>
    <n v="29.784999999999997"/>
    <n v="29.384999999999998"/>
    <x v="3"/>
    <x v="2"/>
    <x v="0"/>
  </r>
  <r>
    <s v="IXU-67272-326"/>
    <x v="571"/>
    <x v="571"/>
    <s v="91654-79216-IC"/>
    <s v="E-L-0.5"/>
    <n v="5"/>
    <x v="701"/>
    <x v="144"/>
    <x v="1"/>
    <n v="8.91"/>
    <n v="44.55"/>
    <n v="44.15"/>
    <x v="1"/>
    <x v="1"/>
    <x v="1"/>
  </r>
  <r>
    <s v="ITE-28312-615"/>
    <x v="139"/>
    <x v="139"/>
    <s v="56450-21890-HK"/>
    <s v="E-L-1"/>
    <n v="6"/>
    <x v="702"/>
    <x v="55"/>
    <x v="0"/>
    <n v="14.85"/>
    <n v="89.1"/>
    <n v="88.699999999999989"/>
    <x v="1"/>
    <x v="1"/>
    <x v="0"/>
  </r>
  <r>
    <s v="ZHQ-30471-635"/>
    <x v="303"/>
    <x v="303"/>
    <s v="40600-58915-WZ"/>
    <s v="L-M-0.5"/>
    <n v="5"/>
    <x v="703"/>
    <x v="56"/>
    <x v="1"/>
    <n v="8.73"/>
    <n v="43.650000000000006"/>
    <n v="43.250000000000007"/>
    <x v="3"/>
    <x v="0"/>
    <x v="1"/>
  </r>
  <r>
    <s v="LTP-31133-134"/>
    <x v="572"/>
    <x v="572"/>
    <s v="66527-94478-PB"/>
    <s v="A-L-0.5"/>
    <n v="3"/>
    <x v="704"/>
    <x v="57"/>
    <x v="1"/>
    <n v="7.77"/>
    <n v="23.31"/>
    <n v="22.91"/>
    <x v="2"/>
    <x v="1"/>
    <x v="1"/>
  </r>
  <r>
    <s v="ZVQ-26122-859"/>
    <x v="573"/>
    <x v="573"/>
    <s v="77154-45038-IH"/>
    <s v="A-L-2.5"/>
    <n v="6"/>
    <x v="705"/>
    <x v="58"/>
    <x v="2"/>
    <n v="29.784999999999997"/>
    <n v="178.70999999999998"/>
    <n v="178.30999999999997"/>
    <x v="2"/>
    <x v="1"/>
    <x v="0"/>
  </r>
  <r>
    <s v="MIU-01481-194"/>
    <x v="574"/>
    <x v="574"/>
    <s v="08439-55669-AI"/>
    <s v="R-M-1"/>
    <n v="6"/>
    <x v="706"/>
    <x v="59"/>
    <x v="0"/>
    <n v="9.9499999999999993"/>
    <n v="59.699999999999996"/>
    <n v="59.3"/>
    <x v="0"/>
    <x v="0"/>
    <x v="0"/>
  </r>
  <r>
    <s v="MIU-01481-194"/>
    <x v="574"/>
    <x v="574"/>
    <s v="08439-55669-AI"/>
    <s v="A-L-0.5"/>
    <n v="2"/>
    <x v="706"/>
    <x v="59"/>
    <x v="1"/>
    <n v="7.77"/>
    <n v="15.54"/>
    <n v="15.139999999999999"/>
    <x v="2"/>
    <x v="1"/>
    <x v="0"/>
  </r>
  <r>
    <s v="UEA-72681-629"/>
    <x v="455"/>
    <x v="455"/>
    <s v="24972-55878-KX"/>
    <s v="A-L-2.5"/>
    <n v="3"/>
    <x v="696"/>
    <x v="49"/>
    <x v="2"/>
    <n v="29.784999999999997"/>
    <n v="89.35499999999999"/>
    <n v="88.954999999999984"/>
    <x v="2"/>
    <x v="1"/>
    <x v="1"/>
  </r>
  <r>
    <s v="CVE-15042-481"/>
    <x v="575"/>
    <x v="575"/>
    <s v="24972-55878-KX"/>
    <s v="R-L-1"/>
    <n v="2"/>
    <x v="696"/>
    <x v="49"/>
    <x v="0"/>
    <n v="11.95"/>
    <n v="23.9"/>
    <n v="23.5"/>
    <x v="0"/>
    <x v="1"/>
    <x v="1"/>
  </r>
  <r>
    <s v="EJA-79176-833"/>
    <x v="576"/>
    <x v="576"/>
    <s v="91509-62250-GN"/>
    <s v="R-M-2.5"/>
    <n v="6"/>
    <x v="707"/>
    <x v="63"/>
    <x v="2"/>
    <n v="22.884999999999998"/>
    <n v="137.31"/>
    <n v="136.91"/>
    <x v="0"/>
    <x v="0"/>
    <x v="1"/>
  </r>
  <r>
    <s v="AHQ-40440-522"/>
    <x v="577"/>
    <x v="577"/>
    <s v="83833-46106-ZC"/>
    <s v="A-D-1"/>
    <n v="1"/>
    <x v="708"/>
    <x v="64"/>
    <x v="0"/>
    <n v="9.9499999999999993"/>
    <n v="9.9499999999999993"/>
    <n v="9.5499999999999989"/>
    <x v="2"/>
    <x v="2"/>
    <x v="1"/>
  </r>
  <r>
    <s v="TID-21626-411"/>
    <x v="578"/>
    <x v="578"/>
    <s v="19383-33606-PW"/>
    <s v="R-L-0.5"/>
    <n v="3"/>
    <x v="709"/>
    <x v="65"/>
    <x v="1"/>
    <n v="7.169999999999999"/>
    <n v="21.509999999999998"/>
    <n v="21.11"/>
    <x v="0"/>
    <x v="1"/>
    <x v="1"/>
  </r>
  <r>
    <s v="RSR-96390-187"/>
    <x v="579"/>
    <x v="579"/>
    <s v="67052-76184-CB"/>
    <s v="E-M-1"/>
    <n v="6"/>
    <x v="710"/>
    <x v="66"/>
    <x v="0"/>
    <n v="13.75"/>
    <n v="82.5"/>
    <n v="82.1"/>
    <x v="1"/>
    <x v="0"/>
    <x v="1"/>
  </r>
  <r>
    <s v="BZE-96093-118"/>
    <x v="91"/>
    <x v="91"/>
    <s v="43452-18035-DH"/>
    <s v="L-M-0.2"/>
    <n v="2"/>
    <x v="711"/>
    <x v="67"/>
    <x v="3"/>
    <n v="4.3650000000000002"/>
    <n v="8.73"/>
    <n v="8.33"/>
    <x v="3"/>
    <x v="0"/>
    <x v="1"/>
  </r>
  <r>
    <s v="LOU-41819-242"/>
    <x v="272"/>
    <x v="272"/>
    <s v="88060-50676-MV"/>
    <s v="R-M-1"/>
    <n v="2"/>
    <x v="712"/>
    <x v="68"/>
    <x v="0"/>
    <n v="9.9499999999999993"/>
    <n v="19.899999999999999"/>
    <n v="19.5"/>
    <x v="0"/>
    <x v="0"/>
    <x v="0"/>
  </r>
  <r>
    <s v="FND-99527-640"/>
    <x v="65"/>
    <x v="65"/>
    <s v="89574-96203-EP"/>
    <s v="E-L-0.5"/>
    <n v="2"/>
    <x v="713"/>
    <x v="69"/>
    <x v="1"/>
    <n v="8.91"/>
    <n v="17.82"/>
    <n v="17.420000000000002"/>
    <x v="1"/>
    <x v="1"/>
    <x v="0"/>
  </r>
  <r>
    <s v="ASG-27179-958"/>
    <x v="580"/>
    <x v="580"/>
    <s v="12607-75113-UV"/>
    <s v="A-M-0.5"/>
    <n v="3"/>
    <x v="714"/>
    <x v="70"/>
    <x v="1"/>
    <n v="6.75"/>
    <n v="20.25"/>
    <n v="19.850000000000001"/>
    <x v="2"/>
    <x v="0"/>
    <x v="1"/>
  </r>
  <r>
    <s v="YKX-23510-272"/>
    <x v="581"/>
    <x v="581"/>
    <s v="56991-05510-PR"/>
    <s v="A-L-2.5"/>
    <n v="2"/>
    <x v="715"/>
    <x v="71"/>
    <x v="2"/>
    <n v="29.784999999999997"/>
    <n v="59.569999999999993"/>
    <n v="59.169999999999995"/>
    <x v="2"/>
    <x v="1"/>
    <x v="1"/>
  </r>
  <r>
    <s v="FSA-98650-921"/>
    <x v="489"/>
    <x v="489"/>
    <s v="01841-48191-NL"/>
    <s v="L-L-0.5"/>
    <n v="2"/>
    <x v="716"/>
    <x v="116"/>
    <x v="1"/>
    <n v="9.51"/>
    <n v="19.02"/>
    <n v="18.62"/>
    <x v="3"/>
    <x v="1"/>
    <x v="0"/>
  </r>
  <r>
    <s v="ZUR-55774-294"/>
    <x v="234"/>
    <x v="234"/>
    <s v="33269-10023-CO"/>
    <s v="L-D-1"/>
    <n v="6"/>
    <x v="717"/>
    <x v="73"/>
    <x v="0"/>
    <n v="12.95"/>
    <n v="77.699999999999989"/>
    <n v="77.299999999999983"/>
    <x v="3"/>
    <x v="2"/>
    <x v="0"/>
  </r>
  <r>
    <s v="FUO-99821-974"/>
    <x v="175"/>
    <x v="175"/>
    <s v="31245-81098-PJ"/>
    <s v="E-M-1"/>
    <n v="3"/>
    <x v="718"/>
    <x v="74"/>
    <x v="0"/>
    <n v="13.75"/>
    <n v="41.25"/>
    <n v="40.85"/>
    <x v="1"/>
    <x v="0"/>
    <x v="1"/>
  </r>
  <r>
    <s v="YVH-19865-819"/>
    <x v="582"/>
    <x v="582"/>
    <s v="08946-56610-IH"/>
    <s v="L-L-2.5"/>
    <n v="4"/>
    <x v="719"/>
    <x v="75"/>
    <x v="2"/>
    <n v="36.454999999999998"/>
    <n v="145.82"/>
    <n v="145.41999999999999"/>
    <x v="3"/>
    <x v="1"/>
    <x v="1"/>
  </r>
  <r>
    <s v="NNF-47422-501"/>
    <x v="583"/>
    <x v="583"/>
    <s v="20260-32948-EB"/>
    <s v="E-L-0.2"/>
    <n v="6"/>
    <x v="720"/>
    <x v="76"/>
    <x v="3"/>
    <n v="4.4550000000000001"/>
    <n v="26.73"/>
    <n v="26.330000000000002"/>
    <x v="1"/>
    <x v="1"/>
    <x v="1"/>
  </r>
  <r>
    <s v="RJI-71409-490"/>
    <x v="548"/>
    <x v="548"/>
    <s v="31613-41626-KX"/>
    <s v="L-M-0.5"/>
    <n v="5"/>
    <x v="721"/>
    <x v="137"/>
    <x v="1"/>
    <n v="8.73"/>
    <n v="43.650000000000006"/>
    <n v="43.250000000000007"/>
    <x v="3"/>
    <x v="0"/>
    <x v="0"/>
  </r>
  <r>
    <s v="UZL-46108-213"/>
    <x v="584"/>
    <x v="584"/>
    <s v="75961-20170-RD"/>
    <s v="L-L-1"/>
    <n v="2"/>
    <x v="722"/>
    <x v="68"/>
    <x v="0"/>
    <n v="15.85"/>
    <n v="31.7"/>
    <n v="31.3"/>
    <x v="3"/>
    <x v="1"/>
    <x v="1"/>
  </r>
  <r>
    <s v="AOX-44467-109"/>
    <x v="64"/>
    <x v="64"/>
    <s v="72524-06410-KD"/>
    <s v="A-D-2.5"/>
    <n v="1"/>
    <x v="723"/>
    <x v="78"/>
    <x v="2"/>
    <n v="22.884999999999998"/>
    <n v="22.884999999999998"/>
    <n v="22.484999999999999"/>
    <x v="2"/>
    <x v="2"/>
    <x v="1"/>
  </r>
  <r>
    <s v="TZD-67261-174"/>
    <x v="585"/>
    <x v="585"/>
    <s v="01841-48191-NL"/>
    <s v="E-D-2.5"/>
    <n v="1"/>
    <x v="716"/>
    <x v="116"/>
    <x v="2"/>
    <n v="27.945"/>
    <n v="27.945"/>
    <n v="27.545000000000002"/>
    <x v="1"/>
    <x v="2"/>
    <x v="0"/>
  </r>
  <r>
    <s v="TBU-64277-625"/>
    <x v="32"/>
    <x v="32"/>
    <s v="98918-34330-GY"/>
    <s v="E-M-1"/>
    <n v="6"/>
    <x v="724"/>
    <x v="79"/>
    <x v="0"/>
    <n v="13.75"/>
    <n v="82.5"/>
    <n v="82.1"/>
    <x v="1"/>
    <x v="0"/>
    <x v="0"/>
  </r>
  <r>
    <s v="TYP-85767-944"/>
    <x v="586"/>
    <x v="586"/>
    <s v="51497-50894-WU"/>
    <s v="R-M-2.5"/>
    <n v="2"/>
    <x v="725"/>
    <x v="80"/>
    <x v="2"/>
    <n v="22.884999999999998"/>
    <n v="45.769999999999996"/>
    <n v="45.37"/>
    <x v="0"/>
    <x v="0"/>
    <x v="0"/>
  </r>
  <r>
    <s v="GTT-73214-334"/>
    <x v="535"/>
    <x v="535"/>
    <s v="98636-90072-YE"/>
    <s v="A-L-1"/>
    <n v="6"/>
    <x v="726"/>
    <x v="81"/>
    <x v="0"/>
    <n v="12.95"/>
    <n v="77.699999999999989"/>
    <n v="77.299999999999983"/>
    <x v="2"/>
    <x v="1"/>
    <x v="1"/>
  </r>
  <r>
    <s v="WAI-89905-069"/>
    <x v="587"/>
    <x v="587"/>
    <s v="47011-57815-HJ"/>
    <s v="A-L-0.5"/>
    <n v="3"/>
    <x v="727"/>
    <x v="138"/>
    <x v="1"/>
    <n v="7.77"/>
    <n v="23.31"/>
    <n v="22.91"/>
    <x v="2"/>
    <x v="1"/>
    <x v="1"/>
  </r>
  <r>
    <s v="OJL-96844-459"/>
    <x v="393"/>
    <x v="393"/>
    <s v="61253-98356-VD"/>
    <s v="L-L-0.2"/>
    <n v="5"/>
    <x v="728"/>
    <x v="83"/>
    <x v="3"/>
    <n v="4.7549999999999999"/>
    <n v="23.774999999999999"/>
    <n v="23.375"/>
    <x v="3"/>
    <x v="1"/>
    <x v="0"/>
  </r>
  <r>
    <s v="VGI-33205-360"/>
    <x v="588"/>
    <x v="588"/>
    <s v="96762-10814-DA"/>
    <s v="L-M-0.5"/>
    <n v="6"/>
    <x v="729"/>
    <x v="84"/>
    <x v="1"/>
    <n v="8.73"/>
    <n v="52.38"/>
    <n v="51.980000000000004"/>
    <x v="3"/>
    <x v="0"/>
    <x v="0"/>
  </r>
  <r>
    <s v="PCA-14081-576"/>
    <x v="15"/>
    <x v="15"/>
    <s v="63112-10870-LC"/>
    <s v="R-L-0.2"/>
    <n v="5"/>
    <x v="730"/>
    <x v="85"/>
    <x v="3"/>
    <n v="3.5849999999999995"/>
    <n v="17.924999999999997"/>
    <n v="17.524999999999999"/>
    <x v="0"/>
    <x v="1"/>
    <x v="1"/>
  </r>
  <r>
    <s v="SCS-67069-962"/>
    <x v="507"/>
    <x v="507"/>
    <s v="21403-49423-PD"/>
    <s v="A-L-2.5"/>
    <n v="5"/>
    <x v="731"/>
    <x v="86"/>
    <x v="2"/>
    <n v="29.784999999999997"/>
    <n v="148.92499999999998"/>
    <n v="148.52499999999998"/>
    <x v="2"/>
    <x v="1"/>
    <x v="1"/>
  </r>
  <r>
    <s v="BDM-03174-485"/>
    <x v="533"/>
    <x v="533"/>
    <s v="29581-13303-VB"/>
    <s v="R-L-0.5"/>
    <n v="4"/>
    <x v="732"/>
    <x v="87"/>
    <x v="1"/>
    <n v="7.169999999999999"/>
    <n v="28.679999999999996"/>
    <n v="28.279999999999998"/>
    <x v="0"/>
    <x v="1"/>
    <x v="1"/>
  </r>
  <r>
    <s v="UJV-32333-364"/>
    <x v="589"/>
    <x v="589"/>
    <s v="86110-83695-YS"/>
    <s v="L-L-0.5"/>
    <n v="1"/>
    <x v="733"/>
    <x v="88"/>
    <x v="1"/>
    <n v="9.51"/>
    <n v="9.51"/>
    <n v="9.11"/>
    <x v="3"/>
    <x v="1"/>
    <x v="1"/>
  </r>
  <r>
    <s v="FLI-11493-954"/>
    <x v="590"/>
    <x v="590"/>
    <s v="80454-42225-FT"/>
    <s v="A-L-0.5"/>
    <n v="4"/>
    <x v="734"/>
    <x v="89"/>
    <x v="1"/>
    <n v="7.77"/>
    <n v="31.08"/>
    <n v="30.68"/>
    <x v="2"/>
    <x v="1"/>
    <x v="1"/>
  </r>
  <r>
    <s v="IWL-13117-537"/>
    <x v="457"/>
    <x v="457"/>
    <s v="29129-60664-KO"/>
    <s v="R-D-0.2"/>
    <n v="3"/>
    <x v="735"/>
    <x v="90"/>
    <x v="3"/>
    <n v="2.6849999999999996"/>
    <n v="8.0549999999999997"/>
    <n v="7.6549999999999994"/>
    <x v="0"/>
    <x v="2"/>
    <x v="0"/>
  </r>
  <r>
    <s v="OAM-76916-748"/>
    <x v="591"/>
    <x v="591"/>
    <s v="63025-62939-AN"/>
    <s v="E-D-1"/>
    <n v="3"/>
    <x v="736"/>
    <x v="91"/>
    <x v="0"/>
    <n v="12.15"/>
    <n v="36.450000000000003"/>
    <n v="36.050000000000004"/>
    <x v="1"/>
    <x v="2"/>
    <x v="0"/>
  </r>
  <r>
    <s v="UMB-11223-710"/>
    <x v="592"/>
    <x v="592"/>
    <s v="49012-12987-QT"/>
    <s v="R-D-0.2"/>
    <n v="6"/>
    <x v="737"/>
    <x v="92"/>
    <x v="3"/>
    <n v="2.6849999999999996"/>
    <n v="16.11"/>
    <n v="15.709999999999999"/>
    <x v="0"/>
    <x v="2"/>
    <x v="1"/>
  </r>
  <r>
    <s v="LXR-09892-726"/>
    <x v="402"/>
    <x v="402"/>
    <s v="50924-94200-SQ"/>
    <s v="R-D-2.5"/>
    <n v="2"/>
    <x v="738"/>
    <x v="93"/>
    <x v="2"/>
    <n v="20.584999999999997"/>
    <n v="41.169999999999995"/>
    <n v="40.769999999999996"/>
    <x v="0"/>
    <x v="2"/>
    <x v="0"/>
  </r>
  <r>
    <s v="QXX-89943-393"/>
    <x v="593"/>
    <x v="593"/>
    <s v="15673-18812-IU"/>
    <s v="R-D-0.2"/>
    <n v="4"/>
    <x v="739"/>
    <x v="94"/>
    <x v="3"/>
    <n v="2.6849999999999996"/>
    <n v="10.739999999999998"/>
    <n v="10.339999999999998"/>
    <x v="0"/>
    <x v="2"/>
    <x v="1"/>
  </r>
  <r>
    <s v="WVS-57822-366"/>
    <x v="594"/>
    <x v="594"/>
    <s v="52151-75971-YY"/>
    <s v="E-M-2.5"/>
    <n v="4"/>
    <x v="740"/>
    <x v="95"/>
    <x v="2"/>
    <n v="31.624999999999996"/>
    <n v="126.49999999999999"/>
    <n v="126.09999999999998"/>
    <x v="1"/>
    <x v="0"/>
    <x v="1"/>
  </r>
  <r>
    <s v="CLJ-23403-689"/>
    <x v="77"/>
    <x v="77"/>
    <s v="19413-02045-CG"/>
    <s v="R-L-1"/>
    <n v="2"/>
    <x v="741"/>
    <x v="96"/>
    <x v="0"/>
    <n v="11.95"/>
    <n v="23.9"/>
    <n v="23.5"/>
    <x v="0"/>
    <x v="1"/>
    <x v="1"/>
  </r>
  <r>
    <s v="XNU-83276-288"/>
    <x v="595"/>
    <x v="595"/>
    <s v="98185-92775-KT"/>
    <s v="R-M-0.5"/>
    <n v="1"/>
    <x v="742"/>
    <x v="68"/>
    <x v="1"/>
    <n v="5.97"/>
    <n v="5.97"/>
    <n v="5.5699999999999994"/>
    <x v="0"/>
    <x v="0"/>
    <x v="1"/>
  </r>
  <r>
    <s v="YOG-94666-679"/>
    <x v="596"/>
    <x v="596"/>
    <s v="86991-53901-AT"/>
    <s v="L-D-0.2"/>
    <n v="2"/>
    <x v="743"/>
    <x v="97"/>
    <x v="3"/>
    <n v="3.8849999999999998"/>
    <n v="7.77"/>
    <n v="7.3699999999999992"/>
    <x v="3"/>
    <x v="2"/>
    <x v="0"/>
  </r>
  <r>
    <s v="KHG-33953-115"/>
    <x v="514"/>
    <x v="514"/>
    <s v="78226-97287-JI"/>
    <s v="L-D-0.5"/>
    <n v="3"/>
    <x v="744"/>
    <x v="98"/>
    <x v="1"/>
    <n v="7.77"/>
    <n v="23.31"/>
    <n v="22.91"/>
    <x v="3"/>
    <x v="2"/>
    <x v="1"/>
  </r>
  <r>
    <s v="MHD-95615-696"/>
    <x v="54"/>
    <x v="54"/>
    <s v="27930-59250-JT"/>
    <s v="R-L-2.5"/>
    <n v="5"/>
    <x v="745"/>
    <x v="108"/>
    <x v="2"/>
    <n v="27.484999999999996"/>
    <n v="137.42499999999998"/>
    <n v="137.02499999999998"/>
    <x v="0"/>
    <x v="1"/>
    <x v="1"/>
  </r>
  <r>
    <s v="HBH-64794-080"/>
    <x v="597"/>
    <x v="597"/>
    <s v="40560-18556-YE"/>
    <s v="R-D-0.2"/>
    <n v="3"/>
    <x v="746"/>
    <x v="100"/>
    <x v="3"/>
    <n v="2.6849999999999996"/>
    <n v="8.0549999999999997"/>
    <n v="7.6549999999999994"/>
    <x v="0"/>
    <x v="2"/>
    <x v="0"/>
  </r>
  <r>
    <s v="CNJ-56058-223"/>
    <x v="105"/>
    <x v="105"/>
    <s v="40780-22081-LX"/>
    <s v="L-L-0.5"/>
    <n v="3"/>
    <x v="747"/>
    <x v="101"/>
    <x v="1"/>
    <n v="9.51"/>
    <n v="28.53"/>
    <n v="28.130000000000003"/>
    <x v="3"/>
    <x v="1"/>
    <x v="1"/>
  </r>
  <r>
    <s v="KHO-27106-786"/>
    <x v="210"/>
    <x v="210"/>
    <s v="01603-43789-TN"/>
    <s v="A-M-1"/>
    <n v="6"/>
    <x v="748"/>
    <x v="102"/>
    <x v="0"/>
    <n v="11.25"/>
    <n v="67.5"/>
    <n v="67.099999999999994"/>
    <x v="2"/>
    <x v="0"/>
    <x v="0"/>
  </r>
  <r>
    <s v="KHO-27106-786"/>
    <x v="210"/>
    <x v="210"/>
    <s v="01603-43789-TN"/>
    <s v="L-D-2.5"/>
    <n v="6"/>
    <x v="748"/>
    <x v="102"/>
    <x v="2"/>
    <n v="29.784999999999997"/>
    <n v="178.70999999999998"/>
    <n v="178.30999999999997"/>
    <x v="3"/>
    <x v="2"/>
    <x v="0"/>
  </r>
  <r>
    <s v="YAC-50329-982"/>
    <x v="598"/>
    <x v="598"/>
    <s v="75419-92838-TI"/>
    <s v="E-M-2.5"/>
    <n v="1"/>
    <x v="749"/>
    <x v="104"/>
    <x v="2"/>
    <n v="31.624999999999996"/>
    <n v="31.624999999999996"/>
    <n v="31.224999999999998"/>
    <x v="1"/>
    <x v="0"/>
    <x v="0"/>
  </r>
  <r>
    <s v="VVL-95291-039"/>
    <x v="360"/>
    <x v="360"/>
    <s v="96516-97464-MF"/>
    <s v="E-L-0.2"/>
    <n v="2"/>
    <x v="750"/>
    <x v="148"/>
    <x v="3"/>
    <n v="4.4550000000000001"/>
    <n v="8.91"/>
    <n v="8.51"/>
    <x v="1"/>
    <x v="1"/>
    <x v="1"/>
  </r>
  <r>
    <s v="VUT-20974-364"/>
    <x v="62"/>
    <x v="62"/>
    <s v="90285-56295-PO"/>
    <s v="R-M-0.5"/>
    <n v="6"/>
    <x v="751"/>
    <x v="105"/>
    <x v="1"/>
    <n v="5.97"/>
    <n v="35.82"/>
    <n v="35.42"/>
    <x v="0"/>
    <x v="0"/>
    <x v="1"/>
  </r>
  <r>
    <s v="SFC-34054-213"/>
    <x v="599"/>
    <x v="599"/>
    <s v="08100-71102-HQ"/>
    <s v="L-L-0.5"/>
    <n v="4"/>
    <x v="752"/>
    <x v="106"/>
    <x v="1"/>
    <n v="9.51"/>
    <n v="38.04"/>
    <n v="37.64"/>
    <x v="3"/>
    <x v="1"/>
    <x v="1"/>
  </r>
  <r>
    <s v="UDS-04807-593"/>
    <x v="600"/>
    <x v="600"/>
    <s v="84074-28110-OV"/>
    <s v="L-D-0.5"/>
    <n v="2"/>
    <x v="753"/>
    <x v="107"/>
    <x v="1"/>
    <n v="7.77"/>
    <n v="15.54"/>
    <n v="15.139999999999999"/>
    <x v="3"/>
    <x v="2"/>
    <x v="1"/>
  </r>
  <r>
    <s v="FWE-98471-488"/>
    <x v="601"/>
    <x v="601"/>
    <s v="27930-59250-JT"/>
    <s v="L-L-1"/>
    <n v="5"/>
    <x v="745"/>
    <x v="108"/>
    <x v="0"/>
    <n v="15.85"/>
    <n v="79.25"/>
    <n v="78.849999999999994"/>
    <x v="3"/>
    <x v="1"/>
    <x v="1"/>
  </r>
  <r>
    <s v="RAU-17060-674"/>
    <x v="602"/>
    <x v="602"/>
    <s v="12747-63766-EU"/>
    <s v="L-L-0.2"/>
    <n v="1"/>
    <x v="754"/>
    <x v="108"/>
    <x v="3"/>
    <n v="4.7549999999999999"/>
    <n v="4.7549999999999999"/>
    <n v="4.3549999999999995"/>
    <x v="3"/>
    <x v="1"/>
    <x v="0"/>
  </r>
  <r>
    <s v="AOL-13866-711"/>
    <x v="603"/>
    <x v="603"/>
    <s v="83490-88357-LJ"/>
    <s v="E-M-1"/>
    <n v="4"/>
    <x v="755"/>
    <x v="108"/>
    <x v="0"/>
    <n v="13.75"/>
    <n v="55"/>
    <n v="54.6"/>
    <x v="1"/>
    <x v="0"/>
    <x v="0"/>
  </r>
  <r>
    <s v="NOA-79645-377"/>
    <x v="604"/>
    <x v="604"/>
    <s v="53729-30320-XZ"/>
    <s v="R-D-0.5"/>
    <n v="5"/>
    <x v="756"/>
    <x v="140"/>
    <x v="1"/>
    <n v="5.3699999999999992"/>
    <n v="26.849999999999994"/>
    <n v="26.449999999999996"/>
    <x v="0"/>
    <x v="2"/>
    <x v="1"/>
  </r>
  <r>
    <s v="KMS-49214-806"/>
    <x v="605"/>
    <x v="605"/>
    <s v="50384-52703-LA"/>
    <s v="E-L-2.5"/>
    <n v="4"/>
    <x v="757"/>
    <x v="108"/>
    <x v="2"/>
    <n v="34.154999999999994"/>
    <n v="136.61999999999998"/>
    <n v="136.21999999999997"/>
    <x v="1"/>
    <x v="1"/>
    <x v="1"/>
  </r>
  <r>
    <s v="ABK-08091-531"/>
    <x v="606"/>
    <x v="606"/>
    <s v="53864-36201-FG"/>
    <s v="L-L-1"/>
    <n v="3"/>
    <x v="758"/>
    <x v="109"/>
    <x v="0"/>
    <n v="15.85"/>
    <n v="47.55"/>
    <n v="47.15"/>
    <x v="3"/>
    <x v="1"/>
    <x v="0"/>
  </r>
  <r>
    <s v="GPT-67705-953"/>
    <x v="446"/>
    <x v="446"/>
    <s v="70631-33225-MZ"/>
    <s v="A-M-0.2"/>
    <n v="5"/>
    <x v="759"/>
    <x v="109"/>
    <x v="3"/>
    <n v="3.375"/>
    <n v="16.875"/>
    <n v="16.475000000000001"/>
    <x v="2"/>
    <x v="0"/>
    <x v="0"/>
  </r>
  <r>
    <s v="JNA-21450-177"/>
    <x v="18"/>
    <x v="18"/>
    <s v="54798-14109-HC"/>
    <s v="A-D-1"/>
    <n v="3"/>
    <x v="760"/>
    <x v="114"/>
    <x v="0"/>
    <n v="9.9499999999999993"/>
    <n v="29.849999999999998"/>
    <n v="29.45"/>
    <x v="2"/>
    <x v="2"/>
    <x v="0"/>
  </r>
  <r>
    <s v="MPQ-23421-608"/>
    <x v="180"/>
    <x v="180"/>
    <s v="08023-52962-ET"/>
    <s v="E-M-0.5"/>
    <n v="5"/>
    <x v="761"/>
    <x v="111"/>
    <x v="1"/>
    <n v="8.25"/>
    <n v="41.25"/>
    <n v="40.85"/>
    <x v="1"/>
    <x v="0"/>
    <x v="0"/>
  </r>
  <r>
    <s v="NLI-63891-565"/>
    <x v="580"/>
    <x v="580"/>
    <s v="41899-00283-VK"/>
    <s v="E-M-0.2"/>
    <n v="5"/>
    <x v="762"/>
    <x v="80"/>
    <x v="3"/>
    <n v="4.125"/>
    <n v="20.625"/>
    <n v="20.225000000000001"/>
    <x v="1"/>
    <x v="0"/>
    <x v="1"/>
  </r>
  <r>
    <s v="HHF-36647-854"/>
    <x v="453"/>
    <x v="453"/>
    <s v="39011-18412-GR"/>
    <s v="A-D-2.5"/>
    <n v="6"/>
    <x v="763"/>
    <x v="80"/>
    <x v="2"/>
    <n v="22.884999999999998"/>
    <n v="137.31"/>
    <n v="136.91"/>
    <x v="2"/>
    <x v="2"/>
    <x v="0"/>
  </r>
  <r>
    <s v="SBN-16537-046"/>
    <x v="259"/>
    <x v="259"/>
    <s v="60255-12579-PZ"/>
    <s v="A-D-0.2"/>
    <n v="1"/>
    <x v="764"/>
    <x v="112"/>
    <x v="3"/>
    <n v="2.9849999999999999"/>
    <n v="2.9849999999999999"/>
    <n v="2.585"/>
    <x v="2"/>
    <x v="2"/>
    <x v="1"/>
  </r>
  <r>
    <s v="XZD-44484-632"/>
    <x v="607"/>
    <x v="607"/>
    <s v="80541-38332-BP"/>
    <s v="E-M-1"/>
    <n v="2"/>
    <x v="765"/>
    <x v="113"/>
    <x v="0"/>
    <n v="13.75"/>
    <n v="27.5"/>
    <n v="27.1"/>
    <x v="1"/>
    <x v="0"/>
    <x v="1"/>
  </r>
  <r>
    <s v="XZD-44484-632"/>
    <x v="607"/>
    <x v="607"/>
    <s v="80541-38332-BP"/>
    <s v="A-D-0.2"/>
    <n v="2"/>
    <x v="765"/>
    <x v="113"/>
    <x v="3"/>
    <n v="2.9849999999999999"/>
    <n v="5.97"/>
    <n v="5.5699999999999994"/>
    <x v="2"/>
    <x v="2"/>
    <x v="1"/>
  </r>
  <r>
    <s v="IKQ-39946-768"/>
    <x v="385"/>
    <x v="385"/>
    <s v="72778-50968-UQ"/>
    <s v="R-M-1"/>
    <n v="6"/>
    <x v="766"/>
    <x v="114"/>
    <x v="0"/>
    <n v="9.9499999999999993"/>
    <n v="59.699999999999996"/>
    <n v="59.3"/>
    <x v="0"/>
    <x v="0"/>
    <x v="1"/>
  </r>
  <r>
    <s v="KMB-95211-174"/>
    <x v="608"/>
    <x v="608"/>
    <s v="23941-30203-MO"/>
    <s v="R-D-2.5"/>
    <n v="4"/>
    <x v="767"/>
    <x v="115"/>
    <x v="2"/>
    <n v="20.584999999999997"/>
    <n v="82.339999999999989"/>
    <n v="81.939999999999984"/>
    <x v="0"/>
    <x v="2"/>
    <x v="0"/>
  </r>
  <r>
    <s v="QWY-99467-368"/>
    <x v="609"/>
    <x v="609"/>
    <s v="96434-50068-DZ"/>
    <s v="A-D-2.5"/>
    <n v="1"/>
    <x v="768"/>
    <x v="116"/>
    <x v="2"/>
    <n v="22.884999999999998"/>
    <n v="22.884999999999998"/>
    <n v="22.484999999999999"/>
    <x v="2"/>
    <x v="2"/>
    <x v="1"/>
  </r>
  <r>
    <s v="SRG-76791-614"/>
    <x v="147"/>
    <x v="147"/>
    <s v="11729-74102-XB"/>
    <s v="E-L-0.5"/>
    <n v="1"/>
    <x v="769"/>
    <x v="141"/>
    <x v="1"/>
    <n v="8.91"/>
    <n v="8.91"/>
    <n v="8.51"/>
    <x v="1"/>
    <x v="1"/>
    <x v="0"/>
  </r>
  <r>
    <s v="VSN-94485-621"/>
    <x v="172"/>
    <x v="172"/>
    <s v="88116-12604-TE"/>
    <s v="A-D-0.2"/>
    <n v="4"/>
    <x v="770"/>
    <x v="117"/>
    <x v="3"/>
    <n v="2.9849999999999999"/>
    <n v="11.94"/>
    <n v="11.54"/>
    <x v="2"/>
    <x v="2"/>
    <x v="1"/>
  </r>
  <r>
    <s v="UFZ-24348-219"/>
    <x v="610"/>
    <x v="610"/>
    <s v="27930-59250-JT"/>
    <s v="L-M-2.5"/>
    <n v="3"/>
    <x v="745"/>
    <x v="108"/>
    <x v="2"/>
    <n v="33.464999999999996"/>
    <n v="100.39499999999998"/>
    <n v="99.994999999999976"/>
    <x v="3"/>
    <x v="0"/>
    <x v="1"/>
  </r>
  <r>
    <s v="UKS-93055-397"/>
    <x v="611"/>
    <x v="611"/>
    <s v="13082-41034-PD"/>
    <s v="A-D-2.5"/>
    <n v="5"/>
    <x v="771"/>
    <x v="119"/>
    <x v="2"/>
    <n v="22.884999999999998"/>
    <n v="114.42499999999998"/>
    <n v="114.02499999999998"/>
    <x v="2"/>
    <x v="2"/>
    <x v="1"/>
  </r>
  <r>
    <s v="AVH-56062-335"/>
    <x v="612"/>
    <x v="612"/>
    <s v="18082-74419-QH"/>
    <s v="E-M-0.5"/>
    <n v="5"/>
    <x v="772"/>
    <x v="120"/>
    <x v="1"/>
    <n v="8.25"/>
    <n v="41.25"/>
    <n v="40.85"/>
    <x v="1"/>
    <x v="0"/>
    <x v="1"/>
  </r>
  <r>
    <s v="HGE-19842-613"/>
    <x v="613"/>
    <x v="613"/>
    <s v="49401-45041-ZU"/>
    <s v="R-L-0.5"/>
    <n v="4"/>
    <x v="773"/>
    <x v="0"/>
    <x v="1"/>
    <n v="7.169999999999999"/>
    <n v="28.679999999999996"/>
    <n v="28.279999999999998"/>
    <x v="0"/>
    <x v="1"/>
    <x v="0"/>
  </r>
  <r>
    <s v="WBA-85905-175"/>
    <x v="611"/>
    <x v="611"/>
    <s v="41252-45992-VS"/>
    <s v="L-M-0.2"/>
    <n v="1"/>
    <x v="774"/>
    <x v="121"/>
    <x v="3"/>
    <n v="4.3650000000000002"/>
    <n v="4.3650000000000002"/>
    <n v="3.9650000000000003"/>
    <x v="3"/>
    <x v="0"/>
    <x v="1"/>
  </r>
  <r>
    <s v="DZI-35365-596"/>
    <x v="493"/>
    <x v="493"/>
    <s v="54798-14109-HC"/>
    <s v="E-M-0.2"/>
    <n v="2"/>
    <x v="760"/>
    <x v="114"/>
    <x v="3"/>
    <n v="4.125"/>
    <n v="8.25"/>
    <n v="7.85"/>
    <x v="1"/>
    <x v="0"/>
    <x v="0"/>
  </r>
  <r>
    <s v="XIR-88982-743"/>
    <x v="614"/>
    <x v="614"/>
    <s v="00852-54571-WP"/>
    <s v="E-M-0.2"/>
    <n v="2"/>
    <x v="775"/>
    <x v="122"/>
    <x v="3"/>
    <n v="4.125"/>
    <n v="8.25"/>
    <n v="7.85"/>
    <x v="1"/>
    <x v="0"/>
    <x v="0"/>
  </r>
  <r>
    <s v="VUC-72395-865"/>
    <x v="151"/>
    <x v="151"/>
    <s v="13321-57602-GK"/>
    <s v="A-D-0.5"/>
    <n v="6"/>
    <x v="776"/>
    <x v="149"/>
    <x v="1"/>
    <n v="5.97"/>
    <n v="35.82"/>
    <n v="35.42"/>
    <x v="2"/>
    <x v="2"/>
    <x v="0"/>
  </r>
  <r>
    <s v="BQJ-44755-910"/>
    <x v="489"/>
    <x v="489"/>
    <s v="75006-89922-VW"/>
    <s v="E-D-2.5"/>
    <n v="6"/>
    <x v="777"/>
    <x v="3"/>
    <x v="2"/>
    <n v="27.945"/>
    <n v="167.67000000000002"/>
    <n v="167.27"/>
    <x v="1"/>
    <x v="2"/>
    <x v="1"/>
  </r>
  <r>
    <s v="JKC-64636-831"/>
    <x v="615"/>
    <x v="615"/>
    <s v="52098-80103-FD"/>
    <s v="A-M-2.5"/>
    <n v="2"/>
    <x v="778"/>
    <x v="4"/>
    <x v="2"/>
    <n v="25.874999999999996"/>
    <n v="51.749999999999993"/>
    <n v="51.349999999999994"/>
    <x v="2"/>
    <x v="0"/>
    <x v="0"/>
  </r>
  <r>
    <s v="ZKI-78561-066"/>
    <x v="616"/>
    <x v="616"/>
    <s v="60121-12432-VU"/>
    <s v="A-D-0.2"/>
    <n v="3"/>
    <x v="779"/>
    <x v="150"/>
    <x v="3"/>
    <n v="2.9849999999999999"/>
    <n v="8.9550000000000001"/>
    <n v="8.5549999999999997"/>
    <x v="2"/>
    <x v="2"/>
    <x v="0"/>
  </r>
  <r>
    <s v="IMP-12563-728"/>
    <x v="578"/>
    <x v="578"/>
    <s v="68346-14810-UA"/>
    <s v="E-L-0.5"/>
    <n v="6"/>
    <x v="780"/>
    <x v="6"/>
    <x v="1"/>
    <n v="8.91"/>
    <n v="53.46"/>
    <n v="53.06"/>
    <x v="1"/>
    <x v="1"/>
    <x v="1"/>
  </r>
  <r>
    <s v="MZL-81126-390"/>
    <x v="617"/>
    <x v="617"/>
    <s v="48464-99723-HK"/>
    <s v="A-L-0.2"/>
    <n v="6"/>
    <x v="781"/>
    <x v="123"/>
    <x v="3"/>
    <n v="3.8849999999999998"/>
    <n v="23.31"/>
    <n v="22.91"/>
    <x v="2"/>
    <x v="1"/>
    <x v="0"/>
  </r>
  <r>
    <s v="MZL-81126-390"/>
    <x v="617"/>
    <x v="617"/>
    <s v="48464-99723-HK"/>
    <s v="A-M-0.2"/>
    <n v="2"/>
    <x v="781"/>
    <x v="123"/>
    <x v="3"/>
    <n v="3.375"/>
    <n v="6.75"/>
    <n v="6.35"/>
    <x v="2"/>
    <x v="0"/>
    <x v="0"/>
  </r>
  <r>
    <s v="TVF-57766-608"/>
    <x v="155"/>
    <x v="155"/>
    <s v="88420-46464-XE"/>
    <s v="L-D-0.5"/>
    <n v="1"/>
    <x v="782"/>
    <x v="9"/>
    <x v="1"/>
    <n v="7.77"/>
    <n v="7.77"/>
    <n v="7.3699999999999992"/>
    <x v="3"/>
    <x v="2"/>
    <x v="0"/>
  </r>
  <r>
    <s v="RUX-37995-892"/>
    <x v="461"/>
    <x v="461"/>
    <s v="37762-09530-MP"/>
    <s v="L-D-2.5"/>
    <n v="4"/>
    <x v="783"/>
    <x v="10"/>
    <x v="2"/>
    <n v="29.784999999999997"/>
    <n v="119.13999999999999"/>
    <n v="118.73999999999998"/>
    <x v="3"/>
    <x v="2"/>
    <x v="0"/>
  </r>
  <r>
    <s v="AVK-76526-953"/>
    <x v="87"/>
    <x v="87"/>
    <s v="47268-50127-XY"/>
    <s v="A-D-1"/>
    <n v="2"/>
    <x v="784"/>
    <x v="126"/>
    <x v="0"/>
    <n v="9.9499999999999993"/>
    <n v="19.899999999999999"/>
    <n v="19.5"/>
    <x v="2"/>
    <x v="2"/>
    <x v="1"/>
  </r>
  <r>
    <s v="RIU-02231-623"/>
    <x v="618"/>
    <x v="618"/>
    <s v="25544-84179-QC"/>
    <s v="R-L-0.5"/>
    <n v="5"/>
    <x v="785"/>
    <x v="12"/>
    <x v="1"/>
    <n v="7.169999999999999"/>
    <n v="35.849999999999994"/>
    <n v="35.449999999999996"/>
    <x v="0"/>
    <x v="1"/>
    <x v="0"/>
  </r>
  <r>
    <s v="WFK-99317-827"/>
    <x v="619"/>
    <x v="619"/>
    <s v="32058-76765-ZL"/>
    <s v="L-D-2.5"/>
    <n v="3"/>
    <x v="786"/>
    <x v="13"/>
    <x v="2"/>
    <n v="29.784999999999997"/>
    <n v="89.35499999999999"/>
    <n v="88.954999999999984"/>
    <x v="3"/>
    <x v="2"/>
    <x v="1"/>
  </r>
  <r>
    <s v="SFD-00372-284"/>
    <x v="440"/>
    <x v="440"/>
    <s v="54798-14109-HC"/>
    <s v="L-M-0.2"/>
    <n v="2"/>
    <x v="760"/>
    <x v="114"/>
    <x v="3"/>
    <n v="4.3650000000000002"/>
    <n v="8.73"/>
    <n v="8.33"/>
    <x v="3"/>
    <x v="0"/>
    <x v="0"/>
  </r>
  <r>
    <s v="SXC-62166-515"/>
    <x v="489"/>
    <x v="489"/>
    <s v="69171-65646-UC"/>
    <s v="R-L-2.5"/>
    <n v="5"/>
    <x v="787"/>
    <x v="15"/>
    <x v="2"/>
    <n v="27.484999999999996"/>
    <n v="137.42499999999998"/>
    <n v="137.02499999999998"/>
    <x v="0"/>
    <x v="1"/>
    <x v="1"/>
  </r>
  <r>
    <s v="YIE-87008-621"/>
    <x v="620"/>
    <x v="620"/>
    <s v="22503-52799-MI"/>
    <s v="L-M-0.5"/>
    <n v="4"/>
    <x v="788"/>
    <x v="16"/>
    <x v="1"/>
    <n v="8.73"/>
    <n v="34.92"/>
    <n v="34.520000000000003"/>
    <x v="3"/>
    <x v="0"/>
    <x v="1"/>
  </r>
  <r>
    <s v="HRM-94548-288"/>
    <x v="621"/>
    <x v="621"/>
    <s v="08934-65581-ZI"/>
    <s v="A-L-2.5"/>
    <n v="6"/>
    <x v="789"/>
    <x v="17"/>
    <x v="2"/>
    <n v="29.784999999999997"/>
    <n v="178.70999999999998"/>
    <n v="178.30999999999997"/>
    <x v="2"/>
    <x v="1"/>
    <x v="1"/>
  </r>
  <r>
    <s v="UJG-34731-295"/>
    <x v="374"/>
    <x v="374"/>
    <s v="15764-22559-ZT"/>
    <s v="A-M-2.5"/>
    <n v="1"/>
    <x v="790"/>
    <x v="131"/>
    <x v="2"/>
    <n v="25.874999999999996"/>
    <n v="25.874999999999996"/>
    <n v="25.474999999999998"/>
    <x v="2"/>
    <x v="0"/>
    <x v="1"/>
  </r>
  <r>
    <s v="TWD-70988-853"/>
    <x v="345"/>
    <x v="345"/>
    <s v="87519-68847-ZG"/>
    <s v="L-D-1"/>
    <n v="6"/>
    <x v="791"/>
    <x v="18"/>
    <x v="0"/>
    <n v="12.95"/>
    <n v="77.699999999999989"/>
    <n v="77.299999999999983"/>
    <x v="3"/>
    <x v="2"/>
    <x v="0"/>
  </r>
  <r>
    <s v="CIX-22904-641"/>
    <x v="622"/>
    <x v="622"/>
    <s v="78012-56878-UB"/>
    <s v="R-M-1"/>
    <n v="1"/>
    <x v="792"/>
    <x v="132"/>
    <x v="0"/>
    <n v="9.9499999999999993"/>
    <n v="9.9499999999999993"/>
    <n v="9.5499999999999989"/>
    <x v="0"/>
    <x v="0"/>
    <x v="0"/>
  </r>
  <r>
    <s v="DLV-65840-759"/>
    <x v="623"/>
    <x v="623"/>
    <s v="77192-72145-RG"/>
    <s v="L-M-1"/>
    <n v="2"/>
    <x v="793"/>
    <x v="20"/>
    <x v="0"/>
    <n v="14.55"/>
    <n v="29.1"/>
    <n v="28.700000000000003"/>
    <x v="3"/>
    <x v="0"/>
    <x v="0"/>
  </r>
  <r>
    <s v="RXN-55491-201"/>
    <x v="354"/>
    <x v="354"/>
    <s v="86071-79238-CX"/>
    <s v="R-L-0.2"/>
    <n v="6"/>
    <x v="794"/>
    <x v="21"/>
    <x v="3"/>
    <n v="3.5849999999999995"/>
    <n v="21.509999999999998"/>
    <n v="21.11"/>
    <x v="0"/>
    <x v="1"/>
    <x v="1"/>
  </r>
  <r>
    <s v="UHK-63283-868"/>
    <x v="624"/>
    <x v="624"/>
    <s v="16809-16936-WF"/>
    <s v="A-M-0.5"/>
    <n v="1"/>
    <x v="795"/>
    <x v="28"/>
    <x v="1"/>
    <n v="6.75"/>
    <n v="6.75"/>
    <n v="6.35"/>
    <x v="2"/>
    <x v="0"/>
    <x v="0"/>
  </r>
  <r>
    <s v="PJC-31401-893"/>
    <x v="561"/>
    <x v="561"/>
    <s v="11212-69985-ZJ"/>
    <s v="A-D-0.5"/>
    <n v="3"/>
    <x v="796"/>
    <x v="23"/>
    <x v="1"/>
    <n v="5.97"/>
    <n v="17.91"/>
    <n v="17.510000000000002"/>
    <x v="2"/>
    <x v="2"/>
    <x v="1"/>
  </r>
  <r>
    <s v="HHO-79903-185"/>
    <x v="42"/>
    <x v="42"/>
    <s v="53893-01719-CL"/>
    <s v="A-L-2.5"/>
    <n v="1"/>
    <x v="797"/>
    <x v="24"/>
    <x v="2"/>
    <n v="29.784999999999997"/>
    <n v="29.784999999999997"/>
    <n v="29.384999999999998"/>
    <x v="2"/>
    <x v="1"/>
    <x v="0"/>
  </r>
  <r>
    <s v="YWM-07310-594"/>
    <x v="267"/>
    <x v="267"/>
    <s v="66028-99867-WJ"/>
    <s v="E-M-0.5"/>
    <n v="5"/>
    <x v="798"/>
    <x v="25"/>
    <x v="1"/>
    <n v="8.25"/>
    <n v="41.25"/>
    <n v="40.85"/>
    <x v="1"/>
    <x v="0"/>
    <x v="0"/>
  </r>
  <r>
    <s v="FHD-94983-982"/>
    <x v="625"/>
    <x v="625"/>
    <s v="62839-56723-CH"/>
    <s v="R-M-0.5"/>
    <n v="3"/>
    <x v="799"/>
    <x v="26"/>
    <x v="1"/>
    <n v="5.97"/>
    <n v="17.91"/>
    <n v="17.510000000000002"/>
    <x v="0"/>
    <x v="0"/>
    <x v="0"/>
  </r>
  <r>
    <s v="WQK-10857-119"/>
    <x v="616"/>
    <x v="616"/>
    <s v="96849-52854-CR"/>
    <s v="E-D-0.5"/>
    <n v="1"/>
    <x v="800"/>
    <x v="27"/>
    <x v="1"/>
    <n v="7.29"/>
    <n v="7.29"/>
    <n v="6.89"/>
    <x v="1"/>
    <x v="2"/>
    <x v="0"/>
  </r>
  <r>
    <s v="DXA-50313-073"/>
    <x v="626"/>
    <x v="626"/>
    <s v="19755-55847-VW"/>
    <s v="E-L-1"/>
    <n v="2"/>
    <x v="801"/>
    <x v="133"/>
    <x v="0"/>
    <n v="14.85"/>
    <n v="29.7"/>
    <n v="29.3"/>
    <x v="1"/>
    <x v="1"/>
    <x v="0"/>
  </r>
  <r>
    <s v="ONW-00560-570"/>
    <x v="52"/>
    <x v="52"/>
    <s v="32900-82606-BO"/>
    <s v="A-M-1"/>
    <n v="2"/>
    <x v="802"/>
    <x v="134"/>
    <x v="0"/>
    <n v="11.25"/>
    <n v="22.5"/>
    <n v="22.1"/>
    <x v="2"/>
    <x v="0"/>
    <x v="1"/>
  </r>
  <r>
    <s v="BRJ-19414-277"/>
    <x v="622"/>
    <x v="622"/>
    <s v="16809-16936-WF"/>
    <s v="R-M-0.2"/>
    <n v="4"/>
    <x v="795"/>
    <x v="28"/>
    <x v="3"/>
    <n v="2.9849999999999999"/>
    <n v="11.94"/>
    <n v="11.54"/>
    <x v="0"/>
    <x v="0"/>
    <x v="0"/>
  </r>
  <r>
    <s v="MIQ-16322-908"/>
    <x v="627"/>
    <x v="627"/>
    <s v="20118-28138-QD"/>
    <s v="A-L-1"/>
    <n v="2"/>
    <x v="803"/>
    <x v="29"/>
    <x v="0"/>
    <n v="12.95"/>
    <n v="25.9"/>
    <n v="25.5"/>
    <x v="2"/>
    <x v="1"/>
    <x v="1"/>
  </r>
  <r>
    <s v="MVO-39328-830"/>
    <x v="628"/>
    <x v="628"/>
    <s v="84057-45461-AH"/>
    <s v="L-M-0.5"/>
    <n v="5"/>
    <x v="804"/>
    <x v="30"/>
    <x v="1"/>
    <n v="8.73"/>
    <n v="43.650000000000006"/>
    <n v="43.250000000000007"/>
    <x v="3"/>
    <x v="0"/>
    <x v="1"/>
  </r>
  <r>
    <s v="MVO-39328-830"/>
    <x v="628"/>
    <x v="628"/>
    <s v="84057-45461-AH"/>
    <s v="A-L-0.5"/>
    <n v="6"/>
    <x v="804"/>
    <x v="30"/>
    <x v="1"/>
    <n v="7.77"/>
    <n v="46.62"/>
    <n v="46.22"/>
    <x v="2"/>
    <x v="1"/>
    <x v="1"/>
  </r>
  <r>
    <s v="NTJ-88319-746"/>
    <x v="629"/>
    <x v="629"/>
    <s v="90882-88130-KQ"/>
    <s v="L-L-0.5"/>
    <n v="3"/>
    <x v="805"/>
    <x v="32"/>
    <x v="1"/>
    <n v="9.51"/>
    <n v="28.53"/>
    <n v="28.130000000000003"/>
    <x v="3"/>
    <x v="1"/>
    <x v="1"/>
  </r>
  <r>
    <s v="LCY-24377-948"/>
    <x v="630"/>
    <x v="630"/>
    <s v="21617-79890-DD"/>
    <s v="R-L-2.5"/>
    <n v="1"/>
    <x v="806"/>
    <x v="33"/>
    <x v="2"/>
    <n v="27.484999999999996"/>
    <n v="27.484999999999996"/>
    <n v="27.084999999999997"/>
    <x v="0"/>
    <x v="1"/>
    <x v="0"/>
  </r>
  <r>
    <s v="FWD-85967-769"/>
    <x v="631"/>
    <x v="631"/>
    <s v="20256-54689-LO"/>
    <s v="E-D-0.2"/>
    <n v="3"/>
    <x v="807"/>
    <x v="34"/>
    <x v="3"/>
    <n v="3.645"/>
    <n v="10.935"/>
    <n v="10.535"/>
    <x v="1"/>
    <x v="2"/>
    <x v="1"/>
  </r>
  <r>
    <s v="KTO-53793-109"/>
    <x v="229"/>
    <x v="229"/>
    <s v="17572-27091-AA"/>
    <s v="R-L-0.2"/>
    <n v="2"/>
    <x v="808"/>
    <x v="35"/>
    <x v="3"/>
    <n v="3.5849999999999995"/>
    <n v="7.169999999999999"/>
    <n v="6.7699999999999987"/>
    <x v="0"/>
    <x v="1"/>
    <x v="1"/>
  </r>
  <r>
    <s v="OCK-89033-348"/>
    <x v="632"/>
    <x v="632"/>
    <s v="82300-88786-UE"/>
    <s v="A-L-0.2"/>
    <n v="6"/>
    <x v="809"/>
    <x v="36"/>
    <x v="3"/>
    <n v="3.8849999999999998"/>
    <n v="23.31"/>
    <n v="22.91"/>
    <x v="2"/>
    <x v="1"/>
    <x v="0"/>
  </r>
  <r>
    <s v="GPZ-36017-366"/>
    <x v="633"/>
    <x v="633"/>
    <s v="65732-22589-OW"/>
    <s v="A-D-2.5"/>
    <n v="5"/>
    <x v="810"/>
    <x v="45"/>
    <x v="2"/>
    <n v="22.884999999999998"/>
    <n v="114.42499999999998"/>
    <n v="114.02499999999998"/>
    <x v="2"/>
    <x v="2"/>
    <x v="0"/>
  </r>
  <r>
    <s v="BZP-33213-637"/>
    <x v="95"/>
    <x v="95"/>
    <s v="77175-09826-SF"/>
    <s v="A-M-2.5"/>
    <n v="3"/>
    <x v="811"/>
    <x v="38"/>
    <x v="2"/>
    <n v="25.874999999999996"/>
    <n v="77.624999999999986"/>
    <n v="77.22499999999998"/>
    <x v="2"/>
    <x v="0"/>
    <x v="0"/>
  </r>
  <r>
    <s v="WFH-21507-708"/>
    <x v="521"/>
    <x v="521"/>
    <s v="07237-32539-NB"/>
    <s v="R-D-0.5"/>
    <n v="1"/>
    <x v="812"/>
    <x v="39"/>
    <x v="1"/>
    <n v="5.3699999999999992"/>
    <n v="5.3699999999999992"/>
    <n v="4.9699999999999989"/>
    <x v="0"/>
    <x v="2"/>
    <x v="0"/>
  </r>
  <r>
    <s v="HST-96923-073"/>
    <x v="76"/>
    <x v="76"/>
    <s v="54722-76431-EX"/>
    <s v="R-D-2.5"/>
    <n v="6"/>
    <x v="813"/>
    <x v="40"/>
    <x v="2"/>
    <n v="20.584999999999997"/>
    <n v="123.50999999999999"/>
    <n v="123.10999999999999"/>
    <x v="0"/>
    <x v="2"/>
    <x v="1"/>
  </r>
  <r>
    <s v="ENN-79947-323"/>
    <x v="634"/>
    <x v="634"/>
    <s v="67847-82662-TE"/>
    <s v="L-M-0.5"/>
    <n v="2"/>
    <x v="814"/>
    <x v="41"/>
    <x v="1"/>
    <n v="8.73"/>
    <n v="17.46"/>
    <n v="17.060000000000002"/>
    <x v="3"/>
    <x v="0"/>
    <x v="1"/>
  </r>
  <r>
    <s v="BHA-47429-889"/>
    <x v="635"/>
    <x v="635"/>
    <s v="51114-51191-EW"/>
    <s v="E-L-0.2"/>
    <n v="3"/>
    <x v="815"/>
    <x v="42"/>
    <x v="3"/>
    <n v="4.4550000000000001"/>
    <n v="13.365"/>
    <n v="12.965"/>
    <x v="1"/>
    <x v="1"/>
    <x v="1"/>
  </r>
  <r>
    <s v="SZY-63017-318"/>
    <x v="636"/>
    <x v="636"/>
    <s v="91809-58808-TV"/>
    <s v="A-L-0.2"/>
    <n v="2"/>
    <x v="816"/>
    <x v="43"/>
    <x v="3"/>
    <n v="3.8849999999999998"/>
    <n v="7.77"/>
    <n v="7.3699999999999992"/>
    <x v="2"/>
    <x v="1"/>
    <x v="0"/>
  </r>
  <r>
    <s v="LCU-93317-340"/>
    <x v="637"/>
    <x v="637"/>
    <s v="84996-26826-DK"/>
    <s v="R-D-0.2"/>
    <n v="1"/>
    <x v="817"/>
    <x v="44"/>
    <x v="3"/>
    <n v="2.6849999999999996"/>
    <n v="2.6849999999999996"/>
    <n v="2.2849999999999997"/>
    <x v="0"/>
    <x v="2"/>
    <x v="0"/>
  </r>
  <r>
    <s v="UOM-71431-481"/>
    <x v="182"/>
    <x v="182"/>
    <s v="65732-22589-OW"/>
    <s v="R-D-2.5"/>
    <n v="1"/>
    <x v="810"/>
    <x v="45"/>
    <x v="2"/>
    <n v="20.584999999999997"/>
    <n v="20.584999999999997"/>
    <n v="20.184999999999999"/>
    <x v="0"/>
    <x v="2"/>
    <x v="0"/>
  </r>
  <r>
    <s v="PJH-42618-877"/>
    <x v="479"/>
    <x v="479"/>
    <s v="93676-95250-XJ"/>
    <s v="A-D-2.5"/>
    <n v="5"/>
    <x v="818"/>
    <x v="46"/>
    <x v="2"/>
    <n v="22.884999999999998"/>
    <n v="114.42499999999998"/>
    <n v="114.02499999999998"/>
    <x v="2"/>
    <x v="2"/>
    <x v="0"/>
  </r>
  <r>
    <s v="XED-90333-402"/>
    <x v="638"/>
    <x v="638"/>
    <s v="28300-14355-GF"/>
    <s v="E-M-0.2"/>
    <n v="5"/>
    <x v="819"/>
    <x v="47"/>
    <x v="3"/>
    <n v="4.125"/>
    <n v="20.625"/>
    <n v="20.225000000000001"/>
    <x v="1"/>
    <x v="0"/>
    <x v="1"/>
  </r>
  <r>
    <s v="IKK-62234-199"/>
    <x v="639"/>
    <x v="639"/>
    <s v="91190-84826-IQ"/>
    <s v="L-L-0.5"/>
    <n v="6"/>
    <x v="820"/>
    <x v="143"/>
    <x v="1"/>
    <n v="9.51"/>
    <n v="57.06"/>
    <n v="56.660000000000004"/>
    <x v="3"/>
    <x v="1"/>
    <x v="0"/>
  </r>
  <r>
    <s v="KAW-95195-329"/>
    <x v="640"/>
    <x v="640"/>
    <s v="34570-99384-AF"/>
    <s v="R-D-2.5"/>
    <n v="4"/>
    <x v="821"/>
    <x v="48"/>
    <x v="2"/>
    <n v="20.584999999999997"/>
    <n v="82.339999999999989"/>
    <n v="81.939999999999984"/>
    <x v="0"/>
    <x v="2"/>
    <x v="0"/>
  </r>
  <r>
    <s v="QDO-57268-842"/>
    <x v="612"/>
    <x v="612"/>
    <s v="57808-90533-UE"/>
    <s v="E-M-2.5"/>
    <n v="5"/>
    <x v="822"/>
    <x v="49"/>
    <x v="2"/>
    <n v="31.624999999999996"/>
    <n v="158.12499999999997"/>
    <n v="157.72499999999997"/>
    <x v="1"/>
    <x v="0"/>
    <x v="1"/>
  </r>
  <r>
    <s v="IIZ-24416-212"/>
    <x v="641"/>
    <x v="641"/>
    <s v="76060-30540-LB"/>
    <s v="R-D-0.5"/>
    <n v="6"/>
    <x v="823"/>
    <x v="50"/>
    <x v="1"/>
    <n v="5.3699999999999992"/>
    <n v="32.22"/>
    <n v="31.82"/>
    <x v="0"/>
    <x v="2"/>
    <x v="0"/>
  </r>
  <r>
    <s v="AWP-11469-510"/>
    <x v="36"/>
    <x v="36"/>
    <s v="76730-63769-ND"/>
    <s v="E-D-1"/>
    <n v="2"/>
    <x v="824"/>
    <x v="51"/>
    <x v="0"/>
    <n v="12.15"/>
    <n v="24.3"/>
    <n v="23.900000000000002"/>
    <x v="1"/>
    <x v="2"/>
    <x v="1"/>
  </r>
  <r>
    <s v="KXA-27983-918"/>
    <x v="642"/>
    <x v="642"/>
    <s v="96042-27290-EQ"/>
    <s v="R-L-0.5"/>
    <n v="5"/>
    <x v="825"/>
    <x v="52"/>
    <x v="1"/>
    <n v="7.169999999999999"/>
    <n v="35.849999999999994"/>
    <n v="35.449999999999996"/>
    <x v="0"/>
    <x v="1"/>
    <x v="1"/>
  </r>
  <r>
    <s v="VKQ-39009-292"/>
    <x v="219"/>
    <x v="219"/>
    <s v="57808-90533-UE"/>
    <s v="L-M-1"/>
    <n v="5"/>
    <x v="822"/>
    <x v="49"/>
    <x v="0"/>
    <n v="14.55"/>
    <n v="72.75"/>
    <n v="72.349999999999994"/>
    <x v="3"/>
    <x v="0"/>
    <x v="1"/>
  </r>
  <r>
    <s v="PDB-98743-282"/>
    <x v="643"/>
    <x v="643"/>
    <s v="51940-02669-OR"/>
    <s v="L-L-1"/>
    <n v="3"/>
    <x v="826"/>
    <x v="144"/>
    <x v="0"/>
    <n v="15.85"/>
    <n v="47.55"/>
    <n v="47.15"/>
    <x v="3"/>
    <x v="1"/>
    <x v="1"/>
  </r>
  <r>
    <s v="SXW-34014-556"/>
    <x v="644"/>
    <x v="644"/>
    <s v="99144-98314-GN"/>
    <s v="R-L-0.2"/>
    <n v="1"/>
    <x v="827"/>
    <x v="55"/>
    <x v="3"/>
    <n v="3.5849999999999995"/>
    <n v="3.5849999999999995"/>
    <n v="3.1849999999999996"/>
    <x v="0"/>
    <x v="1"/>
    <x v="0"/>
  </r>
  <r>
    <s v="QOJ-38788-727"/>
    <x v="136"/>
    <x v="136"/>
    <s v="16358-63919-CE"/>
    <s v="E-M-2.5"/>
    <n v="5"/>
    <x v="828"/>
    <x v="56"/>
    <x v="2"/>
    <n v="31.624999999999996"/>
    <n v="158.12499999999997"/>
    <n v="157.72499999999997"/>
    <x v="1"/>
    <x v="0"/>
    <x v="1"/>
  </r>
  <r>
    <s v="TGF-38649-658"/>
    <x v="645"/>
    <x v="645"/>
    <s v="67743-54817-UT"/>
    <s v="L-M-0.5"/>
    <n v="2"/>
    <x v="829"/>
    <x v="57"/>
    <x v="1"/>
    <n v="8.73"/>
    <n v="17.46"/>
    <n v="17.060000000000002"/>
    <x v="3"/>
    <x v="0"/>
    <x v="1"/>
  </r>
  <r>
    <s v="EAI-25194-209"/>
    <x v="646"/>
    <x v="646"/>
    <s v="44601-51441-BH"/>
    <s v="A-L-2.5"/>
    <n v="5"/>
    <x v="830"/>
    <x v="58"/>
    <x v="2"/>
    <n v="29.784999999999997"/>
    <n v="148.92499999999998"/>
    <n v="148.52499999999998"/>
    <x v="2"/>
    <x v="1"/>
    <x v="1"/>
  </r>
  <r>
    <s v="IJK-34441-720"/>
    <x v="647"/>
    <x v="647"/>
    <s v="97201-58870-WB"/>
    <s v="A-M-0.5"/>
    <n v="6"/>
    <x v="831"/>
    <x v="59"/>
    <x v="1"/>
    <n v="6.75"/>
    <n v="40.5"/>
    <n v="40.1"/>
    <x v="2"/>
    <x v="0"/>
    <x v="0"/>
  </r>
  <r>
    <s v="ZMC-00336-619"/>
    <x v="591"/>
    <x v="591"/>
    <s v="19849-12926-QF"/>
    <s v="A-M-0.5"/>
    <n v="4"/>
    <x v="832"/>
    <x v="60"/>
    <x v="1"/>
    <n v="6.75"/>
    <n v="27"/>
    <n v="26.6"/>
    <x v="2"/>
    <x v="0"/>
    <x v="0"/>
  </r>
  <r>
    <s v="UPX-54529-618"/>
    <x v="648"/>
    <x v="648"/>
    <s v="40535-56770-UM"/>
    <s v="L-D-1"/>
    <n v="3"/>
    <x v="833"/>
    <x v="61"/>
    <x v="0"/>
    <n v="12.95"/>
    <n v="38.849999999999994"/>
    <n v="38.449999999999996"/>
    <x v="3"/>
    <x v="2"/>
    <x v="1"/>
  </r>
  <r>
    <s v="DLX-01059-899"/>
    <x v="191"/>
    <x v="191"/>
    <s v="74940-09646-MU"/>
    <s v="R-L-1"/>
    <n v="5"/>
    <x v="834"/>
    <x v="62"/>
    <x v="0"/>
    <n v="11.95"/>
    <n v="59.75"/>
    <n v="59.35"/>
    <x v="0"/>
    <x v="1"/>
    <x v="1"/>
  </r>
  <r>
    <s v="MEK-85120-243"/>
    <x v="649"/>
    <x v="649"/>
    <s v="06623-54610-HC"/>
    <s v="R-L-0.2"/>
    <n v="3"/>
    <x v="835"/>
    <x v="63"/>
    <x v="3"/>
    <n v="3.5849999999999995"/>
    <n v="10.754999999999999"/>
    <n v="10.354999999999999"/>
    <x v="0"/>
    <x v="1"/>
    <x v="1"/>
  </r>
  <r>
    <s v="NFI-37188-246"/>
    <x v="553"/>
    <x v="553"/>
    <s v="89490-75361-AF"/>
    <s v="A-D-2.5"/>
    <n v="4"/>
    <x v="836"/>
    <x v="64"/>
    <x v="2"/>
    <n v="22.884999999999998"/>
    <n v="91.539999999999992"/>
    <n v="91.139999999999986"/>
    <x v="2"/>
    <x v="2"/>
    <x v="1"/>
  </r>
  <r>
    <s v="BXH-62195-013"/>
    <x v="584"/>
    <x v="584"/>
    <s v="94526-79230-GZ"/>
    <s v="A-M-1"/>
    <n v="4"/>
    <x v="837"/>
    <x v="65"/>
    <x v="0"/>
    <n v="11.25"/>
    <n v="45"/>
    <n v="44.6"/>
    <x v="2"/>
    <x v="0"/>
    <x v="0"/>
  </r>
  <r>
    <s v="YLK-78851-470"/>
    <x v="650"/>
    <x v="650"/>
    <s v="58559-08254-UY"/>
    <s v="R-M-2.5"/>
    <n v="6"/>
    <x v="838"/>
    <x v="66"/>
    <x v="2"/>
    <n v="22.884999999999998"/>
    <n v="137.31"/>
    <n v="136.91"/>
    <x v="0"/>
    <x v="0"/>
    <x v="0"/>
  </r>
  <r>
    <s v="DXY-76225-633"/>
    <x v="121"/>
    <x v="121"/>
    <s v="88574-37083-WX"/>
    <s v="A-M-0.5"/>
    <n v="1"/>
    <x v="839"/>
    <x v="67"/>
    <x v="1"/>
    <n v="6.75"/>
    <n v="6.75"/>
    <n v="6.35"/>
    <x v="2"/>
    <x v="0"/>
    <x v="1"/>
  </r>
  <r>
    <s v="UHP-24614-199"/>
    <x v="472"/>
    <x v="472"/>
    <s v="67953-79896-AC"/>
    <s v="A-M-1"/>
    <n v="4"/>
    <x v="840"/>
    <x v="68"/>
    <x v="0"/>
    <n v="11.25"/>
    <n v="45"/>
    <n v="44.6"/>
    <x v="2"/>
    <x v="0"/>
    <x v="1"/>
  </r>
  <r>
    <s v="HBY-35655-049"/>
    <x v="594"/>
    <x v="594"/>
    <s v="69207-93422-CQ"/>
    <s v="E-D-2.5"/>
    <n v="3"/>
    <x v="841"/>
    <x v="69"/>
    <x v="2"/>
    <n v="27.945"/>
    <n v="83.835000000000008"/>
    <n v="83.435000000000002"/>
    <x v="1"/>
    <x v="2"/>
    <x v="0"/>
  </r>
  <r>
    <s v="DCE-22886-861"/>
    <x v="89"/>
    <x v="89"/>
    <s v="56060-17602-RG"/>
    <s v="E-D-0.2"/>
    <n v="1"/>
    <x v="842"/>
    <x v="70"/>
    <x v="3"/>
    <n v="3.645"/>
    <n v="3.645"/>
    <n v="3.2450000000000001"/>
    <x v="1"/>
    <x v="2"/>
    <x v="0"/>
  </r>
  <r>
    <s v="QTG-93823-843"/>
    <x v="651"/>
    <x v="651"/>
    <s v="46859-14212-FI"/>
    <s v="A-M-0.5"/>
    <n v="1"/>
    <x v="843"/>
    <x v="71"/>
    <x v="1"/>
    <n v="6.75"/>
    <n v="6.75"/>
    <n v="6.35"/>
    <x v="2"/>
    <x v="0"/>
    <x v="1"/>
  </r>
  <r>
    <s v="QTG-93823-843"/>
    <x v="651"/>
    <x v="651"/>
    <s v="46859-14212-FI"/>
    <s v="E-D-0.5"/>
    <n v="3"/>
    <x v="843"/>
    <x v="71"/>
    <x v="1"/>
    <n v="7.29"/>
    <n v="21.87"/>
    <n v="21.470000000000002"/>
    <x v="1"/>
    <x v="2"/>
    <x v="1"/>
  </r>
  <r>
    <s v="WFT-16178-396"/>
    <x v="249"/>
    <x v="249"/>
    <s v="33555-01585-RP"/>
    <s v="R-D-0.2"/>
    <n v="5"/>
    <x v="844"/>
    <x v="73"/>
    <x v="3"/>
    <n v="2.6849999999999996"/>
    <n v="13.424999999999997"/>
    <n v="13.024999999999997"/>
    <x v="0"/>
    <x v="2"/>
    <x v="0"/>
  </r>
  <r>
    <s v="ERC-54560-934"/>
    <x v="652"/>
    <x v="652"/>
    <s v="11932-85629-CU"/>
    <s v="R-D-2.5"/>
    <n v="6"/>
    <x v="845"/>
    <x v="74"/>
    <x v="2"/>
    <n v="20.584999999999997"/>
    <n v="123.50999999999999"/>
    <n v="123.10999999999999"/>
    <x v="0"/>
    <x v="2"/>
    <x v="1"/>
  </r>
  <r>
    <s v="RUK-78200-416"/>
    <x v="653"/>
    <x v="653"/>
    <s v="36192-07175-XC"/>
    <s v="L-D-0.2"/>
    <n v="2"/>
    <x v="846"/>
    <x v="75"/>
    <x v="3"/>
    <n v="3.8849999999999998"/>
    <n v="7.77"/>
    <n v="7.3699999999999992"/>
    <x v="3"/>
    <x v="2"/>
    <x v="1"/>
  </r>
  <r>
    <s v="KHK-13105-388"/>
    <x v="177"/>
    <x v="177"/>
    <s v="46242-54946-ZW"/>
    <s v="A-M-1"/>
    <n v="6"/>
    <x v="847"/>
    <x v="76"/>
    <x v="0"/>
    <n v="11.25"/>
    <n v="67.5"/>
    <n v="67.099999999999994"/>
    <x v="2"/>
    <x v="0"/>
    <x v="0"/>
  </r>
  <r>
    <s v="NJR-03699-189"/>
    <x v="22"/>
    <x v="22"/>
    <s v="95152-82155-VQ"/>
    <s v="E-D-2.5"/>
    <n v="1"/>
    <x v="848"/>
    <x v="137"/>
    <x v="2"/>
    <n v="27.945"/>
    <n v="27.945"/>
    <n v="27.545000000000002"/>
    <x v="1"/>
    <x v="2"/>
    <x v="1"/>
  </r>
  <r>
    <s v="PJV-20427-019"/>
    <x v="508"/>
    <x v="508"/>
    <s v="13404-39127-WQ"/>
    <s v="A-L-2.5"/>
    <n v="3"/>
    <x v="849"/>
    <x v="68"/>
    <x v="2"/>
    <n v="29.784999999999997"/>
    <n v="89.35499999999999"/>
    <n v="88.954999999999984"/>
    <x v="2"/>
    <x v="1"/>
    <x v="1"/>
  </r>
  <r>
    <s v="UGK-07613-982"/>
    <x v="654"/>
    <x v="654"/>
    <s v="57808-90533-UE"/>
    <s v="A-M-0.5"/>
    <n v="3"/>
    <x v="822"/>
    <x v="49"/>
    <x v="1"/>
    <n v="6.75"/>
    <n v="20.25"/>
    <n v="19.850000000000001"/>
    <x v="2"/>
    <x v="0"/>
    <x v="1"/>
  </r>
  <r>
    <s v="OLA-68289-577"/>
    <x v="524"/>
    <x v="524"/>
    <s v="40226-52317-IO"/>
    <s v="A-M-0.5"/>
    <n v="5"/>
    <x v="850"/>
    <x v="116"/>
    <x v="1"/>
    <n v="6.75"/>
    <n v="33.75"/>
    <n v="33.35"/>
    <x v="2"/>
    <x v="0"/>
    <x v="0"/>
  </r>
  <r>
    <s v="TNR-84447-052"/>
    <x v="655"/>
    <x v="655"/>
    <s v="34419-18068-AG"/>
    <s v="E-D-2.5"/>
    <n v="4"/>
    <x v="851"/>
    <x v="79"/>
    <x v="2"/>
    <n v="27.945"/>
    <n v="111.78"/>
    <n v="111.38"/>
    <x v="1"/>
    <x v="2"/>
    <x v="1"/>
  </r>
  <r>
    <s v="FBZ-64200-586"/>
    <x v="523"/>
    <x v="523"/>
    <s v="51738-61457-RS"/>
    <s v="E-M-2.5"/>
    <n v="2"/>
    <x v="852"/>
    <x v="80"/>
    <x v="2"/>
    <n v="31.624999999999996"/>
    <n v="63.249999999999993"/>
    <n v="62.849999999999994"/>
    <x v="1"/>
    <x v="0"/>
    <x v="0"/>
  </r>
  <r>
    <s v="OBN-66334-505"/>
    <x v="656"/>
    <x v="656"/>
    <s v="86757-52367-ON"/>
    <s v="E-L-0.2"/>
    <n v="2"/>
    <x v="853"/>
    <x v="81"/>
    <x v="3"/>
    <n v="4.4550000000000001"/>
    <n v="8.91"/>
    <n v="8.51"/>
    <x v="1"/>
    <x v="1"/>
    <x v="0"/>
  </r>
  <r>
    <s v="NXM-89323-646"/>
    <x v="657"/>
    <x v="657"/>
    <s v="28158-93383-CK"/>
    <s v="E-D-1"/>
    <n v="1"/>
    <x v="854"/>
    <x v="138"/>
    <x v="0"/>
    <n v="12.15"/>
    <n v="12.15"/>
    <n v="11.75"/>
    <x v="1"/>
    <x v="2"/>
    <x v="0"/>
  </r>
  <r>
    <s v="NHI-23264-055"/>
    <x v="658"/>
    <x v="658"/>
    <s v="44799-09711-XW"/>
    <s v="A-D-0.5"/>
    <n v="4"/>
    <x v="855"/>
    <x v="83"/>
    <x v="1"/>
    <n v="5.97"/>
    <n v="23.88"/>
    <n v="23.48"/>
    <x v="2"/>
    <x v="2"/>
    <x v="0"/>
  </r>
  <r>
    <s v="EQH-53569-934"/>
    <x v="659"/>
    <x v="659"/>
    <s v="53667-91553-LT"/>
    <s v="E-M-1"/>
    <n v="4"/>
    <x v="856"/>
    <x v="84"/>
    <x v="0"/>
    <n v="13.75"/>
    <n v="55"/>
    <n v="54.6"/>
    <x v="1"/>
    <x v="0"/>
    <x v="1"/>
  </r>
  <r>
    <s v="XKK-06692-189"/>
    <x v="558"/>
    <x v="558"/>
    <s v="86579-92122-OC"/>
    <s v="R-D-1"/>
    <n v="3"/>
    <x v="857"/>
    <x v="85"/>
    <x v="0"/>
    <n v="8.9499999999999993"/>
    <n v="26.849999999999998"/>
    <n v="26.45"/>
    <x v="0"/>
    <x v="2"/>
    <x v="0"/>
  </r>
  <r>
    <s v="BYP-16005-016"/>
    <x v="660"/>
    <x v="660"/>
    <s v="01474-63436-TP"/>
    <s v="R-M-2.5"/>
    <n v="5"/>
    <x v="858"/>
    <x v="86"/>
    <x v="2"/>
    <n v="22.884999999999998"/>
    <n v="114.42499999999998"/>
    <n v="114.02499999999998"/>
    <x v="0"/>
    <x v="0"/>
    <x v="1"/>
  </r>
  <r>
    <s v="LWS-13938-905"/>
    <x v="661"/>
    <x v="661"/>
    <s v="90533-82440-EE"/>
    <s v="A-M-2.5"/>
    <n v="6"/>
    <x v="859"/>
    <x v="87"/>
    <x v="2"/>
    <n v="25.874999999999996"/>
    <n v="155.24999999999997"/>
    <n v="154.84999999999997"/>
    <x v="2"/>
    <x v="0"/>
    <x v="0"/>
  </r>
  <r>
    <s v="OLH-95722-362"/>
    <x v="662"/>
    <x v="662"/>
    <s v="48553-69225-VX"/>
    <s v="L-D-0.5"/>
    <n v="3"/>
    <x v="860"/>
    <x v="88"/>
    <x v="1"/>
    <n v="7.77"/>
    <n v="23.31"/>
    <n v="22.91"/>
    <x v="3"/>
    <x v="2"/>
    <x v="0"/>
  </r>
  <r>
    <s v="OLH-95722-362"/>
    <x v="662"/>
    <x v="662"/>
    <s v="48553-69225-VX"/>
    <s v="R-M-2.5"/>
    <n v="4"/>
    <x v="860"/>
    <x v="88"/>
    <x v="2"/>
    <n v="22.884999999999998"/>
    <n v="91.539999999999992"/>
    <n v="91.139999999999986"/>
    <x v="0"/>
    <x v="0"/>
    <x v="0"/>
  </r>
  <r>
    <s v="KCW-50949-318"/>
    <x v="184"/>
    <x v="184"/>
    <s v="52374-27313-IV"/>
    <s v="E-L-1"/>
    <n v="5"/>
    <x v="861"/>
    <x v="90"/>
    <x v="0"/>
    <n v="14.85"/>
    <n v="74.25"/>
    <n v="73.849999999999994"/>
    <x v="1"/>
    <x v="1"/>
    <x v="0"/>
  </r>
  <r>
    <s v="JGZ-16947-591"/>
    <x v="663"/>
    <x v="663"/>
    <s v="14264-41252-SL"/>
    <s v="L-L-0.2"/>
    <n v="6"/>
    <x v="862"/>
    <x v="91"/>
    <x v="3"/>
    <n v="4.7549999999999999"/>
    <n v="28.53"/>
    <n v="28.130000000000003"/>
    <x v="3"/>
    <x v="1"/>
    <x v="1"/>
  </r>
  <r>
    <s v="LXS-63326-144"/>
    <x v="334"/>
    <x v="334"/>
    <s v="35367-50483-AR"/>
    <s v="R-L-0.5"/>
    <n v="2"/>
    <x v="863"/>
    <x v="92"/>
    <x v="1"/>
    <n v="7.169999999999999"/>
    <n v="14.339999999999998"/>
    <n v="13.939999999999998"/>
    <x v="0"/>
    <x v="1"/>
    <x v="0"/>
  </r>
  <r>
    <s v="CZG-86544-655"/>
    <x v="664"/>
    <x v="664"/>
    <s v="69443-77665-QW"/>
    <s v="A-L-0.5"/>
    <n v="2"/>
    <x v="864"/>
    <x v="93"/>
    <x v="1"/>
    <n v="7.77"/>
    <n v="15.54"/>
    <n v="15.139999999999999"/>
    <x v="2"/>
    <x v="1"/>
    <x v="0"/>
  </r>
  <r>
    <s v="WFV-88138-247"/>
    <x v="24"/>
    <x v="24"/>
    <s v="63411-51758-QC"/>
    <s v="R-L-1"/>
    <n v="3"/>
    <x v="865"/>
    <x v="94"/>
    <x v="0"/>
    <n v="11.95"/>
    <n v="35.849999999999994"/>
    <n v="35.449999999999996"/>
    <x v="0"/>
    <x v="1"/>
    <x v="1"/>
  </r>
  <r>
    <s v="RFG-28227-288"/>
    <x v="12"/>
    <x v="12"/>
    <s v="68605-21835-UF"/>
    <s v="A-L-0.5"/>
    <n v="6"/>
    <x v="866"/>
    <x v="95"/>
    <x v="1"/>
    <n v="7.77"/>
    <n v="46.62"/>
    <n v="46.22"/>
    <x v="2"/>
    <x v="1"/>
    <x v="1"/>
  </r>
  <r>
    <s v="QAK-77286-758"/>
    <x v="105"/>
    <x v="105"/>
    <s v="34786-30419-XY"/>
    <s v="R-L-0.5"/>
    <n v="5"/>
    <x v="867"/>
    <x v="96"/>
    <x v="1"/>
    <n v="7.169999999999999"/>
    <n v="35.849999999999994"/>
    <n v="35.449999999999996"/>
    <x v="0"/>
    <x v="1"/>
    <x v="1"/>
  </r>
  <r>
    <s v="CZD-56716-840"/>
    <x v="665"/>
    <x v="665"/>
    <s v="15456-29250-RU"/>
    <s v="L-D-2.5"/>
    <n v="4"/>
    <x v="868"/>
    <x v="68"/>
    <x v="2"/>
    <n v="29.784999999999997"/>
    <n v="119.13999999999999"/>
    <n v="118.73999999999998"/>
    <x v="3"/>
    <x v="2"/>
    <x v="1"/>
  </r>
  <r>
    <s v="UBI-59229-277"/>
    <x v="44"/>
    <x v="44"/>
    <s v="00886-35803-FG"/>
    <s v="L-D-0.5"/>
    <n v="3"/>
    <x v="869"/>
    <x v="97"/>
    <x v="1"/>
    <n v="7.77"/>
    <n v="23.31"/>
    <n v="22.91"/>
    <x v="3"/>
    <x v="2"/>
    <x v="1"/>
  </r>
  <r>
    <s v="WJJ-37489-898"/>
    <x v="171"/>
    <x v="171"/>
    <s v="31599-82152-AD"/>
    <s v="A-M-1"/>
    <n v="1"/>
    <x v="870"/>
    <x v="98"/>
    <x v="0"/>
    <n v="11.25"/>
    <n v="11.25"/>
    <n v="10.85"/>
    <x v="2"/>
    <x v="0"/>
    <x v="1"/>
  </r>
  <r>
    <s v="ORX-57454-917"/>
    <x v="328"/>
    <x v="328"/>
    <s v="76209-39601-ZR"/>
    <s v="E-D-2.5"/>
    <n v="3"/>
    <x v="871"/>
    <x v="99"/>
    <x v="2"/>
    <n v="27.945"/>
    <n v="83.835000000000008"/>
    <n v="83.435000000000002"/>
    <x v="1"/>
    <x v="2"/>
    <x v="0"/>
  </r>
  <r>
    <s v="GRB-68838-629"/>
    <x v="648"/>
    <x v="648"/>
    <s v="15064-65241-HB"/>
    <s v="R-L-2.5"/>
    <n v="4"/>
    <x v="872"/>
    <x v="100"/>
    <x v="2"/>
    <n v="27.484999999999996"/>
    <n v="109.93999999999998"/>
    <n v="109.53999999999998"/>
    <x v="0"/>
    <x v="1"/>
    <x v="1"/>
  </r>
  <r>
    <s v="SHT-04865-419"/>
    <x v="666"/>
    <x v="666"/>
    <s v="69215-90789-DL"/>
    <s v="R-L-0.2"/>
    <n v="4"/>
    <x v="873"/>
    <x v="101"/>
    <x v="3"/>
    <n v="3.5849999999999995"/>
    <n v="14.339999999999998"/>
    <n v="13.939999999999998"/>
    <x v="0"/>
    <x v="1"/>
    <x v="0"/>
  </r>
  <r>
    <s v="UQI-28177-865"/>
    <x v="577"/>
    <x v="577"/>
    <s v="04317-46176-TB"/>
    <s v="R-L-0.2"/>
    <n v="6"/>
    <x v="874"/>
    <x v="102"/>
    <x v="3"/>
    <n v="3.5849999999999995"/>
    <n v="21.509999999999998"/>
    <n v="21.11"/>
    <x v="0"/>
    <x v="1"/>
    <x v="1"/>
  </r>
  <r>
    <s v="OIB-13664-879"/>
    <x v="114"/>
    <x v="114"/>
    <s v="04713-57765-KR"/>
    <s v="A-M-1"/>
    <n v="2"/>
    <x v="875"/>
    <x v="103"/>
    <x v="0"/>
    <n v="11.25"/>
    <n v="22.5"/>
    <n v="22.1"/>
    <x v="2"/>
    <x v="0"/>
    <x v="0"/>
  </r>
  <r>
    <s v="PJS-30996-485"/>
    <x v="4"/>
    <x v="4"/>
    <s v="86579-92122-OC"/>
    <s v="A-L-0.2"/>
    <n v="1"/>
    <x v="857"/>
    <x v="85"/>
    <x v="3"/>
    <n v="3.8849999999999998"/>
    <n v="3.8849999999999998"/>
    <n v="3.4849999999999999"/>
    <x v="2"/>
    <x v="1"/>
    <x v="0"/>
  </r>
  <r>
    <s v="HEL-86709-449"/>
    <x v="667"/>
    <x v="667"/>
    <s v="86579-92122-OC"/>
    <s v="E-D-2.5"/>
    <n v="1"/>
    <x v="857"/>
    <x v="85"/>
    <x v="2"/>
    <n v="27.945"/>
    <n v="27.945"/>
    <n v="27.545000000000002"/>
    <x v="1"/>
    <x v="2"/>
    <x v="0"/>
  </r>
  <r>
    <s v="NCH-55389-562"/>
    <x v="110"/>
    <x v="110"/>
    <s v="86579-92122-OC"/>
    <s v="E-L-2.5"/>
    <n v="5"/>
    <x v="857"/>
    <x v="85"/>
    <x v="2"/>
    <n v="34.154999999999994"/>
    <n v="170.77499999999998"/>
    <n v="170.37499999999997"/>
    <x v="1"/>
    <x v="1"/>
    <x v="0"/>
  </r>
  <r>
    <s v="NCH-55389-562"/>
    <x v="110"/>
    <x v="110"/>
    <s v="86579-92122-OC"/>
    <s v="R-L-2.5"/>
    <n v="2"/>
    <x v="857"/>
    <x v="85"/>
    <x v="2"/>
    <n v="27.484999999999996"/>
    <n v="54.969999999999992"/>
    <n v="54.569999999999993"/>
    <x v="0"/>
    <x v="1"/>
    <x v="0"/>
  </r>
  <r>
    <s v="NCH-55389-562"/>
    <x v="110"/>
    <x v="110"/>
    <s v="86579-92122-OC"/>
    <s v="E-L-1"/>
    <n v="1"/>
    <x v="857"/>
    <x v="85"/>
    <x v="0"/>
    <n v="14.85"/>
    <n v="14.85"/>
    <n v="14.45"/>
    <x v="1"/>
    <x v="1"/>
    <x v="0"/>
  </r>
  <r>
    <s v="NCH-55389-562"/>
    <x v="110"/>
    <x v="110"/>
    <s v="86579-92122-OC"/>
    <s v="A-L-0.2"/>
    <n v="2"/>
    <x v="857"/>
    <x v="85"/>
    <x v="3"/>
    <n v="3.8849999999999998"/>
    <n v="7.77"/>
    <n v="7.3699999999999992"/>
    <x v="2"/>
    <x v="1"/>
    <x v="0"/>
  </r>
  <r>
    <s v="GUG-45603-775"/>
    <x v="668"/>
    <x v="668"/>
    <s v="40959-32642-DN"/>
    <s v="L-L-0.2"/>
    <n v="5"/>
    <x v="876"/>
    <x v="108"/>
    <x v="3"/>
    <n v="4.7549999999999999"/>
    <n v="23.774999999999999"/>
    <n v="23.375"/>
    <x v="3"/>
    <x v="1"/>
    <x v="0"/>
  </r>
  <r>
    <s v="KJB-98240-098"/>
    <x v="422"/>
    <x v="422"/>
    <s v="77746-08153-PM"/>
    <s v="L-L-1"/>
    <n v="5"/>
    <x v="877"/>
    <x v="108"/>
    <x v="0"/>
    <n v="15.85"/>
    <n v="79.25"/>
    <n v="78.849999999999994"/>
    <x v="3"/>
    <x v="1"/>
    <x v="0"/>
  </r>
  <r>
    <s v="JMS-48374-462"/>
    <x v="669"/>
    <x v="669"/>
    <s v="49667-96708-JL"/>
    <s v="A-D-2.5"/>
    <n v="2"/>
    <x v="878"/>
    <x v="146"/>
    <x v="2"/>
    <n v="22.884999999999998"/>
    <n v="45.769999999999996"/>
    <n v="45.37"/>
    <x v="2"/>
    <x v="2"/>
    <x v="0"/>
  </r>
  <r>
    <s v="YIT-15877-117"/>
    <x v="670"/>
    <x v="670"/>
    <s v="24155-79322-EQ"/>
    <s v="R-D-1"/>
    <n v="1"/>
    <x v="879"/>
    <x v="108"/>
    <x v="0"/>
    <n v="8.9499999999999993"/>
    <n v="8.9499999999999993"/>
    <n v="8.5499999999999989"/>
    <x v="0"/>
    <x v="2"/>
    <x v="0"/>
  </r>
  <r>
    <s v="YVK-82679-655"/>
    <x v="341"/>
    <x v="341"/>
    <s v="95342-88311-SF"/>
    <s v="R-M-0.5"/>
    <n v="4"/>
    <x v="880"/>
    <x v="147"/>
    <x v="1"/>
    <n v="5.97"/>
    <n v="23.88"/>
    <n v="23.48"/>
    <x v="0"/>
    <x v="0"/>
    <x v="0"/>
  </r>
  <r>
    <s v="TYH-81940-054"/>
    <x v="671"/>
    <x v="671"/>
    <s v="69374-08133-RI"/>
    <s v="E-L-0.2"/>
    <n v="5"/>
    <x v="881"/>
    <x v="109"/>
    <x v="3"/>
    <n v="4.4550000000000001"/>
    <n v="22.274999999999999"/>
    <n v="21.875"/>
    <x v="1"/>
    <x v="1"/>
    <x v="1"/>
  </r>
  <r>
    <s v="HTY-30660-254"/>
    <x v="672"/>
    <x v="672"/>
    <s v="83844-95908-RX"/>
    <s v="R-M-1"/>
    <n v="3"/>
    <x v="882"/>
    <x v="110"/>
    <x v="0"/>
    <n v="9.9499999999999993"/>
    <n v="29.849999999999998"/>
    <n v="29.45"/>
    <x v="0"/>
    <x v="0"/>
    <x v="0"/>
  </r>
  <r>
    <s v="GPW-43956-761"/>
    <x v="673"/>
    <x v="673"/>
    <s v="09667-09231-YM"/>
    <s v="E-L-0.5"/>
    <n v="6"/>
    <x v="883"/>
    <x v="111"/>
    <x v="1"/>
    <n v="8.91"/>
    <n v="53.46"/>
    <n v="53.06"/>
    <x v="1"/>
    <x v="1"/>
    <x v="0"/>
  </r>
  <r>
    <s v="DWY-56352-412"/>
    <x v="674"/>
    <x v="674"/>
    <s v="55427-08059-DF"/>
    <s v="R-D-0.2"/>
    <n v="1"/>
    <x v="884"/>
    <x v="80"/>
    <x v="3"/>
    <n v="2.6849999999999996"/>
    <n v="2.6849999999999996"/>
    <n v="2.2849999999999997"/>
    <x v="0"/>
    <x v="2"/>
    <x v="0"/>
  </r>
  <r>
    <s v="PUH-55647-976"/>
    <x v="675"/>
    <x v="675"/>
    <s v="06624-54037-BQ"/>
    <s v="R-M-0.2"/>
    <n v="2"/>
    <x v="885"/>
    <x v="80"/>
    <x v="3"/>
    <n v="2.9849999999999999"/>
    <n v="5.97"/>
    <n v="5.5699999999999994"/>
    <x v="0"/>
    <x v="0"/>
    <x v="1"/>
  </r>
  <r>
    <s v="DTB-71371-705"/>
    <x v="539"/>
    <x v="539"/>
    <s v="48544-90737-AZ"/>
    <s v="L-D-1"/>
    <n v="1"/>
    <x v="886"/>
    <x v="112"/>
    <x v="0"/>
    <n v="12.95"/>
    <n v="12.95"/>
    <n v="12.549999999999999"/>
    <x v="3"/>
    <x v="2"/>
    <x v="0"/>
  </r>
  <r>
    <s v="ZDC-64769-740"/>
    <x v="676"/>
    <x v="676"/>
    <s v="79463-01597-FQ"/>
    <s v="E-M-0.5"/>
    <n v="1"/>
    <x v="887"/>
    <x v="113"/>
    <x v="1"/>
    <n v="8.25"/>
    <n v="8.25"/>
    <n v="7.85"/>
    <x v="1"/>
    <x v="0"/>
    <x v="1"/>
  </r>
  <r>
    <s v="TED-81959-419"/>
    <x v="677"/>
    <x v="677"/>
    <s v="27702-50024-XC"/>
    <s v="A-L-2.5"/>
    <n v="5"/>
    <x v="888"/>
    <x v="114"/>
    <x v="2"/>
    <n v="29.784999999999997"/>
    <n v="148.92499999999998"/>
    <n v="148.52499999999998"/>
    <x v="2"/>
    <x v="1"/>
    <x v="1"/>
  </r>
  <r>
    <s v="FDO-25756-141"/>
    <x v="629"/>
    <x v="629"/>
    <s v="57360-46846-NS"/>
    <s v="A-L-2.5"/>
    <n v="3"/>
    <x v="889"/>
    <x v="114"/>
    <x v="2"/>
    <n v="29.784999999999997"/>
    <n v="89.35499999999999"/>
    <n v="88.954999999999984"/>
    <x v="2"/>
    <x v="1"/>
    <x v="0"/>
  </r>
  <r>
    <s v="HKN-31467-517"/>
    <x v="662"/>
    <x v="662"/>
    <s v="84045-66771-SL"/>
    <s v="L-M-1"/>
    <n v="6"/>
    <x v="890"/>
    <x v="115"/>
    <x v="0"/>
    <n v="14.55"/>
    <n v="87.300000000000011"/>
    <n v="86.9"/>
    <x v="3"/>
    <x v="0"/>
    <x v="1"/>
  </r>
  <r>
    <s v="POF-29666-012"/>
    <x v="102"/>
    <x v="102"/>
    <s v="46885-00260-TL"/>
    <s v="R-D-0.5"/>
    <n v="1"/>
    <x v="891"/>
    <x v="116"/>
    <x v="1"/>
    <n v="5.3699999999999992"/>
    <n v="5.3699999999999992"/>
    <n v="4.9699999999999989"/>
    <x v="0"/>
    <x v="2"/>
    <x v="0"/>
  </r>
  <r>
    <s v="IRX-59256-644"/>
    <x v="678"/>
    <x v="678"/>
    <s v="96446-62142-EN"/>
    <s v="A-D-0.2"/>
    <n v="3"/>
    <x v="892"/>
    <x v="141"/>
    <x v="3"/>
    <n v="2.9849999999999999"/>
    <n v="8.9550000000000001"/>
    <n v="8.5549999999999997"/>
    <x v="2"/>
    <x v="2"/>
    <x v="0"/>
  </r>
  <r>
    <s v="LTN-89139-350"/>
    <x v="679"/>
    <x v="679"/>
    <s v="07756-71018-GU"/>
    <s v="R-L-2.5"/>
    <n v="5"/>
    <x v="893"/>
    <x v="117"/>
    <x v="2"/>
    <n v="27.484999999999996"/>
    <n v="137.42499999999998"/>
    <n v="137.02499999999998"/>
    <x v="0"/>
    <x v="1"/>
    <x v="0"/>
  </r>
  <r>
    <s v="TXF-79780-017"/>
    <x v="112"/>
    <x v="112"/>
    <s v="92048-47813-QB"/>
    <s v="R-L-1"/>
    <n v="5"/>
    <x v="894"/>
    <x v="118"/>
    <x v="0"/>
    <n v="11.95"/>
    <n v="59.75"/>
    <n v="59.35"/>
    <x v="0"/>
    <x v="1"/>
    <x v="1"/>
  </r>
  <r>
    <s v="ALM-80762-974"/>
    <x v="55"/>
    <x v="55"/>
    <s v="84045-66771-SL"/>
    <s v="A-L-0.5"/>
    <n v="3"/>
    <x v="890"/>
    <x v="115"/>
    <x v="1"/>
    <n v="7.77"/>
    <n v="23.31"/>
    <n v="22.91"/>
    <x v="2"/>
    <x v="1"/>
    <x v="1"/>
  </r>
  <r>
    <s v="NXF-15738-707"/>
    <x v="680"/>
    <x v="680"/>
    <s v="28699-16256-XV"/>
    <s v="R-D-0.5"/>
    <n v="2"/>
    <x v="895"/>
    <x v="120"/>
    <x v="1"/>
    <n v="5.3699999999999992"/>
    <n v="10.739999999999998"/>
    <n v="10.339999999999998"/>
    <x v="0"/>
    <x v="2"/>
    <x v="1"/>
  </r>
  <r>
    <s v="MVV-19034-198"/>
    <x v="94"/>
    <x v="94"/>
    <s v="98476-63654-CG"/>
    <s v="E-D-2.5"/>
    <n v="6"/>
    <x v="896"/>
    <x v="0"/>
    <x v="2"/>
    <n v="27.945"/>
    <n v="167.67000000000002"/>
    <n v="167.27"/>
    <x v="1"/>
    <x v="2"/>
    <x v="0"/>
  </r>
  <r>
    <s v="KUX-19632-830"/>
    <x v="160"/>
    <x v="160"/>
    <s v="55409-07759-YG"/>
    <s v="E-D-0.2"/>
    <n v="6"/>
    <x v="897"/>
    <x v="121"/>
    <x v="3"/>
    <n v="3.645"/>
    <n v="21.87"/>
    <n v="21.470000000000002"/>
    <x v="1"/>
    <x v="2"/>
    <x v="0"/>
  </r>
  <r>
    <s v="SNZ-44595-152"/>
    <x v="681"/>
    <x v="681"/>
    <s v="06136-65250-PG"/>
    <s v="R-L-1"/>
    <n v="2"/>
    <x v="898"/>
    <x v="1"/>
    <x v="0"/>
    <n v="11.95"/>
    <n v="23.9"/>
    <n v="23.5"/>
    <x v="0"/>
    <x v="1"/>
    <x v="0"/>
  </r>
  <r>
    <s v="GQA-37241-629"/>
    <x v="502"/>
    <x v="502"/>
    <s v="08405-33165-BS"/>
    <s v="A-M-0.2"/>
    <n v="2"/>
    <x v="899"/>
    <x v="122"/>
    <x v="3"/>
    <n v="3.375"/>
    <n v="6.75"/>
    <n v="6.35"/>
    <x v="2"/>
    <x v="0"/>
    <x v="0"/>
  </r>
  <r>
    <s v="WVV-79948-067"/>
    <x v="682"/>
    <x v="682"/>
    <s v="66070-30559-WI"/>
    <s v="E-M-2.5"/>
    <n v="1"/>
    <x v="900"/>
    <x v="2"/>
    <x v="2"/>
    <n v="31.624999999999996"/>
    <n v="31.624999999999996"/>
    <n v="31.224999999999998"/>
    <x v="1"/>
    <x v="0"/>
    <x v="0"/>
  </r>
  <r>
    <s v="LHX-81117-166"/>
    <x v="683"/>
    <x v="683"/>
    <s v="01282-28364-RZ"/>
    <s v="R-L-1"/>
    <n v="4"/>
    <x v="901"/>
    <x v="3"/>
    <x v="0"/>
    <n v="11.95"/>
    <n v="47.8"/>
    <n v="47.4"/>
    <x v="0"/>
    <x v="1"/>
    <x v="1"/>
  </r>
  <r>
    <s v="GCD-75444-320"/>
    <x v="594"/>
    <x v="594"/>
    <s v="51277-93873-RP"/>
    <s v="L-M-2.5"/>
    <n v="1"/>
    <x v="902"/>
    <x v="4"/>
    <x v="2"/>
    <n v="33.464999999999996"/>
    <n v="33.464999999999996"/>
    <n v="33.064999999999998"/>
    <x v="3"/>
    <x v="0"/>
    <x v="1"/>
  </r>
  <r>
    <s v="SGA-30059-217"/>
    <x v="389"/>
    <x v="389"/>
    <s v="84405-83364-DG"/>
    <s v="A-D-0.5"/>
    <n v="5"/>
    <x v="903"/>
    <x v="150"/>
    <x v="1"/>
    <n v="5.97"/>
    <n v="29.849999999999998"/>
    <n v="29.45"/>
    <x v="2"/>
    <x v="2"/>
    <x v="0"/>
  </r>
  <r>
    <s v="GNL-98714-885"/>
    <x v="583"/>
    <x v="583"/>
    <s v="83731-53280-YC"/>
    <s v="R-M-1"/>
    <n v="3"/>
    <x v="904"/>
    <x v="151"/>
    <x v="0"/>
    <n v="9.9499999999999993"/>
    <n v="29.849999999999998"/>
    <n v="29.45"/>
    <x v="0"/>
    <x v="0"/>
    <x v="0"/>
  </r>
  <r>
    <s v="OQA-93249-841"/>
    <x v="647"/>
    <x v="647"/>
    <s v="03917-13632-KC"/>
    <s v="A-M-2.5"/>
    <n v="6"/>
    <x v="905"/>
    <x v="123"/>
    <x v="2"/>
    <n v="25.874999999999996"/>
    <n v="155.24999999999997"/>
    <n v="154.84999999999997"/>
    <x v="2"/>
    <x v="0"/>
    <x v="0"/>
  </r>
  <r>
    <s v="DUV-12075-132"/>
    <x v="366"/>
    <x v="366"/>
    <s v="62494-09113-RP"/>
    <s v="E-D-0.2"/>
    <n v="5"/>
    <x v="906"/>
    <x v="129"/>
    <x v="3"/>
    <n v="3.645"/>
    <n v="18.225000000000001"/>
    <n v="17.825000000000003"/>
    <x v="1"/>
    <x v="2"/>
    <x v="1"/>
  </r>
  <r>
    <s v="DUV-12075-132"/>
    <x v="366"/>
    <x v="366"/>
    <s v="62494-09113-RP"/>
    <s v="L-D-0.5"/>
    <n v="2"/>
    <x v="906"/>
    <x v="129"/>
    <x v="1"/>
    <n v="7.77"/>
    <n v="15.54"/>
    <n v="15.139999999999999"/>
    <x v="3"/>
    <x v="2"/>
    <x v="1"/>
  </r>
  <r>
    <s v="KPO-24942-184"/>
    <x v="684"/>
    <x v="684"/>
    <s v="70567-65133-CN"/>
    <s v="L-L-2.5"/>
    <n v="3"/>
    <x v="907"/>
    <x v="10"/>
    <x v="2"/>
    <n v="36.454999999999998"/>
    <n v="109.36499999999999"/>
    <n v="108.96499999999999"/>
    <x v="3"/>
    <x v="1"/>
    <x v="1"/>
  </r>
  <r>
    <s v="SRJ-79353-838"/>
    <x v="506"/>
    <x v="506"/>
    <s v="77869-81373-AY"/>
    <s v="A-L-1"/>
    <n v="6"/>
    <x v="908"/>
    <x v="126"/>
    <x v="0"/>
    <n v="12.95"/>
    <n v="77.699999999999989"/>
    <n v="77.299999999999983"/>
    <x v="2"/>
    <x v="1"/>
    <x v="1"/>
  </r>
  <r>
    <s v="XBV-40336-071"/>
    <x v="685"/>
    <x v="685"/>
    <s v="38536-98293-JZ"/>
    <s v="A-D-0.2"/>
    <n v="3"/>
    <x v="909"/>
    <x v="12"/>
    <x v="3"/>
    <n v="2.9849999999999999"/>
    <n v="8.9550000000000001"/>
    <n v="8.5549999999999997"/>
    <x v="2"/>
    <x v="2"/>
    <x v="1"/>
  </r>
  <r>
    <s v="RLM-96511-467"/>
    <x v="191"/>
    <x v="191"/>
    <s v="43014-53743-XK"/>
    <s v="R-L-2.5"/>
    <n v="1"/>
    <x v="910"/>
    <x v="128"/>
    <x v="2"/>
    <n v="27.484999999999996"/>
    <n v="27.484999999999996"/>
    <n v="27.084999999999997"/>
    <x v="0"/>
    <x v="1"/>
    <x v="1"/>
  </r>
  <r>
    <s v="AEZ-13242-456"/>
    <x v="686"/>
    <x v="686"/>
    <s v="62494-09113-RP"/>
    <s v="R-M-0.5"/>
    <n v="5"/>
    <x v="906"/>
    <x v="129"/>
    <x v="1"/>
    <n v="5.97"/>
    <n v="29.849999999999998"/>
    <n v="29.45"/>
    <x v="0"/>
    <x v="0"/>
    <x v="1"/>
  </r>
  <r>
    <s v="UME-75640-698"/>
    <x v="687"/>
    <x v="687"/>
    <s v="62494-09113-RP"/>
    <s v="A-M-0.5"/>
    <n v="4"/>
    <x v="906"/>
    <x v="129"/>
    <x v="1"/>
    <n v="6.75"/>
    <n v="27"/>
    <n v="26.6"/>
    <x v="2"/>
    <x v="0"/>
    <x v="1"/>
  </r>
  <r>
    <s v="GJC-66474-557"/>
    <x v="629"/>
    <x v="629"/>
    <s v="64965-78386-MY"/>
    <s v="A-D-1"/>
    <n v="1"/>
    <x v="911"/>
    <x v="16"/>
    <x v="0"/>
    <n v="9.9499999999999993"/>
    <n v="9.9499999999999993"/>
    <n v="9.5499999999999989"/>
    <x v="2"/>
    <x v="2"/>
    <x v="1"/>
  </r>
  <r>
    <s v="IRV-20769-219"/>
    <x v="688"/>
    <x v="688"/>
    <s v="77131-58092-GE"/>
    <s v="E-M-0.2"/>
    <n v="3"/>
    <x v="912"/>
    <x v="17"/>
    <x v="3"/>
    <n v="4.125"/>
    <n v="12.375"/>
    <n v="11.9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5FFD0-1945-48D6-8428-046461F7B865}" name="Top5Customers" cacheId="7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numFmtId="166" showAll="0">
      <items count="5">
        <item x="3"/>
        <item x="1"/>
        <item x="0"/>
        <item x="2"/>
        <item t="default"/>
      </items>
    </pivotField>
    <pivotField numFmtId="167" showAll="0"/>
    <pivotField dataField="1" numFmtId="167" showAll="0"/>
    <pivotField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6"/>
  </rowFields>
  <rowItems count="6">
    <i>
      <x v="255"/>
    </i>
    <i>
      <x v="646"/>
    </i>
    <i>
      <x v="831"/>
    </i>
    <i>
      <x v="125"/>
    </i>
    <i>
      <x v="28"/>
    </i>
    <i t="grand">
      <x/>
    </i>
  </rowItems>
  <colItems count="1">
    <i/>
  </colItems>
  <dataFields count="1">
    <dataField name="Sum of Sales" fld="10" baseField="0" baseItem="0"/>
  </dataFields>
  <chartFormats count="2">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255"/>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22273-126F-4074-920F-E162B31554FB}" name="Top5Customers" cacheId="7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2"/>
  </colFields>
  <colItems count="4">
    <i>
      <x/>
    </i>
    <i>
      <x v="1"/>
    </i>
    <i>
      <x v="2"/>
    </i>
    <i>
      <x v="3"/>
    </i>
  </colItems>
  <dataFields count="1">
    <dataField name="Sum of Sales" fld="10" baseField="17" baseItem="1" numFmtId="3"/>
  </dataFields>
  <chartFormats count="10">
    <chartFormat chart="10" format="18" series="1">
      <pivotArea type="data" outline="0" fieldPosition="0">
        <references count="1">
          <reference field="4294967294" count="1" selected="0">
            <x v="0"/>
          </reference>
        </references>
      </pivotArea>
    </chartFormat>
    <chartFormat chart="10" format="19" series="1">
      <pivotArea type="data" outline="0" fieldPosition="0">
        <references count="2">
          <reference field="4294967294" count="1" selected="0">
            <x v="0"/>
          </reference>
          <reference field="12" count="1" selected="0">
            <x v="1"/>
          </reference>
        </references>
      </pivotArea>
    </chartFormat>
    <chartFormat chart="10" format="20" series="1">
      <pivotArea type="data" outline="0" fieldPosition="0">
        <references count="2">
          <reference field="4294967294" count="1" selected="0">
            <x v="0"/>
          </reference>
          <reference field="12" count="1" selected="0">
            <x v="2"/>
          </reference>
        </references>
      </pivotArea>
    </chartFormat>
    <chartFormat chart="10" format="21" series="1">
      <pivotArea type="data" outline="0" fieldPosition="0">
        <references count="2">
          <reference field="4294967294" count="1" selected="0">
            <x v="0"/>
          </reference>
          <reference field="12" count="1" selected="0">
            <x v="3"/>
          </reference>
        </references>
      </pivotArea>
    </chartFormat>
    <chartFormat chart="16" format="0" series="1">
      <pivotArea type="data" outline="0" fieldPosition="0">
        <references count="2">
          <reference field="4294967294" count="1" selected="0">
            <x v="0"/>
          </reference>
          <reference field="12" count="1" selected="0">
            <x v="0"/>
          </reference>
        </references>
      </pivotArea>
    </chartFormat>
    <chartFormat chart="16" format="1" series="1">
      <pivotArea type="data" outline="0" fieldPosition="0">
        <references count="2">
          <reference field="4294967294" count="1" selected="0">
            <x v="0"/>
          </reference>
          <reference field="12" count="1" selected="0">
            <x v="1"/>
          </reference>
        </references>
      </pivotArea>
    </chartFormat>
    <chartFormat chart="16" format="2" series="1">
      <pivotArea type="data" outline="0" fieldPosition="0">
        <references count="2">
          <reference field="4294967294" count="1" selected="0">
            <x v="0"/>
          </reference>
          <reference field="12" count="1" selected="0">
            <x v="2"/>
          </reference>
        </references>
      </pivotArea>
    </chartFormat>
    <chartFormat chart="16" format="3" series="1">
      <pivotArea type="data" outline="0" fieldPosition="0">
        <references count="2">
          <reference field="4294967294" count="1" selected="0">
            <x v="0"/>
          </reference>
          <reference field="12" count="1" selected="0">
            <x v="3"/>
          </reference>
        </references>
      </pivotArea>
    </chartFormat>
    <chartFormat chart="16" format="4">
      <pivotArea type="data" outline="0" fieldPosition="0">
        <references count="4">
          <reference field="4294967294" count="1" selected="0">
            <x v="0"/>
          </reference>
          <reference field="12" count="1" selected="0">
            <x v="0"/>
          </reference>
          <reference field="17" count="1" selected="0">
            <x v="9"/>
          </reference>
          <reference field="18" count="1" selected="0">
            <x v="3"/>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054D59-A83B-4065-8639-DFD6014ABF82}" name="Top5Customers" cacheId="7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A3:B6"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numFmtId="166" showAll="0">
      <items count="5">
        <item x="3"/>
        <item x="1"/>
        <item x="0"/>
        <item x="2"/>
        <item t="default"/>
      </items>
    </pivotField>
    <pivotField numFmtId="167" showAll="0"/>
    <pivotField numFmtId="167" showAll="0"/>
    <pivotField dataField="1" numFmtId="167" showAll="0"/>
    <pivotField showAll="0">
      <items count="5">
        <item x="2"/>
        <item x="1"/>
        <item x="3"/>
        <item x="0"/>
        <item t="default"/>
      </items>
    </pivotField>
    <pivotField axis="axisRow"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3"/>
  </rowFields>
  <rowItems count="3">
    <i>
      <x/>
    </i>
    <i>
      <x v="1"/>
    </i>
    <i>
      <x v="2"/>
    </i>
  </rowItems>
  <colItems count="1">
    <i/>
  </colItems>
  <dataFields count="1">
    <dataField name="Sum of Profit" fld="11" showDataAs="percentOfCol" baseField="13" baseItem="0" numFmtId="10"/>
  </dataFields>
  <chartFormats count="4">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3" count="1" selected="0">
            <x v="0"/>
          </reference>
        </references>
      </pivotArea>
    </chartFormat>
    <chartFormat chart="13" format="7">
      <pivotArea type="data" outline="0" fieldPosition="0">
        <references count="2">
          <reference field="4294967294" count="1" selected="0">
            <x v="0"/>
          </reference>
          <reference field="13" count="1" selected="0">
            <x v="1"/>
          </reference>
        </references>
      </pivotArea>
    </chartFormat>
    <chartFormat chart="13"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3F5357-97F4-4B58-BD9E-8CBE4C85144F}" name="Top5Customers" cacheId="7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9"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axis="axisRow" showAll="0" measureFilter="1" sortType="descending">
      <items count="153">
        <item x="143"/>
        <item x="136"/>
        <item x="34"/>
        <item x="115"/>
        <item x="90"/>
        <item x="116"/>
        <item x="98"/>
        <item x="86"/>
        <item x="138"/>
        <item x="82"/>
        <item x="18"/>
        <item x="20"/>
        <item x="102"/>
        <item x="87"/>
        <item x="38"/>
        <item x="35"/>
        <item x="61"/>
        <item x="75"/>
        <item x="83"/>
        <item x="100"/>
        <item x="145"/>
        <item x="103"/>
        <item x="84"/>
        <item x="56"/>
        <item x="28"/>
        <item x="132"/>
        <item x="19"/>
        <item x="105"/>
        <item x="49"/>
        <item x="48"/>
        <item x="51"/>
        <item x="58"/>
        <item x="16"/>
        <item x="22"/>
        <item x="71"/>
        <item x="150"/>
        <item x="5"/>
        <item x="151"/>
        <item x="6"/>
        <item x="41"/>
        <item x="23"/>
        <item x="36"/>
        <item x="15"/>
        <item x="130"/>
        <item x="76"/>
        <item x="24"/>
        <item x="97"/>
        <item x="53"/>
        <item x="46"/>
        <item x="95"/>
        <item x="65"/>
        <item x="40"/>
        <item x="146"/>
        <item x="140"/>
        <item x="0"/>
        <item x="131"/>
        <item x="59"/>
        <item x="80"/>
        <item x="72"/>
        <item x="78"/>
        <item x="122"/>
        <item x="124"/>
        <item x="8"/>
        <item x="110"/>
        <item x="85"/>
        <item x="43"/>
        <item x="113"/>
        <item x="112"/>
        <item x="55"/>
        <item x="47"/>
        <item x="17"/>
        <item x="92"/>
        <item x="135"/>
        <item x="39"/>
        <item x="63"/>
        <item x="108"/>
        <item x="134"/>
        <item x="32"/>
        <item x="147"/>
        <item x="109"/>
        <item x="52"/>
        <item x="137"/>
        <item x="77"/>
        <item x="25"/>
        <item x="119"/>
        <item x="44"/>
        <item x="50"/>
        <item x="111"/>
        <item x="114"/>
        <item x="7"/>
        <item x="123"/>
        <item x="9"/>
        <item x="106"/>
        <item x="27"/>
        <item x="70"/>
        <item x="148"/>
        <item x="68"/>
        <item x="57"/>
        <item x="69"/>
        <item x="101"/>
        <item x="127"/>
        <item x="12"/>
        <item x="125"/>
        <item x="10"/>
        <item x="64"/>
        <item x="121"/>
        <item x="149"/>
        <item x="2"/>
        <item x="93"/>
        <item x="126"/>
        <item x="11"/>
        <item x="67"/>
        <item x="144"/>
        <item x="54"/>
        <item x="26"/>
        <item x="128"/>
        <item x="13"/>
        <item x="4"/>
        <item x="118"/>
        <item x="81"/>
        <item x="104"/>
        <item x="99"/>
        <item x="139"/>
        <item x="1"/>
        <item x="94"/>
        <item x="31"/>
        <item x="62"/>
        <item x="3"/>
        <item x="107"/>
        <item x="120"/>
        <item x="66"/>
        <item x="96"/>
        <item x="117"/>
        <item x="74"/>
        <item x="141"/>
        <item x="37"/>
        <item x="45"/>
        <item x="29"/>
        <item x="88"/>
        <item x="89"/>
        <item x="33"/>
        <item x="91"/>
        <item x="79"/>
        <item x="60"/>
        <item x="21"/>
        <item x="142"/>
        <item x="30"/>
        <item x="14"/>
        <item x="129"/>
        <item x="42"/>
        <item x="133"/>
        <item x="73"/>
        <item t="default"/>
      </items>
      <autoSortScope>
        <pivotArea dataOnly="0" outline="0" fieldPosition="0">
          <references count="1">
            <reference field="4294967294" count="1" selected="0">
              <x v="0"/>
            </reference>
          </references>
        </pivotArea>
      </autoSortScope>
    </pivotField>
    <pivotField numFmtId="166" showAll="0">
      <items count="5">
        <item x="3"/>
        <item x="1"/>
        <item x="0"/>
        <item x="2"/>
        <item t="default"/>
      </items>
    </pivotField>
    <pivotField numFmtId="167" showAll="0"/>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6">
    <i>
      <x v="75"/>
    </i>
    <i>
      <x v="96"/>
    </i>
    <i>
      <x v="57"/>
    </i>
    <i>
      <x v="88"/>
    </i>
    <i>
      <x v="70"/>
    </i>
    <i t="grand">
      <x/>
    </i>
  </rowItems>
  <colItems count="1">
    <i/>
  </colItems>
  <dataFields count="1">
    <dataField name="Sum of Profit" fld="11" baseField="0" baseItem="0"/>
  </dataFields>
  <chartFormats count="2">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70"/>
          </reference>
        </references>
      </pivotArea>
    </chartFormat>
  </chartFormats>
  <pivotTableStyleInfo name="PivotStyleLight16" showRowHeaders="1" showColHeaders="1" showRowStripes="0" showColStripes="0" showLastColumn="1"/>
  <filters count="1">
    <filter fld="7" type="count" evalOrder="-1" id="7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492CF4-DB40-4F3F-B659-36963004D40C}" name="Top5Customers" cacheId="7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C52" firstHeaderRow="1" firstDataRow="1"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dataField="1" compact="0" outline="0" showAll="0"/>
    <pivotField compact="0" outline="0"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items count="153">
        <item x="143"/>
        <item x="136"/>
        <item x="34"/>
        <item x="115"/>
        <item x="90"/>
        <item x="116"/>
        <item x="98"/>
        <item x="86"/>
        <item x="138"/>
        <item x="82"/>
        <item x="18"/>
        <item x="20"/>
        <item x="102"/>
        <item x="87"/>
        <item x="38"/>
        <item x="35"/>
        <item x="61"/>
        <item x="75"/>
        <item x="83"/>
        <item x="100"/>
        <item x="145"/>
        <item x="103"/>
        <item x="84"/>
        <item x="56"/>
        <item x="28"/>
        <item x="132"/>
        <item x="19"/>
        <item x="105"/>
        <item x="49"/>
        <item x="48"/>
        <item x="51"/>
        <item x="58"/>
        <item x="16"/>
        <item x="22"/>
        <item x="71"/>
        <item x="150"/>
        <item x="5"/>
        <item x="151"/>
        <item x="6"/>
        <item x="41"/>
        <item x="23"/>
        <item x="36"/>
        <item x="15"/>
        <item x="130"/>
        <item x="76"/>
        <item x="24"/>
        <item x="97"/>
        <item x="53"/>
        <item x="46"/>
        <item x="95"/>
        <item x="65"/>
        <item x="40"/>
        <item x="146"/>
        <item x="140"/>
        <item x="0"/>
        <item x="131"/>
        <item x="59"/>
        <item x="80"/>
        <item x="72"/>
        <item x="78"/>
        <item x="122"/>
        <item x="124"/>
        <item x="8"/>
        <item x="110"/>
        <item x="85"/>
        <item x="43"/>
        <item x="113"/>
        <item x="112"/>
        <item x="55"/>
        <item x="47"/>
        <item x="17"/>
        <item x="92"/>
        <item x="135"/>
        <item x="39"/>
        <item x="63"/>
        <item x="108"/>
        <item x="134"/>
        <item x="32"/>
        <item x="147"/>
        <item x="109"/>
        <item x="52"/>
        <item x="137"/>
        <item x="77"/>
        <item x="25"/>
        <item x="119"/>
        <item x="44"/>
        <item x="50"/>
        <item x="111"/>
        <item x="114"/>
        <item x="7"/>
        <item x="123"/>
        <item x="9"/>
        <item x="106"/>
        <item x="27"/>
        <item x="70"/>
        <item x="148"/>
        <item x="68"/>
        <item x="57"/>
        <item x="69"/>
        <item x="101"/>
        <item x="127"/>
        <item x="12"/>
        <item x="125"/>
        <item x="10"/>
        <item x="64"/>
        <item x="121"/>
        <item x="149"/>
        <item x="2"/>
        <item x="93"/>
        <item x="126"/>
        <item x="11"/>
        <item x="67"/>
        <item x="144"/>
        <item x="54"/>
        <item x="26"/>
        <item x="128"/>
        <item x="13"/>
        <item x="4"/>
        <item x="118"/>
        <item x="81"/>
        <item x="104"/>
        <item x="99"/>
        <item x="139"/>
        <item x="1"/>
        <item x="94"/>
        <item x="31"/>
        <item x="62"/>
        <item x="3"/>
        <item x="107"/>
        <item x="120"/>
        <item x="66"/>
        <item x="96"/>
        <item x="117"/>
        <item x="74"/>
        <item x="141"/>
        <item x="37"/>
        <item x="45"/>
        <item x="29"/>
        <item x="88"/>
        <item x="89"/>
        <item x="33"/>
        <item x="91"/>
        <item x="79"/>
        <item x="60"/>
        <item x="21"/>
        <item x="142"/>
        <item x="30"/>
        <item x="14"/>
        <item x="129"/>
        <item x="42"/>
        <item x="133"/>
        <item x="73"/>
        <item t="default"/>
      </items>
    </pivotField>
    <pivotField compact="0" numFmtId="166" outline="0" showAll="0">
      <items count="5">
        <item x="3"/>
        <item x="1"/>
        <item x="0"/>
        <item x="2"/>
        <item t="default"/>
      </items>
    </pivotField>
    <pivotField compact="0" numFmtId="167" outline="0" showAll="0"/>
    <pivotField compact="0" numFmtId="167" outline="0" showAll="0"/>
    <pivotField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2">
    <field x="16"/>
    <field x="15"/>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Items count="1">
    <i/>
  </colItems>
  <dataFields count="1">
    <dataField name="Sum of Quanti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8bec56871712a2315b01a213c419428d&amp;qlt=95" TargetMode="External"/><Relationship Id="rId299" Type="http://schemas.openxmlformats.org/officeDocument/2006/relationships/hyperlink" Target="https://www.bing.com/th?id=OSK.0167316ab8730bf39303afd0331cb276&amp;qlt=95" TargetMode="External"/><Relationship Id="rId21" Type="http://schemas.openxmlformats.org/officeDocument/2006/relationships/hyperlink" Target="https://www.bing.com/th?id=OSK.620779cdb1976979741ae91698910071&amp;qlt=95" TargetMode="External"/><Relationship Id="rId63" Type="http://schemas.openxmlformats.org/officeDocument/2006/relationships/hyperlink" Target="https://www.bing.com/th?id=OSK.8bec56871712a2315b01a213c419428d&amp;qlt=95" TargetMode="External"/><Relationship Id="rId159" Type="http://schemas.openxmlformats.org/officeDocument/2006/relationships/hyperlink" Target="https://www.bing.com/th?id=OSK.8bec56871712a2315b01a213c419428d&amp;qlt=95" TargetMode="External"/><Relationship Id="rId324" Type="http://schemas.openxmlformats.org/officeDocument/2006/relationships/hyperlink" Target="https://www.bing.com/images/search?form=xlimg&amp;q=Kyankwanzi" TargetMode="External"/><Relationship Id="rId170" Type="http://schemas.openxmlformats.org/officeDocument/2006/relationships/hyperlink" Target="https://www.bing.com/images/search?form=xlimg&amp;q=Kagadi" TargetMode="External"/><Relationship Id="rId226" Type="http://schemas.openxmlformats.org/officeDocument/2006/relationships/hyperlink" Target="https://www.bing.com/images/search?form=xlimg&amp;q=Serere%20District" TargetMode="External"/><Relationship Id="rId268" Type="http://schemas.openxmlformats.org/officeDocument/2006/relationships/hyperlink" Target="https://www.bing.com/images/search?form=xlimg&amp;q=Nwoya%20District" TargetMode="External"/><Relationship Id="rId32" Type="http://schemas.openxmlformats.org/officeDocument/2006/relationships/hyperlink" Target="https://www.bing.com/images/search?form=xlimg&amp;q=Kasese" TargetMode="External"/><Relationship Id="rId74" Type="http://schemas.openxmlformats.org/officeDocument/2006/relationships/hyperlink" Target="https://www.bing.com/images/search?form=xlimg&amp;q=Soroti" TargetMode="External"/><Relationship Id="rId128" Type="http://schemas.openxmlformats.org/officeDocument/2006/relationships/hyperlink" Target="https://www.bing.com/images/search?form=xlimg&amp;q=Kiryandongo%20District" TargetMode="External"/><Relationship Id="rId335" Type="http://schemas.openxmlformats.org/officeDocument/2006/relationships/hyperlink" Target="https://www.bing.com/th?id=OSK.e0d79b63a310159cefc61fbcf7354d49&amp;qlt=95" TargetMode="External"/><Relationship Id="rId5" Type="http://schemas.openxmlformats.org/officeDocument/2006/relationships/hyperlink" Target="https://www.bing.com/th?id=OSK.7595e565a5b5ea0eab47bce97d447ed1&amp;qlt=95" TargetMode="External"/><Relationship Id="rId181" Type="http://schemas.openxmlformats.org/officeDocument/2006/relationships/hyperlink" Target="https://www.bing.com/th?id=OSK.7bdf7c29851bf0e6da69b7198956cbc2&amp;qlt=95" TargetMode="External"/><Relationship Id="rId237" Type="http://schemas.openxmlformats.org/officeDocument/2006/relationships/hyperlink" Target="https://www.bing.com/th?id=OSK.390da53a8ea3b0c7576c0addde7fa816&amp;qlt=95" TargetMode="External"/><Relationship Id="rId279" Type="http://schemas.openxmlformats.org/officeDocument/2006/relationships/hyperlink" Target="https://www.bing.com/th?id=OSK.051d0c0d7181986bdc835da0ed1605c7&amp;qlt=95" TargetMode="External"/><Relationship Id="rId43" Type="http://schemas.openxmlformats.org/officeDocument/2006/relationships/hyperlink" Target="https://www.bing.com/th?id=OSK.bb47884f8b5a30d9af54815bfdcb325f&amp;qlt=95" TargetMode="External"/><Relationship Id="rId139" Type="http://schemas.openxmlformats.org/officeDocument/2006/relationships/hyperlink" Target="https://www.bing.com/th?id=OSK.8bec56871712a2315b01a213c419428d&amp;qlt=95" TargetMode="External"/><Relationship Id="rId290" Type="http://schemas.openxmlformats.org/officeDocument/2006/relationships/hyperlink" Target="https://www.bing.com/images/search?form=xlimg&amp;q=Namayingo" TargetMode="External"/><Relationship Id="rId304" Type="http://schemas.openxmlformats.org/officeDocument/2006/relationships/hyperlink" Target="https://www.bing.com/images/search?form=xlimg&amp;q=Kyotera" TargetMode="External"/><Relationship Id="rId346" Type="http://schemas.openxmlformats.org/officeDocument/2006/relationships/hyperlink" Target="https://www.bing.com/images/search?form=xlimg&amp;q=Kalungu,%20Uganda" TargetMode="External"/><Relationship Id="rId85" Type="http://schemas.openxmlformats.org/officeDocument/2006/relationships/hyperlink" Target="https://www.bing.com/th?id=OSK.8bec56871712a2315b01a213c419428d&amp;qlt=95" TargetMode="External"/><Relationship Id="rId150" Type="http://schemas.openxmlformats.org/officeDocument/2006/relationships/hyperlink" Target="https://www.bing.com/images/search?form=xlimg&amp;q=Kakiri" TargetMode="External"/><Relationship Id="rId192" Type="http://schemas.openxmlformats.org/officeDocument/2006/relationships/hyperlink" Target="https://www.bing.com/images/search?form=xlimg&amp;q=Kisoro" TargetMode="External"/><Relationship Id="rId206" Type="http://schemas.openxmlformats.org/officeDocument/2006/relationships/hyperlink" Target="https://www.bing.com/images/search?form=xlimg&amp;q=Manafwa%20District" TargetMode="External"/><Relationship Id="rId248" Type="http://schemas.openxmlformats.org/officeDocument/2006/relationships/hyperlink" Target="https://www.bing.com/images/search?form=xlimg&amp;q=Bududa%20District" TargetMode="External"/><Relationship Id="rId12" Type="http://schemas.openxmlformats.org/officeDocument/2006/relationships/hyperlink" Target="https://www.bing.com/images/search?form=xlimg&amp;q=Mbarara" TargetMode="External"/><Relationship Id="rId108" Type="http://schemas.openxmlformats.org/officeDocument/2006/relationships/hyperlink" Target="https://www.bing.com/images/search?form=xlimg&amp;q=Koboko%20District" TargetMode="External"/><Relationship Id="rId315" Type="http://schemas.openxmlformats.org/officeDocument/2006/relationships/hyperlink" Target="https://www.bing.com/th?id=OSK.d09fe530867e45a6e277a7e50f610889&amp;qlt=95" TargetMode="External"/><Relationship Id="rId54" Type="http://schemas.openxmlformats.org/officeDocument/2006/relationships/hyperlink" Target="https://www.bing.com/images/search?form=xlimg&amp;q=Buwenge" TargetMode="External"/><Relationship Id="rId96" Type="http://schemas.openxmlformats.org/officeDocument/2006/relationships/hyperlink" Target="https://www.bing.com/images/search?form=xlimg&amp;q=Bushenyi" TargetMode="External"/><Relationship Id="rId161" Type="http://schemas.openxmlformats.org/officeDocument/2006/relationships/hyperlink" Target="https://www.bing.com/th?id=OSK.8bfa0601319a807448fabc4ddeece78c&amp;qlt=95" TargetMode="External"/><Relationship Id="rId217" Type="http://schemas.openxmlformats.org/officeDocument/2006/relationships/hyperlink" Target="https://www.bing.com/th?id=OSK.081bd977cc22cd3d1fe4b2649204180a&amp;qlt=95" TargetMode="External"/><Relationship Id="rId259" Type="http://schemas.openxmlformats.org/officeDocument/2006/relationships/hyperlink" Target="https://www.bing.com/th?id=OSK.8bec56871712a2315b01a213c419428d&amp;qlt=95" TargetMode="External"/><Relationship Id="rId23" Type="http://schemas.openxmlformats.org/officeDocument/2006/relationships/hyperlink" Target="https://www.bing.com/th?id=OSK.ddc41b27815d6c383cf32f618e5e7d1a&amp;qlt=95" TargetMode="External"/><Relationship Id="rId119" Type="http://schemas.openxmlformats.org/officeDocument/2006/relationships/hyperlink" Target="https://www.bing.com/th?id=OSK.35e956f2a7fad7aba7c682c897b2abd9&amp;qlt=95" TargetMode="External"/><Relationship Id="rId270" Type="http://schemas.openxmlformats.org/officeDocument/2006/relationships/hyperlink" Target="https://www.bing.com/images/search?form=xlimg&amp;q=Kaberamaido%20District" TargetMode="External"/><Relationship Id="rId326" Type="http://schemas.openxmlformats.org/officeDocument/2006/relationships/hyperlink" Target="https://www.bing.com/images/search?form=xlimg&amp;q=Ntoroko%20District" TargetMode="External"/><Relationship Id="rId65" Type="http://schemas.openxmlformats.org/officeDocument/2006/relationships/hyperlink" Target="https://www.bing.com/th?id=OSK.65342c214bcb23e9f19e346b39797569&amp;qlt=95" TargetMode="External"/><Relationship Id="rId130" Type="http://schemas.openxmlformats.org/officeDocument/2006/relationships/hyperlink" Target="https://www.bing.com/images/search?form=xlimg&amp;q=Kiryandongo" TargetMode="External"/><Relationship Id="rId172" Type="http://schemas.openxmlformats.org/officeDocument/2006/relationships/hyperlink" Target="https://www.bing.com/images/search?form=xlimg&amp;q=Moyo%20Town" TargetMode="External"/><Relationship Id="rId228" Type="http://schemas.openxmlformats.org/officeDocument/2006/relationships/hyperlink" Target="https://www.bing.com/images/search?form=xlimg&amp;q=Kanoni" TargetMode="External"/><Relationship Id="rId281" Type="http://schemas.openxmlformats.org/officeDocument/2006/relationships/hyperlink" Target="https://www.bing.com/th?id=OSK.8bec56871712a2315b01a213c419428d&amp;qlt=95" TargetMode="External"/><Relationship Id="rId337" Type="http://schemas.openxmlformats.org/officeDocument/2006/relationships/hyperlink" Target="https://www.bing.com/th?id=OSK.2159acb87b059cb519b84f97e835ad26&amp;qlt=95" TargetMode="External"/><Relationship Id="rId34" Type="http://schemas.openxmlformats.org/officeDocument/2006/relationships/hyperlink" Target="https://www.bing.com/images/search?form=xlimg&amp;q=Lugazi" TargetMode="External"/><Relationship Id="rId76" Type="http://schemas.openxmlformats.org/officeDocument/2006/relationships/hyperlink" Target="https://www.bing.com/images/search?form=xlimg&amp;q=Fort%20Portal" TargetMode="External"/><Relationship Id="rId141" Type="http://schemas.openxmlformats.org/officeDocument/2006/relationships/hyperlink" Target="https://www.bing.com/th?id=OSK.e2c5e76add7065a07c8efa7af9923e0e&amp;qlt=95" TargetMode="External"/><Relationship Id="rId7" Type="http://schemas.openxmlformats.org/officeDocument/2006/relationships/hyperlink" Target="https://www.bing.com/th?id=OSK.8bec56871712a2315b01a213c419428d&amp;qlt=95" TargetMode="External"/><Relationship Id="rId183" Type="http://schemas.openxmlformats.org/officeDocument/2006/relationships/hyperlink" Target="https://www.bing.com/th?id=OSK.fb7a3ad59c032637952991369cfb3bfc&amp;qlt=95" TargetMode="External"/><Relationship Id="rId239" Type="http://schemas.openxmlformats.org/officeDocument/2006/relationships/hyperlink" Target="https://www.bing.com/th?id=OSK.04f128b70f1270d1e9fd537214af6676&amp;qlt=95" TargetMode="External"/><Relationship Id="rId250" Type="http://schemas.openxmlformats.org/officeDocument/2006/relationships/hyperlink" Target="https://www.bing.com/images/search?form=xlimg&amp;q=Rubirizi%20District" TargetMode="External"/><Relationship Id="rId292" Type="http://schemas.openxmlformats.org/officeDocument/2006/relationships/hyperlink" Target="https://www.bing.com/images/search?form=xlimg&amp;q=Bussa,%20Nigeria" TargetMode="External"/><Relationship Id="rId306" Type="http://schemas.openxmlformats.org/officeDocument/2006/relationships/hyperlink" Target="https://www.bing.com/images/search?form=xlimg&amp;q=Kibingo,%20Uganda" TargetMode="External"/><Relationship Id="rId45" Type="http://schemas.openxmlformats.org/officeDocument/2006/relationships/hyperlink" Target="https://www.bing.com/th?id=OSK.d14c6ae9ad1c9ff80046afc5cd63efe4&amp;qlt=95" TargetMode="External"/><Relationship Id="rId87" Type="http://schemas.openxmlformats.org/officeDocument/2006/relationships/hyperlink" Target="https://www.bing.com/th?id=OSK.550e99be6dcbcac9cf850fa52361ea51&amp;qlt=95" TargetMode="External"/><Relationship Id="rId110" Type="http://schemas.openxmlformats.org/officeDocument/2006/relationships/hyperlink" Target="https://www.bing.com/images/search?form=xlimg&amp;q=Rukungiri%20District" TargetMode="External"/><Relationship Id="rId348" Type="http://schemas.openxmlformats.org/officeDocument/2006/relationships/hyperlink" Target="https://www.bing.com/images/search?form=xlimg&amp;q=Kalungu%20District" TargetMode="External"/><Relationship Id="rId152" Type="http://schemas.openxmlformats.org/officeDocument/2006/relationships/hyperlink" Target="https://www.bing.com/images/search?form=xlimg&amp;q=Kibuku%20District" TargetMode="External"/><Relationship Id="rId194" Type="http://schemas.openxmlformats.org/officeDocument/2006/relationships/hyperlink" Target="https://www.bing.com/images/search?form=xlimg&amp;q=Mayuge%20District" TargetMode="External"/><Relationship Id="rId208" Type="http://schemas.openxmlformats.org/officeDocument/2006/relationships/hyperlink" Target="https://www.bing.com/images/search?form=xlimg&amp;q=Lwengo%20District" TargetMode="External"/><Relationship Id="rId261" Type="http://schemas.openxmlformats.org/officeDocument/2006/relationships/hyperlink" Target="https://www.bing.com/th?id=OSK.58b93475b09a76190d21eb59bafa51e9&amp;qlt=95" TargetMode="External"/><Relationship Id="rId14" Type="http://schemas.openxmlformats.org/officeDocument/2006/relationships/hyperlink" Target="https://www.bing.com/images/search?form=xlimg&amp;q=Njeru" TargetMode="External"/><Relationship Id="rId56" Type="http://schemas.openxmlformats.org/officeDocument/2006/relationships/hyperlink" Target="https://www.bing.com/images/search?form=xlimg&amp;q=Entebbe" TargetMode="External"/><Relationship Id="rId317" Type="http://schemas.openxmlformats.org/officeDocument/2006/relationships/hyperlink" Target="https://www.bing.com/th?id=OSK.6ad77d5a261d8f350ed19991984d85b0&amp;qlt=95" TargetMode="External"/><Relationship Id="rId8" Type="http://schemas.openxmlformats.org/officeDocument/2006/relationships/hyperlink" Target="https://www.bing.com/images/search?form=xlimg&amp;q=Wakiso%20Town" TargetMode="External"/><Relationship Id="rId98" Type="http://schemas.openxmlformats.org/officeDocument/2006/relationships/hyperlink" Target="https://www.bing.com/images/search?form=xlimg&amp;q=Pallisa%20District" TargetMode="External"/><Relationship Id="rId121" Type="http://schemas.openxmlformats.org/officeDocument/2006/relationships/hyperlink" Target="https://www.bing.com/th?id=OSK.bb88d919790473e8b10a4cbee9ae49de&amp;qlt=95" TargetMode="External"/><Relationship Id="rId142" Type="http://schemas.openxmlformats.org/officeDocument/2006/relationships/hyperlink" Target="https://www.bing.com/images/search?form=xlimg&amp;q=Kayunga%20District" TargetMode="External"/><Relationship Id="rId163" Type="http://schemas.openxmlformats.org/officeDocument/2006/relationships/hyperlink" Target="https://www.bing.com/th?id=OSK.8bec56871712a2315b01a213c419428d&amp;qlt=95" TargetMode="External"/><Relationship Id="rId184" Type="http://schemas.openxmlformats.org/officeDocument/2006/relationships/hyperlink" Target="https://www.bing.com/images/search?form=xlimg&amp;q=Kamwenge%20District" TargetMode="External"/><Relationship Id="rId219" Type="http://schemas.openxmlformats.org/officeDocument/2006/relationships/hyperlink" Target="https://www.bing.com/th?id=OSK.8bec56871712a2315b01a213c419428d&amp;qlt=95" TargetMode="External"/><Relationship Id="rId230" Type="http://schemas.openxmlformats.org/officeDocument/2006/relationships/hyperlink" Target="https://www.bing.com/images/search?form=xlimg&amp;q=Nakasongola%20District" TargetMode="External"/><Relationship Id="rId251" Type="http://schemas.openxmlformats.org/officeDocument/2006/relationships/hyperlink" Target="https://www.bing.com/th?id=OSK.cae58cbc40b03dcf5ce14fa4493d74cb&amp;qlt=95" TargetMode="External"/><Relationship Id="rId25" Type="http://schemas.openxmlformats.org/officeDocument/2006/relationships/hyperlink" Target="https://www.bing.com/th?id=OSK.a18116a8c134b42de073021524a714be&amp;qlt=95" TargetMode="External"/><Relationship Id="rId46" Type="http://schemas.openxmlformats.org/officeDocument/2006/relationships/hyperlink" Target="https://www.bing.com/images/search?form=xlimg&amp;q=Masaka" TargetMode="External"/><Relationship Id="rId67" Type="http://schemas.openxmlformats.org/officeDocument/2006/relationships/hyperlink" Target="https://www.bing.com/th?id=OSK.52f6cc1a42b7d86eb4091502c227bf6a&amp;qlt=95" TargetMode="External"/><Relationship Id="rId272" Type="http://schemas.openxmlformats.org/officeDocument/2006/relationships/hyperlink" Target="https://www.bing.com/images/search?form=xlimg&amp;q=Amudat%20District" TargetMode="External"/><Relationship Id="rId293" Type="http://schemas.openxmlformats.org/officeDocument/2006/relationships/hyperlink" Target="https://www.bing.com/th?id=OSK.8bec56871712a2315b01a213c419428d&amp;qlt=95" TargetMode="External"/><Relationship Id="rId307" Type="http://schemas.openxmlformats.org/officeDocument/2006/relationships/hyperlink" Target="https://www.bing.com/th?id=OSK.2b7894574ef810f10aa9f5ad8b6e1c1f&amp;qlt=95" TargetMode="External"/><Relationship Id="rId328" Type="http://schemas.openxmlformats.org/officeDocument/2006/relationships/hyperlink" Target="https://www.bing.com/images/search?form=xlimg&amp;q=Mbale%20District" TargetMode="External"/><Relationship Id="rId349" Type="http://schemas.openxmlformats.org/officeDocument/2006/relationships/hyperlink" Target="https://www.bing.com/th?id=OSK.a35c6d3d44aa618f32553ae5a77755b6&amp;qlt=95" TargetMode="External"/><Relationship Id="rId88" Type="http://schemas.openxmlformats.org/officeDocument/2006/relationships/hyperlink" Target="https://www.bing.com/images/search?form=xlimg&amp;q=Mpigi%20District" TargetMode="External"/><Relationship Id="rId111" Type="http://schemas.openxmlformats.org/officeDocument/2006/relationships/hyperlink" Target="https://www.bing.com/th?id=OSK.91f9175d62a09d3234cb24c0a1b67042&amp;qlt=95" TargetMode="External"/><Relationship Id="rId132" Type="http://schemas.openxmlformats.org/officeDocument/2006/relationships/hyperlink" Target="https://www.bing.com/images/search?form=xlimg&amp;q=Kalisizo" TargetMode="External"/><Relationship Id="rId153" Type="http://schemas.openxmlformats.org/officeDocument/2006/relationships/hyperlink" Target="https://www.bing.com/th?id=OSK.8bec56871712a2315b01a213c419428d&amp;qlt=95" TargetMode="External"/><Relationship Id="rId174" Type="http://schemas.openxmlformats.org/officeDocument/2006/relationships/hyperlink" Target="https://www.bing.com/images/search?form=xlimg&amp;q=Moyo%20District" TargetMode="External"/><Relationship Id="rId195" Type="http://schemas.openxmlformats.org/officeDocument/2006/relationships/hyperlink" Target="https://www.bing.com/th?id=OSK.2179f7f7379aef64afd2905830771a42&amp;qlt=95" TargetMode="External"/><Relationship Id="rId209" Type="http://schemas.openxmlformats.org/officeDocument/2006/relationships/hyperlink" Target="https://www.bing.com/th?id=OSK.8bec56871712a2315b01a213c419428d&amp;qlt=95" TargetMode="External"/><Relationship Id="rId220" Type="http://schemas.openxmlformats.org/officeDocument/2006/relationships/hyperlink" Target="https://www.bing.com/images/search?form=xlimg&amp;q=Kumi%20Town" TargetMode="External"/><Relationship Id="rId241" Type="http://schemas.openxmlformats.org/officeDocument/2006/relationships/hyperlink" Target="https://www.bing.com/th?id=OSK.8bec56871712a2315b01a213c419428d&amp;qlt=95" TargetMode="External"/><Relationship Id="rId15" Type="http://schemas.openxmlformats.org/officeDocument/2006/relationships/hyperlink" Target="https://www.bing.com/th?id=OSK.6d2d02fcdb8ba330340b216e3554f7a7&amp;qlt=95" TargetMode="External"/><Relationship Id="rId36" Type="http://schemas.openxmlformats.org/officeDocument/2006/relationships/hyperlink" Target="https://www.bing.com/images/search?form=xlimg&amp;q=Masindi%20District" TargetMode="External"/><Relationship Id="rId57" Type="http://schemas.openxmlformats.org/officeDocument/2006/relationships/hyperlink" Target="https://www.bing.com/th?id=OSK.8bec56871712a2315b01a213c419428d&amp;qlt=95" TargetMode="External"/><Relationship Id="rId262" Type="http://schemas.openxmlformats.org/officeDocument/2006/relationships/hyperlink" Target="https://www.bing.com/images/search?form=xlimg&amp;q=Napak%20District" TargetMode="External"/><Relationship Id="rId283" Type="http://schemas.openxmlformats.org/officeDocument/2006/relationships/hyperlink" Target="https://www.bing.com/th?id=OSK.85b6e6089bcf6d2b5189b247788e749e&amp;qlt=95" TargetMode="External"/><Relationship Id="rId318" Type="http://schemas.openxmlformats.org/officeDocument/2006/relationships/hyperlink" Target="https://www.bing.com/images/search?form=xlimg&amp;q=Otuke%20District" TargetMode="External"/><Relationship Id="rId339" Type="http://schemas.openxmlformats.org/officeDocument/2006/relationships/hyperlink" Target="https://www.bing.com/th?id=OSK.7096207424f9dfe951daf7e310c5f7d5&amp;qlt=95" TargetMode="External"/><Relationship Id="rId78" Type="http://schemas.openxmlformats.org/officeDocument/2006/relationships/hyperlink" Target="https://www.bing.com/images/search?form=xlimg&amp;q=Iganga%20District" TargetMode="External"/><Relationship Id="rId99" Type="http://schemas.openxmlformats.org/officeDocument/2006/relationships/hyperlink" Target="https://www.bing.com/th?id=OSK.3f50b92950dbaa1ee79d4507cf0a39e9&amp;qlt=95" TargetMode="External"/><Relationship Id="rId101" Type="http://schemas.openxmlformats.org/officeDocument/2006/relationships/hyperlink" Target="https://www.bing.com/th?id=OSK.01f4a69790f24358801a52e836e953f0&amp;qlt=95" TargetMode="External"/><Relationship Id="rId122" Type="http://schemas.openxmlformats.org/officeDocument/2006/relationships/hyperlink" Target="https://www.bing.com/images/search?form=xlimg&amp;q=Paidha" TargetMode="External"/><Relationship Id="rId143" Type="http://schemas.openxmlformats.org/officeDocument/2006/relationships/hyperlink" Target="https://www.bing.com/th?id=OSK.8bec56871712a2315b01a213c419428d&amp;qlt=95" TargetMode="External"/><Relationship Id="rId164" Type="http://schemas.openxmlformats.org/officeDocument/2006/relationships/hyperlink" Target="https://www.bing.com/images/search?form=xlimg&amp;q=Buyende" TargetMode="External"/><Relationship Id="rId185" Type="http://schemas.openxmlformats.org/officeDocument/2006/relationships/hyperlink" Target="https://www.bing.com/th?id=OSK.35313f363bce6162303593f737c22d22&amp;qlt=95" TargetMode="External"/><Relationship Id="rId350" Type="http://schemas.openxmlformats.org/officeDocument/2006/relationships/hyperlink" Target="https://www.bing.com/images/search?form=xlimg&amp;q=Pader%20District" TargetMode="External"/><Relationship Id="rId9" Type="http://schemas.openxmlformats.org/officeDocument/2006/relationships/hyperlink" Target="https://www.bing.com/th?id=OSK.c630b254670f9cbe71ddcc07183a26eb&amp;qlt=95" TargetMode="External"/><Relationship Id="rId210" Type="http://schemas.openxmlformats.org/officeDocument/2006/relationships/hyperlink" Target="https://www.bing.com/images/search?form=xlimg&amp;q=Gombe,%20Wakiso" TargetMode="External"/><Relationship Id="rId26" Type="http://schemas.openxmlformats.org/officeDocument/2006/relationships/hyperlink" Target="https://www.bing.com/images/search?form=xlimg&amp;q=Lira%20District" TargetMode="External"/><Relationship Id="rId231" Type="http://schemas.openxmlformats.org/officeDocument/2006/relationships/hyperlink" Target="https://www.bing.com/th?id=OSK.8bec56871712a2315b01a213c419428d&amp;qlt=95" TargetMode="External"/><Relationship Id="rId252" Type="http://schemas.openxmlformats.org/officeDocument/2006/relationships/hyperlink" Target="https://www.bing.com/images/search?form=xlimg&amp;q=Alebtong%20District" TargetMode="External"/><Relationship Id="rId273" Type="http://schemas.openxmlformats.org/officeDocument/2006/relationships/hyperlink" Target="https://www.bing.com/th?id=OSK.e074d0a369c06237a2f6037941c0e237&amp;qlt=95" TargetMode="External"/><Relationship Id="rId294" Type="http://schemas.openxmlformats.org/officeDocument/2006/relationships/hyperlink" Target="https://www.bing.com/images/search?form=xlimg&amp;q=Nsiika,%20Uganda" TargetMode="External"/><Relationship Id="rId308" Type="http://schemas.openxmlformats.org/officeDocument/2006/relationships/hyperlink" Target="https://www.bing.com/images/search?form=xlimg&amp;q=K%c9%99l%c9%99ki" TargetMode="External"/><Relationship Id="rId329" Type="http://schemas.openxmlformats.org/officeDocument/2006/relationships/hyperlink" Target="https://www.bing.com/th?id=OSK.3221064404d8d812538b4904cd66587b&amp;qlt=95" TargetMode="External"/><Relationship Id="rId47" Type="http://schemas.openxmlformats.org/officeDocument/2006/relationships/hyperlink" Target="https://www.bing.com/th?id=OSK.f08cbb7c59f68ed67edd13895b3fc7fa&amp;qlt=95" TargetMode="External"/><Relationship Id="rId68" Type="http://schemas.openxmlformats.org/officeDocument/2006/relationships/hyperlink" Target="https://www.bing.com/images/search?form=xlimg&amp;q=Arua%20District" TargetMode="External"/><Relationship Id="rId89" Type="http://schemas.openxmlformats.org/officeDocument/2006/relationships/hyperlink" Target="https://www.bing.com/th?id=OSK.8bec56871712a2315b01a213c419428d&amp;qlt=95" TargetMode="External"/><Relationship Id="rId112" Type="http://schemas.openxmlformats.org/officeDocument/2006/relationships/hyperlink" Target="https://www.bing.com/images/search?form=xlimg&amp;q=Adjumani%20District" TargetMode="External"/><Relationship Id="rId133" Type="http://schemas.openxmlformats.org/officeDocument/2006/relationships/hyperlink" Target="https://www.bing.com/th?id=OSK.0509d2f05fd5c90f5a878441c7a94b15&amp;qlt=95" TargetMode="External"/><Relationship Id="rId154" Type="http://schemas.openxmlformats.org/officeDocument/2006/relationships/hyperlink" Target="https://www.bing.com/images/search?form=xlimg&amp;q=Kibuku" TargetMode="External"/><Relationship Id="rId175" Type="http://schemas.openxmlformats.org/officeDocument/2006/relationships/hyperlink" Target="https://www.bing.com/th?id=OSK.fc1d1405e28fbbad8b5e11d7da86cbf1&amp;qlt=95" TargetMode="External"/><Relationship Id="rId340" Type="http://schemas.openxmlformats.org/officeDocument/2006/relationships/hyperlink" Target="https://www.bing.com/images/search?form=xlimg&amp;q=Kitgum%20District" TargetMode="External"/><Relationship Id="rId196" Type="http://schemas.openxmlformats.org/officeDocument/2006/relationships/hyperlink" Target="https://www.bing.com/images/search?form=xlimg&amp;q=Kaliro%20District" TargetMode="External"/><Relationship Id="rId200" Type="http://schemas.openxmlformats.org/officeDocument/2006/relationships/hyperlink" Target="https://www.bing.com/images/search?form=xlimg&amp;q=Moroto%20District" TargetMode="External"/><Relationship Id="rId16" Type="http://schemas.openxmlformats.org/officeDocument/2006/relationships/hyperlink" Target="https://www.bing.com/images/search?form=xlimg&amp;q=Buikwe%20District" TargetMode="External"/><Relationship Id="rId221" Type="http://schemas.openxmlformats.org/officeDocument/2006/relationships/hyperlink" Target="https://www.bing.com/th?id=OSK.b86a415730f43668dee161331698a434&amp;qlt=95" TargetMode="External"/><Relationship Id="rId242" Type="http://schemas.openxmlformats.org/officeDocument/2006/relationships/hyperlink" Target="https://www.bing.com/images/search?form=xlimg&amp;q=Buliisa" TargetMode="External"/><Relationship Id="rId263" Type="http://schemas.openxmlformats.org/officeDocument/2006/relationships/hyperlink" Target="https://www.bing.com/th?id=OSK.8bec56871712a2315b01a213c419428d&amp;qlt=95" TargetMode="External"/><Relationship Id="rId284" Type="http://schemas.openxmlformats.org/officeDocument/2006/relationships/hyperlink" Target="https://www.bing.com/images/search?form=xlimg&amp;q=Bulambuli%20District" TargetMode="External"/><Relationship Id="rId319" Type="http://schemas.openxmlformats.org/officeDocument/2006/relationships/hyperlink" Target="https://www.bing.com/th?id=OSK.1ac9e34023675b46d431cc746b16ba56&amp;qlt=95" TargetMode="External"/><Relationship Id="rId37" Type="http://schemas.openxmlformats.org/officeDocument/2006/relationships/hyperlink" Target="https://www.bing.com/th?id=OSK.42dJoFmxYuHE9kUcgRUaFlAv-gWYQmSInmn4RffnHw8&amp;qlt=95" TargetMode="External"/><Relationship Id="rId58" Type="http://schemas.openxmlformats.org/officeDocument/2006/relationships/hyperlink" Target="https://www.bing.com/images/search?form=xlimg&amp;q=Kireka" TargetMode="External"/><Relationship Id="rId79" Type="http://schemas.openxmlformats.org/officeDocument/2006/relationships/hyperlink" Target="https://www.bing.com/th?id=OSK.75ab992c103cf78df201fa6a16b80b30&amp;qlt=95" TargetMode="External"/><Relationship Id="rId102" Type="http://schemas.openxmlformats.org/officeDocument/2006/relationships/hyperlink" Target="https://www.bing.com/images/search?form=xlimg&amp;q=Tororo" TargetMode="External"/><Relationship Id="rId123" Type="http://schemas.openxmlformats.org/officeDocument/2006/relationships/hyperlink" Target="https://www.bing.com/th?id=OSK.00b07d0446fc434eb18a8b77e9772ccf&amp;qlt=95" TargetMode="External"/><Relationship Id="rId144" Type="http://schemas.openxmlformats.org/officeDocument/2006/relationships/hyperlink" Target="https://www.bing.com/images/search?form=xlimg&amp;q=Kayunga" TargetMode="External"/><Relationship Id="rId330" Type="http://schemas.openxmlformats.org/officeDocument/2006/relationships/hyperlink" Target="https://www.bing.com/images/search?form=xlimg&amp;q=Mbale" TargetMode="External"/><Relationship Id="rId90" Type="http://schemas.openxmlformats.org/officeDocument/2006/relationships/hyperlink" Target="https://www.bing.com/images/search?form=xlimg&amp;q=Mpigi" TargetMode="External"/><Relationship Id="rId165" Type="http://schemas.openxmlformats.org/officeDocument/2006/relationships/hyperlink" Target="https://www.bing.com/th?id=OSK.d190efa8de096ca097c79f24434cb5c9&amp;qlt=95" TargetMode="External"/><Relationship Id="rId186" Type="http://schemas.openxmlformats.org/officeDocument/2006/relationships/hyperlink" Target="https://www.bing.com/images/search?form=xlimg&amp;q=Sironko%20District" TargetMode="External"/><Relationship Id="rId211" Type="http://schemas.openxmlformats.org/officeDocument/2006/relationships/hyperlink" Target="https://www.bing.com/th?id=OSK.1c50a87828106eacadb134cb42aada88&amp;qlt=95" TargetMode="External"/><Relationship Id="rId232" Type="http://schemas.openxmlformats.org/officeDocument/2006/relationships/hyperlink" Target="https://www.bing.com/images/search?form=xlimg&amp;q=Nakasongola" TargetMode="External"/><Relationship Id="rId253" Type="http://schemas.openxmlformats.org/officeDocument/2006/relationships/hyperlink" Target="https://www.bing.com/th?id=OSK.6ac491ee3eb8647b326b76635a9bb0b2&amp;qlt=95" TargetMode="External"/><Relationship Id="rId274" Type="http://schemas.openxmlformats.org/officeDocument/2006/relationships/hyperlink" Target="https://www.bing.com/images/search?form=xlimg&amp;q=Namutumba%20District" TargetMode="External"/><Relationship Id="rId295" Type="http://schemas.openxmlformats.org/officeDocument/2006/relationships/hyperlink" Target="https://www.bing.com/th?id=OSK.8bec56871712a2315b01a213c419428d&amp;qlt=95" TargetMode="External"/><Relationship Id="rId309" Type="http://schemas.openxmlformats.org/officeDocument/2006/relationships/hyperlink" Target="https://www.bing.com/th?id=OSK.f1fddaff5b507d3e28803d4b5b5ca8f0&amp;qlt=95" TargetMode="External"/><Relationship Id="rId27" Type="http://schemas.openxmlformats.org/officeDocument/2006/relationships/hyperlink" Target="https://www.bing.com/th?id=OSK.6c0698328494a81dc0b4cedecc9da19c&amp;qlt=95" TargetMode="External"/><Relationship Id="rId48" Type="http://schemas.openxmlformats.org/officeDocument/2006/relationships/hyperlink" Target="https://www.bing.com/images/search?form=xlimg&amp;q=Mubende%20District" TargetMode="External"/><Relationship Id="rId69" Type="http://schemas.openxmlformats.org/officeDocument/2006/relationships/hyperlink" Target="https://www.bing.com/th?id=OSK.9ND71a0R0xWDFXDDaRV-8BFiwytRf8RG1x_gjIlb35A&amp;qlt=95" TargetMode="External"/><Relationship Id="rId113" Type="http://schemas.openxmlformats.org/officeDocument/2006/relationships/hyperlink" Target="https://www.bing.com/th?id=OSK.eQM-K0ir0XYukdIjXmJqYEKHfhiiXXBieYhxET86bGw&amp;qlt=95" TargetMode="External"/><Relationship Id="rId134" Type="http://schemas.openxmlformats.org/officeDocument/2006/relationships/hyperlink" Target="https://www.bing.com/images/search?form=xlimg&amp;q=Rakai%20District" TargetMode="External"/><Relationship Id="rId320" Type="http://schemas.openxmlformats.org/officeDocument/2006/relationships/hyperlink" Target="https://www.bing.com/images/search?form=xlimg&amp;q=Nakapiripirit%20District" TargetMode="External"/><Relationship Id="rId80" Type="http://schemas.openxmlformats.org/officeDocument/2006/relationships/hyperlink" Target="https://www.bing.com/images/search?form=xlimg&amp;q=Iganga" TargetMode="External"/><Relationship Id="rId155" Type="http://schemas.openxmlformats.org/officeDocument/2006/relationships/hyperlink" Target="https://www.bing.com/th?id=OSK.45cafdb64f1ab775a20bc2a3d57023d0&amp;qlt=95" TargetMode="External"/><Relationship Id="rId176" Type="http://schemas.openxmlformats.org/officeDocument/2006/relationships/hyperlink" Target="https://www.bing.com/images/search?form=xlimg&amp;q=Kiboga%20District" TargetMode="External"/><Relationship Id="rId197" Type="http://schemas.openxmlformats.org/officeDocument/2006/relationships/hyperlink" Target="https://www.bing.com/th?id=OSK.6929ee909bc0087edfb9b4f1d0a6a09f&amp;qlt=95" TargetMode="External"/><Relationship Id="rId341" Type="http://schemas.openxmlformats.org/officeDocument/2006/relationships/hyperlink" Target="https://www.bing.com/th?id=OSK.8bec56871712a2315b01a213c419428d&amp;qlt=95" TargetMode="External"/><Relationship Id="rId201" Type="http://schemas.openxmlformats.org/officeDocument/2006/relationships/hyperlink" Target="https://www.bing.com/th?id=OSK.e60245d27f018c0fce0efcba0b3067c8&amp;qlt=95" TargetMode="External"/><Relationship Id="rId222" Type="http://schemas.openxmlformats.org/officeDocument/2006/relationships/hyperlink" Target="https://www.bing.com/images/search?form=xlimg&amp;q=Kumi%20District" TargetMode="External"/><Relationship Id="rId243" Type="http://schemas.openxmlformats.org/officeDocument/2006/relationships/hyperlink" Target="https://www.bing.com/th?id=OSK.29e0b598f62657a2d2d519eb431a5e35&amp;qlt=95" TargetMode="External"/><Relationship Id="rId264" Type="http://schemas.openxmlformats.org/officeDocument/2006/relationships/hyperlink" Target="https://www.bing.com/images/search?form=xlimg&amp;q=Napak" TargetMode="External"/><Relationship Id="rId285" Type="http://schemas.openxmlformats.org/officeDocument/2006/relationships/hyperlink" Target="https://www.bing.com/th?id=OSK.8bec56871712a2315b01a213c419428d&amp;qlt=95" TargetMode="External"/><Relationship Id="rId17" Type="http://schemas.openxmlformats.org/officeDocument/2006/relationships/hyperlink" Target="https://www.bing.com/th?id=OSK.135998b201518ccae0bfd9a46550cf50&amp;qlt=95" TargetMode="External"/><Relationship Id="rId38" Type="http://schemas.openxmlformats.org/officeDocument/2006/relationships/hyperlink" Target="https://www.bing.com/images/search?form=xlimg&amp;q=Masindi" TargetMode="External"/><Relationship Id="rId59" Type="http://schemas.openxmlformats.org/officeDocument/2006/relationships/hyperlink" Target="https://www.bing.com/th?id=OSK.41fe0b0fc1a9f9869b73144afd164dd9&amp;qlt=95" TargetMode="External"/><Relationship Id="rId103" Type="http://schemas.openxmlformats.org/officeDocument/2006/relationships/hyperlink" Target="https://www.bing.com/th?id=OSK.b271daaec1c72a3585c04ab50a514d5a&amp;qlt=95" TargetMode="External"/><Relationship Id="rId124" Type="http://schemas.openxmlformats.org/officeDocument/2006/relationships/hyperlink" Target="https://www.bing.com/images/search?form=xlimg&amp;q=Zombo%20District" TargetMode="External"/><Relationship Id="rId310" Type="http://schemas.openxmlformats.org/officeDocument/2006/relationships/hyperlink" Target="https://www.bing.com/images/search?form=xlimg&amp;q=Lamwo%20District" TargetMode="External"/><Relationship Id="rId70" Type="http://schemas.openxmlformats.org/officeDocument/2006/relationships/hyperlink" Target="https://www.bing.com/images/search?form=xlimg&amp;q=Arua" TargetMode="External"/><Relationship Id="rId91" Type="http://schemas.openxmlformats.org/officeDocument/2006/relationships/hyperlink" Target="https://www.bing.com/th?id=OSK.04e2f583d8f1608b2ea55f405acd1a1b&amp;qlt=95" TargetMode="External"/><Relationship Id="rId145" Type="http://schemas.openxmlformats.org/officeDocument/2006/relationships/hyperlink" Target="https://www.bing.com/th?id=OSK.4ceb7c49b227bcf395cbbbbc28a115f0&amp;qlt=95" TargetMode="External"/><Relationship Id="rId166" Type="http://schemas.openxmlformats.org/officeDocument/2006/relationships/hyperlink" Target="https://www.bing.com/images/search?form=xlimg&amp;q=Kotido%20District" TargetMode="External"/><Relationship Id="rId187" Type="http://schemas.openxmlformats.org/officeDocument/2006/relationships/hyperlink" Target="https://www.bing.com/th?id=OSK.05cbdbece291979d3e00084b46880f5a&amp;qlt=95" TargetMode="External"/><Relationship Id="rId331" Type="http://schemas.openxmlformats.org/officeDocument/2006/relationships/hyperlink" Target="https://www.bing.com/th?id=OSK.8bec56871712a2315b01a213c419428d&amp;qlt=95" TargetMode="External"/><Relationship Id="rId1" Type="http://schemas.openxmlformats.org/officeDocument/2006/relationships/hyperlink" Target="https://www.bing.com/th?id=OSK.74c20f43811ecb9019b8b8816ae3d0f7&amp;qlt=95" TargetMode="External"/><Relationship Id="rId212" Type="http://schemas.openxmlformats.org/officeDocument/2006/relationships/hyperlink" Target="https://www.bing.com/images/search?form=xlimg&amp;q=Kanungu%20District" TargetMode="External"/><Relationship Id="rId233" Type="http://schemas.openxmlformats.org/officeDocument/2006/relationships/hyperlink" Target="https://www.bing.com/th?id=OSK.8bec56871712a2315b01a213c419428d&amp;qlt=95" TargetMode="External"/><Relationship Id="rId254" Type="http://schemas.openxmlformats.org/officeDocument/2006/relationships/hyperlink" Target="https://www.bing.com/images/search?form=xlimg&amp;q=Sembabule%20District" TargetMode="External"/><Relationship Id="rId28" Type="http://schemas.openxmlformats.org/officeDocument/2006/relationships/hyperlink" Target="https://www.bing.com/images/search?form=xlimg&amp;q=Lira,%20Uganda" TargetMode="External"/><Relationship Id="rId49" Type="http://schemas.openxmlformats.org/officeDocument/2006/relationships/hyperlink" Target="https://www.bing.com/th?id=OSK.8e158cd381171a7cba984c838445ede8&amp;qlt=95" TargetMode="External"/><Relationship Id="rId114" Type="http://schemas.openxmlformats.org/officeDocument/2006/relationships/hyperlink" Target="https://www.bing.com/images/search?form=xlimg&amp;q=Adjumani" TargetMode="External"/><Relationship Id="rId275" Type="http://schemas.openxmlformats.org/officeDocument/2006/relationships/hyperlink" Target="https://www.bing.com/th?id=OSK.8bec56871712a2315b01a213c419428d&amp;qlt=95" TargetMode="External"/><Relationship Id="rId296" Type="http://schemas.openxmlformats.org/officeDocument/2006/relationships/hyperlink" Target="https://www.bing.com/images/search?form=xlimg&amp;q=Kitamilo" TargetMode="External"/><Relationship Id="rId300" Type="http://schemas.openxmlformats.org/officeDocument/2006/relationships/hyperlink" Target="https://www.bing.com/images/search?form=xlimg&amp;q=Kole%20District" TargetMode="External"/><Relationship Id="rId60" Type="http://schemas.openxmlformats.org/officeDocument/2006/relationships/hyperlink" Target="https://www.bing.com/images/search?form=xlimg&amp;q=Apac%20District" TargetMode="External"/><Relationship Id="rId81" Type="http://schemas.openxmlformats.org/officeDocument/2006/relationships/hyperlink" Target="https://www.bing.com/th?id=OSK.a79bda5e17f01d27aa19bd847be74a83&amp;qlt=95" TargetMode="External"/><Relationship Id="rId135" Type="http://schemas.openxmlformats.org/officeDocument/2006/relationships/hyperlink" Target="https://www.bing.com/th?id=OSK.a1cb325539ecde44160f2dfbe32e2523&amp;qlt=95" TargetMode="External"/><Relationship Id="rId156" Type="http://schemas.openxmlformats.org/officeDocument/2006/relationships/hyperlink" Target="https://www.bing.com/images/search?form=xlimg&amp;q=Butaleja%20District" TargetMode="External"/><Relationship Id="rId177" Type="http://schemas.openxmlformats.org/officeDocument/2006/relationships/hyperlink" Target="https://www.bing.com/th?id=OSK.91bb381c1f3f83709f89ff923896bc66&amp;qlt=95" TargetMode="External"/><Relationship Id="rId198" Type="http://schemas.openxmlformats.org/officeDocument/2006/relationships/hyperlink" Target="https://www.bing.com/images/search?form=xlimg&amp;q=Ntungamo%20District" TargetMode="External"/><Relationship Id="rId321" Type="http://schemas.openxmlformats.org/officeDocument/2006/relationships/hyperlink" Target="https://www.bing.com/th?id=OSK.9d41586300f09eb61811cca9442286ab&amp;qlt=95" TargetMode="External"/><Relationship Id="rId342" Type="http://schemas.openxmlformats.org/officeDocument/2006/relationships/hyperlink" Target="https://www.bing.com/images/search?form=xlimg&amp;q=Abim,%20Uganda" TargetMode="External"/><Relationship Id="rId202" Type="http://schemas.openxmlformats.org/officeDocument/2006/relationships/hyperlink" Target="https://www.bing.com/images/search?form=xlimg&amp;q=Lyantonde%20District" TargetMode="External"/><Relationship Id="rId223" Type="http://schemas.openxmlformats.org/officeDocument/2006/relationships/hyperlink" Target="https://www.bing.com/th?id=OSK._FzsaToCcVdgiH4H9DWMIfDwzHP7eJ9F2hub68J50ko&amp;qlt=95" TargetMode="External"/><Relationship Id="rId244" Type="http://schemas.openxmlformats.org/officeDocument/2006/relationships/hyperlink" Target="https://www.bing.com/images/search?form=xlimg&amp;q=Katakwi%20District" TargetMode="External"/><Relationship Id="rId18" Type="http://schemas.openxmlformats.org/officeDocument/2006/relationships/hyperlink" Target="https://www.bing.com/images/search?form=xlimg&amp;q=Mukono%20Town" TargetMode="External"/><Relationship Id="rId39" Type="http://schemas.openxmlformats.org/officeDocument/2006/relationships/hyperlink" Target="https://www.bing.com/th?id=OSK.71fc7dfb789322d1f147ddb32084f5cf&amp;qlt=95" TargetMode="External"/><Relationship Id="rId265" Type="http://schemas.openxmlformats.org/officeDocument/2006/relationships/hyperlink" Target="https://www.bing.com/th?id=OSK.41d41838b32cb590be33653c0008405c&amp;qlt=95" TargetMode="External"/><Relationship Id="rId286" Type="http://schemas.openxmlformats.org/officeDocument/2006/relationships/hyperlink" Target="https://www.bing.com/images/search?form=xlimg&amp;q=Bulambuli" TargetMode="External"/><Relationship Id="rId50" Type="http://schemas.openxmlformats.org/officeDocument/2006/relationships/hyperlink" Target="https://www.bing.com/images/search?form=xlimg&amp;q=Mubende" TargetMode="External"/><Relationship Id="rId104" Type="http://schemas.openxmlformats.org/officeDocument/2006/relationships/hyperlink" Target="https://www.bing.com/images/search?form=xlimg&amp;q=Nebbi%20District" TargetMode="External"/><Relationship Id="rId125" Type="http://schemas.openxmlformats.org/officeDocument/2006/relationships/hyperlink" Target="https://www.bing.com/th?id=OSK.8bec56871712a2315b01a213c419428d&amp;qlt=95" TargetMode="External"/><Relationship Id="rId146" Type="http://schemas.openxmlformats.org/officeDocument/2006/relationships/hyperlink" Target="https://www.bing.com/images/search?form=xlimg&amp;q=Kyegegwa%20District" TargetMode="External"/><Relationship Id="rId167" Type="http://schemas.openxmlformats.org/officeDocument/2006/relationships/hyperlink" Target="https://www.bing.com/th?id=OSK.8bec56871712a2315b01a213c419428d&amp;qlt=95" TargetMode="External"/><Relationship Id="rId188" Type="http://schemas.openxmlformats.org/officeDocument/2006/relationships/hyperlink" Target="https://www.bing.com/images/search?form=xlimg&amp;q=Ngora%20District" TargetMode="External"/><Relationship Id="rId311" Type="http://schemas.openxmlformats.org/officeDocument/2006/relationships/hyperlink" Target="https://www.bing.com/th?id=OSK.440a86558313b3fdb13d15ae6a1915e5&amp;qlt=95" TargetMode="External"/><Relationship Id="rId332" Type="http://schemas.openxmlformats.org/officeDocument/2006/relationships/hyperlink" Target="https://www.bing.com/images/search?form=xlimg&amp;q=Kasangati" TargetMode="External"/><Relationship Id="rId71" Type="http://schemas.openxmlformats.org/officeDocument/2006/relationships/hyperlink" Target="https://www.bing.com/th?id=OSK.7ee41acc017d1bd9e520a06fa2d7b08e&amp;qlt=95" TargetMode="External"/><Relationship Id="rId92" Type="http://schemas.openxmlformats.org/officeDocument/2006/relationships/hyperlink" Target="https://www.bing.com/images/search?form=xlimg&amp;q=Luweero%20District" TargetMode="External"/><Relationship Id="rId213" Type="http://schemas.openxmlformats.org/officeDocument/2006/relationships/hyperlink" Target="https://www.bing.com/th?id=OSK.f3d2f18b438fd6a220d2e4a643c225d6&amp;qlt=95" TargetMode="External"/><Relationship Id="rId234" Type="http://schemas.openxmlformats.org/officeDocument/2006/relationships/hyperlink" Target="https://www.bing.com/images/search?form=xlimg&amp;q=Amuru,%20Uganda" TargetMode="External"/><Relationship Id="rId2" Type="http://schemas.openxmlformats.org/officeDocument/2006/relationships/hyperlink" Target="https://www.bing.com/images/search?form=xlimg&amp;q=Kampala" TargetMode="External"/><Relationship Id="rId29" Type="http://schemas.openxmlformats.org/officeDocument/2006/relationships/hyperlink" Target="https://www.bing.com/th?id=OSK.dab24cfc65da1529edc90c32ab85c46d&amp;qlt=95" TargetMode="External"/><Relationship Id="rId255" Type="http://schemas.openxmlformats.org/officeDocument/2006/relationships/hyperlink" Target="https://www.bing.com/th?id=OSK.d4436b4b70fee656dda1da051ef674ff&amp;qlt=95" TargetMode="External"/><Relationship Id="rId276" Type="http://schemas.openxmlformats.org/officeDocument/2006/relationships/hyperlink" Target="https://www.bing.com/images/search?form=xlimg&amp;q=Namutumba,%20Uganda" TargetMode="External"/><Relationship Id="rId297" Type="http://schemas.openxmlformats.org/officeDocument/2006/relationships/hyperlink" Target="https://www.bing.com/th?id=OSK.8bec56871712a2315b01a213c419428d&amp;qlt=95" TargetMode="External"/><Relationship Id="rId40" Type="http://schemas.openxmlformats.org/officeDocument/2006/relationships/hyperlink" Target="https://www.bing.com/images/search?form=xlimg&amp;q=Mityana%20District" TargetMode="External"/><Relationship Id="rId115" Type="http://schemas.openxmlformats.org/officeDocument/2006/relationships/hyperlink" Target="https://www.bing.com/th?id=OSK.560c164ea22eff78f6d33aee22ab4906&amp;qlt=95" TargetMode="External"/><Relationship Id="rId136" Type="http://schemas.openxmlformats.org/officeDocument/2006/relationships/hyperlink" Target="https://www.bing.com/images/search?form=xlimg&amp;q=Ibanda%20District" TargetMode="External"/><Relationship Id="rId157" Type="http://schemas.openxmlformats.org/officeDocument/2006/relationships/hyperlink" Target="https://www.bing.com/th?id=OSK.18e6325529b339a7a8966e1dd9d51834&amp;qlt=95" TargetMode="External"/><Relationship Id="rId178" Type="http://schemas.openxmlformats.org/officeDocument/2006/relationships/hyperlink" Target="https://www.bing.com/images/search?form=xlimg&amp;q=Bundibugyo%20District" TargetMode="External"/><Relationship Id="rId301" Type="http://schemas.openxmlformats.org/officeDocument/2006/relationships/hyperlink" Target="https://www.bing.com/th?id=OSK.8bec56871712a2315b01a213c419428d&amp;qlt=95" TargetMode="External"/><Relationship Id="rId322" Type="http://schemas.openxmlformats.org/officeDocument/2006/relationships/hyperlink" Target="https://www.bing.com/images/search?form=xlimg&amp;q=Kyankwanzi%20District" TargetMode="External"/><Relationship Id="rId343" Type="http://schemas.openxmlformats.org/officeDocument/2006/relationships/hyperlink" Target="https://www.bing.com/th?id=OSK.2a9beb4f4990b2a73e7fa349349c15f2&amp;qlt=95" TargetMode="External"/><Relationship Id="rId61" Type="http://schemas.openxmlformats.org/officeDocument/2006/relationships/hyperlink" Target="https://www.bing.com/th?id=OSK.e31fbfab28522708f5851fcccab55c45&amp;qlt=95" TargetMode="External"/><Relationship Id="rId82" Type="http://schemas.openxmlformats.org/officeDocument/2006/relationships/hyperlink" Target="https://www.bing.com/images/search?form=xlimg&amp;q=Kabale%20District" TargetMode="External"/><Relationship Id="rId199" Type="http://schemas.openxmlformats.org/officeDocument/2006/relationships/hyperlink" Target="https://www.bing.com/th?id=OSK.aab77c782ebb1024c3a2c2147976dc8d&amp;qlt=95" TargetMode="External"/><Relationship Id="rId203" Type="http://schemas.openxmlformats.org/officeDocument/2006/relationships/hyperlink" Target="https://www.bing.com/th?id=OSK.8bec56871712a2315b01a213c419428d&amp;qlt=95" TargetMode="External"/><Relationship Id="rId19" Type="http://schemas.openxmlformats.org/officeDocument/2006/relationships/hyperlink" Target="https://www.bing.com/th?id=OSK.d940a6b870cf5c31b36a936ef3d6d5ce&amp;qlt=95" TargetMode="External"/><Relationship Id="rId224" Type="http://schemas.openxmlformats.org/officeDocument/2006/relationships/hyperlink" Target="https://www.bing.com/images/search?form=xlimg&amp;q=Kapchorwa%20District" TargetMode="External"/><Relationship Id="rId245" Type="http://schemas.openxmlformats.org/officeDocument/2006/relationships/hyperlink" Target="https://www.bing.com/th?id=OSK.34d5057458956f3573afb09690548a7c&amp;qlt=95" TargetMode="External"/><Relationship Id="rId266" Type="http://schemas.openxmlformats.org/officeDocument/2006/relationships/hyperlink" Target="https://www.bing.com/images/search?form=xlimg&amp;q=Kalangala%20District" TargetMode="External"/><Relationship Id="rId287" Type="http://schemas.openxmlformats.org/officeDocument/2006/relationships/hyperlink" Target="https://www.bing.com/th?id=OSK.dc2d706441b2ab6e5a8b8497ca0260c5&amp;qlt=95" TargetMode="External"/><Relationship Id="rId30" Type="http://schemas.openxmlformats.org/officeDocument/2006/relationships/hyperlink" Target="https://www.bing.com/images/search?form=xlimg&amp;q=Kasese%20District" TargetMode="External"/><Relationship Id="rId105" Type="http://schemas.openxmlformats.org/officeDocument/2006/relationships/hyperlink" Target="https://www.bing.com/th?id=OSK.8bec56871712a2315b01a213c419428d&amp;qlt=95" TargetMode="External"/><Relationship Id="rId126" Type="http://schemas.openxmlformats.org/officeDocument/2006/relationships/hyperlink" Target="https://www.bing.com/images/search?form=xlimg&amp;q=Bugembe" TargetMode="External"/><Relationship Id="rId147" Type="http://schemas.openxmlformats.org/officeDocument/2006/relationships/hyperlink" Target="https://www.bing.com/th?id=OSK.8bec56871712a2315b01a213c419428d&amp;qlt=95" TargetMode="External"/><Relationship Id="rId168" Type="http://schemas.openxmlformats.org/officeDocument/2006/relationships/hyperlink" Target="https://www.bing.com/images/search?form=xlimg&amp;q=Kotido" TargetMode="External"/><Relationship Id="rId312" Type="http://schemas.openxmlformats.org/officeDocument/2006/relationships/hyperlink" Target="https://www.bing.com/images/search?form=xlimg&amp;q=Agago%20District" TargetMode="External"/><Relationship Id="rId333" Type="http://schemas.openxmlformats.org/officeDocument/2006/relationships/hyperlink" Target="https://www.bing.com/th?id=OSK.2pSMtVnNksDoSpGkoF3pA84Y1renNkOMD98RJnLj7rg&amp;qlt=95" TargetMode="External"/><Relationship Id="rId51" Type="http://schemas.openxmlformats.org/officeDocument/2006/relationships/hyperlink" Target="https://www.bing.com/th?id=OSK.0ddca740e689ff67a4efed1e92d0aa8c&amp;qlt=95" TargetMode="External"/><Relationship Id="rId72" Type="http://schemas.openxmlformats.org/officeDocument/2006/relationships/hyperlink" Target="https://www.bing.com/images/search?form=xlimg&amp;q=Soroti%20District" TargetMode="External"/><Relationship Id="rId93" Type="http://schemas.openxmlformats.org/officeDocument/2006/relationships/hyperlink" Target="https://www.bing.com/th?id=OSK.cef4966135f7da9816707ec14e59ca17&amp;qlt=95" TargetMode="External"/><Relationship Id="rId189" Type="http://schemas.openxmlformats.org/officeDocument/2006/relationships/hyperlink" Target="https://www.bing.com/th?id=OSK.e8d7cf9292961cffb0cb23b13862641c&amp;qlt=95" TargetMode="External"/><Relationship Id="rId3" Type="http://schemas.openxmlformats.org/officeDocument/2006/relationships/hyperlink" Target="https://www.bing.com/th?id=OSK.83f2e5bf337416b8246be1f6f89eca18&amp;qlt=95" TargetMode="External"/><Relationship Id="rId214" Type="http://schemas.openxmlformats.org/officeDocument/2006/relationships/hyperlink" Target="https://www.bing.com/images/search?form=xlimg&amp;q=Oyam%20District" TargetMode="External"/><Relationship Id="rId235" Type="http://schemas.openxmlformats.org/officeDocument/2006/relationships/hyperlink" Target="https://www.bing.com/th?id=OSK.b2e610eb8487a46453f45321f29f6eca&amp;qlt=95" TargetMode="External"/><Relationship Id="rId256" Type="http://schemas.openxmlformats.org/officeDocument/2006/relationships/hyperlink" Target="https://www.bing.com/images/search?form=xlimg&amp;q=Kiruhura%20District" TargetMode="External"/><Relationship Id="rId277" Type="http://schemas.openxmlformats.org/officeDocument/2006/relationships/hyperlink" Target="https://www.bing.com/th?id=OSK.4819e427273f9eb45d115a6740b4724d&amp;qlt=95" TargetMode="External"/><Relationship Id="rId298" Type="http://schemas.openxmlformats.org/officeDocument/2006/relationships/hyperlink" Target="https://www.bing.com/images/search?form=xlimg&amp;q=Kole,%20Uganda" TargetMode="External"/><Relationship Id="rId116" Type="http://schemas.openxmlformats.org/officeDocument/2006/relationships/hyperlink" Target="https://www.bing.com/images/search?form=xlimg&amp;q=Bugiri%20District" TargetMode="External"/><Relationship Id="rId137" Type="http://schemas.openxmlformats.org/officeDocument/2006/relationships/hyperlink" Target="https://www.bing.com/th?id=OSK.8bec56871712a2315b01a213c419428d&amp;qlt=95" TargetMode="External"/><Relationship Id="rId158" Type="http://schemas.openxmlformats.org/officeDocument/2006/relationships/hyperlink" Target="https://www.bing.com/images/search?form=xlimg&amp;q=Kyenjojo%20District" TargetMode="External"/><Relationship Id="rId302" Type="http://schemas.openxmlformats.org/officeDocument/2006/relationships/hyperlink" Target="https://www.bing.com/images/search?form=xlimg&amp;q=Kassanda" TargetMode="External"/><Relationship Id="rId323" Type="http://schemas.openxmlformats.org/officeDocument/2006/relationships/hyperlink" Target="https://www.bing.com/th?id=OSK.8bec56871712a2315b01a213c419428d&amp;qlt=95" TargetMode="External"/><Relationship Id="rId344" Type="http://schemas.openxmlformats.org/officeDocument/2006/relationships/hyperlink" Target="https://www.bing.com/images/search?form=xlimg&amp;q=Abim%20District" TargetMode="External"/><Relationship Id="rId20" Type="http://schemas.openxmlformats.org/officeDocument/2006/relationships/hyperlink" Target="https://www.bing.com/images/search?form=xlimg&amp;q=Gulu%20District" TargetMode="External"/><Relationship Id="rId41" Type="http://schemas.openxmlformats.org/officeDocument/2006/relationships/hyperlink" Target="https://www.bing.com/th?id=OSK.5b9f3172f5910ea09e48ae605dd58f74&amp;qlt=95" TargetMode="External"/><Relationship Id="rId62" Type="http://schemas.openxmlformats.org/officeDocument/2006/relationships/hyperlink" Target="https://www.bing.com/images/search?form=xlimg&amp;q=Apac" TargetMode="External"/><Relationship Id="rId83" Type="http://schemas.openxmlformats.org/officeDocument/2006/relationships/hyperlink" Target="https://www.bing.com/th?id=OSK.36ae347cc4e3a0a3cf2c9dbe6a5ace08&amp;qlt=95" TargetMode="External"/><Relationship Id="rId179" Type="http://schemas.openxmlformats.org/officeDocument/2006/relationships/hyperlink" Target="https://www.bing.com/th?id=OSK.8bec56871712a2315b01a213c419428d&amp;qlt=95" TargetMode="External"/><Relationship Id="rId190" Type="http://schemas.openxmlformats.org/officeDocument/2006/relationships/hyperlink" Target="https://www.bing.com/images/search?form=xlimg&amp;q=Kisoro%20District" TargetMode="External"/><Relationship Id="rId204" Type="http://schemas.openxmlformats.org/officeDocument/2006/relationships/hyperlink" Target="https://www.bing.com/images/search?form=xlimg&amp;q=Lyantonde" TargetMode="External"/><Relationship Id="rId225" Type="http://schemas.openxmlformats.org/officeDocument/2006/relationships/hyperlink" Target="https://www.bing.com/th?id=OSK.2164777fda90e6929a60d1f5153dc4ba&amp;qlt=95" TargetMode="External"/><Relationship Id="rId246" Type="http://schemas.openxmlformats.org/officeDocument/2006/relationships/hyperlink" Target="https://www.bing.com/images/search?form=xlimg&amp;q=Amuria%20District" TargetMode="External"/><Relationship Id="rId267" Type="http://schemas.openxmlformats.org/officeDocument/2006/relationships/hyperlink" Target="https://www.bing.com/th?id=OSK.2b9699ba579c61b2aa547802dba21dca&amp;qlt=95" TargetMode="External"/><Relationship Id="rId288" Type="http://schemas.openxmlformats.org/officeDocument/2006/relationships/hyperlink" Target="https://www.bing.com/images/search?form=xlimg&amp;q=Namayingo%20District" TargetMode="External"/><Relationship Id="rId106" Type="http://schemas.openxmlformats.org/officeDocument/2006/relationships/hyperlink" Target="https://www.bing.com/images/search?form=xlimg&amp;q=Nebbi" TargetMode="External"/><Relationship Id="rId127" Type="http://schemas.openxmlformats.org/officeDocument/2006/relationships/hyperlink" Target="https://www.bing.com/th?id=OSK.9d24f31096457b0de1e2e19dfb097f05&amp;qlt=95" TargetMode="External"/><Relationship Id="rId313" Type="http://schemas.openxmlformats.org/officeDocument/2006/relationships/hyperlink" Target="https://www.bing.com/th?id=OSK.8bec56871712a2315b01a213c419428d&amp;qlt=95" TargetMode="External"/><Relationship Id="rId10" Type="http://schemas.openxmlformats.org/officeDocument/2006/relationships/hyperlink" Target="https://www.bing.com/images/search?form=xlimg&amp;q=Mbarara%20district" TargetMode="External"/><Relationship Id="rId31" Type="http://schemas.openxmlformats.org/officeDocument/2006/relationships/hyperlink" Target="https://www.bing.com/th?id=OSK.061f8d003f0481a6c3802121627411e2&amp;qlt=95" TargetMode="External"/><Relationship Id="rId52" Type="http://schemas.openxmlformats.org/officeDocument/2006/relationships/hyperlink" Target="https://www.bing.com/images/search?form=xlimg&amp;q=Jinja%20District" TargetMode="External"/><Relationship Id="rId73" Type="http://schemas.openxmlformats.org/officeDocument/2006/relationships/hyperlink" Target="https://www.bing.com/th?id=OSK.0f088a989ced3a858569be76d1df631a&amp;qlt=95" TargetMode="External"/><Relationship Id="rId94" Type="http://schemas.openxmlformats.org/officeDocument/2006/relationships/hyperlink" Target="https://www.bing.com/images/search?form=xlimg&amp;q=Bushenyi%20District" TargetMode="External"/><Relationship Id="rId148" Type="http://schemas.openxmlformats.org/officeDocument/2006/relationships/hyperlink" Target="https://www.bing.com/images/search?form=xlimg&amp;q=Pakwach" TargetMode="External"/><Relationship Id="rId169" Type="http://schemas.openxmlformats.org/officeDocument/2006/relationships/hyperlink" Target="https://www.bing.com/th?id=OSK.8bec56871712a2315b01a213c419428d&amp;qlt=95" TargetMode="External"/><Relationship Id="rId334" Type="http://schemas.openxmlformats.org/officeDocument/2006/relationships/hyperlink" Target="https://www.bing.com/images/search?form=xlimg&amp;q=Jinja,%20Uganda" TargetMode="External"/><Relationship Id="rId4" Type="http://schemas.openxmlformats.org/officeDocument/2006/relationships/hyperlink" Target="https://www.bing.com/images/search?form=xlimg&amp;q=Nansana" TargetMode="External"/><Relationship Id="rId180" Type="http://schemas.openxmlformats.org/officeDocument/2006/relationships/hyperlink" Target="https://www.bing.com/images/search?form=xlimg&amp;q=Malaba,%20Uganda" TargetMode="External"/><Relationship Id="rId215" Type="http://schemas.openxmlformats.org/officeDocument/2006/relationships/hyperlink" Target="https://www.bing.com/th?id=OSK.5597c1bb2ba7f8d30f4f56bc423ec176&amp;qlt=95" TargetMode="External"/><Relationship Id="rId236" Type="http://schemas.openxmlformats.org/officeDocument/2006/relationships/hyperlink" Target="https://www.bing.com/images/search?form=xlimg&amp;q=Amuru%20District" TargetMode="External"/><Relationship Id="rId257" Type="http://schemas.openxmlformats.org/officeDocument/2006/relationships/hyperlink" Target="https://www.bing.com/th?id=OSK.82e5cc366945d84ebf2638350bed95be&amp;qlt=95" TargetMode="External"/><Relationship Id="rId278" Type="http://schemas.openxmlformats.org/officeDocument/2006/relationships/hyperlink" Target="https://www.bing.com/images/search?form=xlimg&amp;q=Bukwo%20District" TargetMode="External"/><Relationship Id="rId303" Type="http://schemas.openxmlformats.org/officeDocument/2006/relationships/hyperlink" Target="https://www.bing.com/th?id=OSK.8bec56871712a2315b01a213c419428d&amp;qlt=95" TargetMode="External"/><Relationship Id="rId42" Type="http://schemas.openxmlformats.org/officeDocument/2006/relationships/hyperlink" Target="https://www.bing.com/images/search?form=xlimg&amp;q=Mityana" TargetMode="External"/><Relationship Id="rId84" Type="http://schemas.openxmlformats.org/officeDocument/2006/relationships/hyperlink" Target="https://www.bing.com/images/search?form=xlimg&amp;q=Kabale" TargetMode="External"/><Relationship Id="rId138" Type="http://schemas.openxmlformats.org/officeDocument/2006/relationships/hyperlink" Target="https://www.bing.com/images/search?form=xlimg&amp;q=Ibanda" TargetMode="External"/><Relationship Id="rId345" Type="http://schemas.openxmlformats.org/officeDocument/2006/relationships/hyperlink" Target="https://www.bing.com/th?id=OSK.53ec0fc114b80262613e093cffaae334&amp;qlt=95" TargetMode="External"/><Relationship Id="rId191" Type="http://schemas.openxmlformats.org/officeDocument/2006/relationships/hyperlink" Target="https://www.bing.com/th?id=OSK.8bec56871712a2315b01a213c419428d&amp;qlt=95" TargetMode="External"/><Relationship Id="rId205" Type="http://schemas.openxmlformats.org/officeDocument/2006/relationships/hyperlink" Target="https://www.bing.com/th?id=OSK.71247728a9921c5e950031a9d5e3fb2c&amp;qlt=95" TargetMode="External"/><Relationship Id="rId247" Type="http://schemas.openxmlformats.org/officeDocument/2006/relationships/hyperlink" Target="https://www.bing.com/th?id=OSK.baf7c49d466003cf63e4e752dfbae802&amp;qlt=95" TargetMode="External"/><Relationship Id="rId107" Type="http://schemas.openxmlformats.org/officeDocument/2006/relationships/hyperlink" Target="https://www.bing.com/th?id=OSK.ad30e020dad7edfaf0461019856ab878&amp;qlt=95" TargetMode="External"/><Relationship Id="rId289" Type="http://schemas.openxmlformats.org/officeDocument/2006/relationships/hyperlink" Target="https://www.bing.com/th?id=OSK.8bec56871712a2315b01a213c419428d&amp;qlt=95" TargetMode="External"/><Relationship Id="rId11" Type="http://schemas.openxmlformats.org/officeDocument/2006/relationships/hyperlink" Target="https://www.bing.com/th?id=OSK.2b6160a7057fb90356f7664c3a955a4f&amp;qlt=95" TargetMode="External"/><Relationship Id="rId53" Type="http://schemas.openxmlformats.org/officeDocument/2006/relationships/hyperlink" Target="https://www.bing.com/th?id=OSK.8bec56871712a2315b01a213c419428d&amp;qlt=95" TargetMode="External"/><Relationship Id="rId149" Type="http://schemas.openxmlformats.org/officeDocument/2006/relationships/hyperlink" Target="https://www.bing.com/th?id=OSK.8bec56871712a2315b01a213c419428d&amp;qlt=95" TargetMode="External"/><Relationship Id="rId314" Type="http://schemas.openxmlformats.org/officeDocument/2006/relationships/hyperlink" Target="https://www.bing.com/images/search?form=xlimg&amp;q=Agago" TargetMode="External"/><Relationship Id="rId95" Type="http://schemas.openxmlformats.org/officeDocument/2006/relationships/hyperlink" Target="https://www.bing.com/th?id=OSK.59a20e046b0d711f3f9a1cf956c9a819&amp;qlt=95" TargetMode="External"/><Relationship Id="rId160" Type="http://schemas.openxmlformats.org/officeDocument/2006/relationships/hyperlink" Target="https://www.bing.com/images/search?form=xlimg&amp;q=Kyenjojo" TargetMode="External"/><Relationship Id="rId216" Type="http://schemas.openxmlformats.org/officeDocument/2006/relationships/hyperlink" Target="https://www.bing.com/images/search?form=xlimg&amp;q=Bukedea%20District" TargetMode="External"/><Relationship Id="rId258" Type="http://schemas.openxmlformats.org/officeDocument/2006/relationships/hyperlink" Target="https://www.bing.com/images/search?form=xlimg&amp;q=Mitooma%20District" TargetMode="External"/><Relationship Id="rId22" Type="http://schemas.openxmlformats.org/officeDocument/2006/relationships/hyperlink" Target="https://www.bing.com/images/search?form=xlimg&amp;q=Gulu" TargetMode="External"/><Relationship Id="rId64" Type="http://schemas.openxmlformats.org/officeDocument/2006/relationships/hyperlink" Target="https://www.bing.com/images/search?form=xlimg&amp;q=Busia,%20Uganda" TargetMode="External"/><Relationship Id="rId118" Type="http://schemas.openxmlformats.org/officeDocument/2006/relationships/hyperlink" Target="https://www.bing.com/images/search?form=xlimg&amp;q=Bugiri" TargetMode="External"/><Relationship Id="rId325" Type="http://schemas.openxmlformats.org/officeDocument/2006/relationships/hyperlink" Target="https://www.bing.com/th?id=OSK.910c61a0055c926be4a1ec3c3773c138&amp;qlt=95" TargetMode="External"/><Relationship Id="rId171" Type="http://schemas.openxmlformats.org/officeDocument/2006/relationships/hyperlink" Target="https://www.bing.com/th?id=OSK.8bec56871712a2315b01a213c419428d&amp;qlt=95" TargetMode="External"/><Relationship Id="rId227" Type="http://schemas.openxmlformats.org/officeDocument/2006/relationships/hyperlink" Target="https://www.bing.com/th?id=OSK.8bec56871712a2315b01a213c419428d&amp;qlt=95" TargetMode="External"/><Relationship Id="rId269" Type="http://schemas.openxmlformats.org/officeDocument/2006/relationships/hyperlink" Target="https://www.bing.com/th?id=OSK.012e829b78a3af6882bb8fffbfbeba9c&amp;qlt=95" TargetMode="External"/><Relationship Id="rId33" Type="http://schemas.openxmlformats.org/officeDocument/2006/relationships/hyperlink" Target="https://www.bing.com/th?id=OSK.8bec56871712a2315b01a213c419428d&amp;qlt=95" TargetMode="External"/><Relationship Id="rId129" Type="http://schemas.openxmlformats.org/officeDocument/2006/relationships/hyperlink" Target="https://www.bing.com/th?id=OSK.8bec56871712a2315b01a213c419428d&amp;qlt=95" TargetMode="External"/><Relationship Id="rId280" Type="http://schemas.openxmlformats.org/officeDocument/2006/relationships/hyperlink" Target="https://www.bing.com/images/search?form=xlimg&amp;q=Maracha%20District" TargetMode="External"/><Relationship Id="rId336" Type="http://schemas.openxmlformats.org/officeDocument/2006/relationships/hyperlink" Target="https://www.bing.com/images/search?form=xlimg&amp;q=Kamuli%20District" TargetMode="External"/><Relationship Id="rId75" Type="http://schemas.openxmlformats.org/officeDocument/2006/relationships/hyperlink" Target="https://www.bing.com/th?id=OSK.370bc7ae8c01ecf9e157394343f1bdef&amp;qlt=95" TargetMode="External"/><Relationship Id="rId140" Type="http://schemas.openxmlformats.org/officeDocument/2006/relationships/hyperlink" Target="https://www.bing.com/images/search?form=xlimg&amp;q=Wobulenzi" TargetMode="External"/><Relationship Id="rId182" Type="http://schemas.openxmlformats.org/officeDocument/2006/relationships/hyperlink" Target="https://www.bing.com/images/search?form=xlimg&amp;q=Dokolo%20District" TargetMode="External"/><Relationship Id="rId6" Type="http://schemas.openxmlformats.org/officeDocument/2006/relationships/hyperlink" Target="https://www.bing.com/images/search?form=xlimg&amp;q=Wakiso%20District" TargetMode="External"/><Relationship Id="rId238" Type="http://schemas.openxmlformats.org/officeDocument/2006/relationships/hyperlink" Target="https://www.bing.com/images/search?form=xlimg&amp;q=Bukomansimbi%20District" TargetMode="External"/><Relationship Id="rId291" Type="http://schemas.openxmlformats.org/officeDocument/2006/relationships/hyperlink" Target="https://www.bing.com/th?id=OSK.e63df5f67bec761ae273eed0ba3f657d&amp;qlt=95" TargetMode="External"/><Relationship Id="rId305" Type="http://schemas.openxmlformats.org/officeDocument/2006/relationships/hyperlink" Target="https://www.bing.com/th?id=OSK.8bec56871712a2315b01a213c419428d&amp;qlt=95" TargetMode="External"/><Relationship Id="rId347" Type="http://schemas.openxmlformats.org/officeDocument/2006/relationships/hyperlink" Target="https://www.bing.com/th?id=OSK.e0e2cf713829089a9b9c0c2ec4539323&amp;qlt=95" TargetMode="External"/><Relationship Id="rId44" Type="http://schemas.openxmlformats.org/officeDocument/2006/relationships/hyperlink" Target="https://www.bing.com/images/search?form=xlimg&amp;q=Masaka%20District" TargetMode="External"/><Relationship Id="rId86" Type="http://schemas.openxmlformats.org/officeDocument/2006/relationships/hyperlink" Target="https://www.bing.com/images/search?form=xlimg&amp;q=Kyaliwajjala" TargetMode="External"/><Relationship Id="rId151" Type="http://schemas.openxmlformats.org/officeDocument/2006/relationships/hyperlink" Target="https://www.bing.com/th?id=OSK.a35b106727dacb85d8153484fe9baecb&amp;qlt=95" TargetMode="External"/><Relationship Id="rId193" Type="http://schemas.openxmlformats.org/officeDocument/2006/relationships/hyperlink" Target="https://www.bing.com/th?id=OSK.9b0527368f63974b7be0cc80731babd3&amp;qlt=95" TargetMode="External"/><Relationship Id="rId207" Type="http://schemas.openxmlformats.org/officeDocument/2006/relationships/hyperlink" Target="https://www.bing.com/th?id=OSK.5a4f45a81bd30c36189c60ce989e1599&amp;qlt=95" TargetMode="External"/><Relationship Id="rId249" Type="http://schemas.openxmlformats.org/officeDocument/2006/relationships/hyperlink" Target="https://www.bing.com/th?id=OSK.5c5ef74873a823ab29fbc904768d27ba&amp;qlt=95" TargetMode="External"/><Relationship Id="rId13" Type="http://schemas.openxmlformats.org/officeDocument/2006/relationships/hyperlink" Target="https://www.bing.com/th?id=OSK.8bec56871712a2315b01a213c419428d&amp;qlt=95" TargetMode="External"/><Relationship Id="rId109" Type="http://schemas.openxmlformats.org/officeDocument/2006/relationships/hyperlink" Target="https://www.bing.com/th?id=OSK.ee290bc12504874e92344b7e92f87d9d&amp;qlt=95" TargetMode="External"/><Relationship Id="rId260" Type="http://schemas.openxmlformats.org/officeDocument/2006/relationships/hyperlink" Target="https://www.bing.com/images/search?form=xlimg&amp;q=Mitooma" TargetMode="External"/><Relationship Id="rId316" Type="http://schemas.openxmlformats.org/officeDocument/2006/relationships/hyperlink" Target="https://www.bing.com/images/search?form=xlimg&amp;q=Amolatar%20District" TargetMode="External"/><Relationship Id="rId55" Type="http://schemas.openxmlformats.org/officeDocument/2006/relationships/hyperlink" Target="https://www.bing.com/th?id=OSK.5a43732c02abd6e60be37f43428446d5&amp;qlt=95" TargetMode="External"/><Relationship Id="rId97" Type="http://schemas.openxmlformats.org/officeDocument/2006/relationships/hyperlink" Target="https://www.bing.com/th?id=OSK.9d2b89dbee0466834d60a40fbadaa985&amp;qlt=95" TargetMode="External"/><Relationship Id="rId120" Type="http://schemas.openxmlformats.org/officeDocument/2006/relationships/hyperlink" Target="https://www.bing.com/images/search?form=xlimg&amp;q=Isingiro%20District" TargetMode="External"/><Relationship Id="rId162" Type="http://schemas.openxmlformats.org/officeDocument/2006/relationships/hyperlink" Target="https://www.bing.com/images/search?form=xlimg&amp;q=Buyende%20District" TargetMode="External"/><Relationship Id="rId218" Type="http://schemas.openxmlformats.org/officeDocument/2006/relationships/hyperlink" Target="https://www.bing.com/images/search?form=xlimg&amp;q=Kaabong%20District" TargetMode="External"/><Relationship Id="rId271" Type="http://schemas.openxmlformats.org/officeDocument/2006/relationships/hyperlink" Target="https://www.bing.com/th?id=OSK.1fb734e8acc7df90923dfc3dee732eb1&amp;qlt=95" TargetMode="External"/><Relationship Id="rId24" Type="http://schemas.openxmlformats.org/officeDocument/2006/relationships/hyperlink" Target="https://www.bing.com/images/search?form=xlimg&amp;q=Hoima%20District" TargetMode="External"/><Relationship Id="rId66" Type="http://schemas.openxmlformats.org/officeDocument/2006/relationships/hyperlink" Target="https://www.bing.com/images/search?form=xlimg&amp;q=Busia%20District" TargetMode="External"/><Relationship Id="rId131" Type="http://schemas.openxmlformats.org/officeDocument/2006/relationships/hyperlink" Target="https://www.bing.com/th?id=OSK.8bec56871712a2315b01a213c419428d&amp;qlt=95" TargetMode="External"/><Relationship Id="rId327" Type="http://schemas.openxmlformats.org/officeDocument/2006/relationships/hyperlink" Target="https://www.bing.com/th?id=OSK.b4ed27398fa18243430e47c95f95ec64&amp;qlt=95" TargetMode="External"/><Relationship Id="rId173" Type="http://schemas.openxmlformats.org/officeDocument/2006/relationships/hyperlink" Target="https://www.bing.com/th?id=OSK.0a1e11e6d5a3a448a00039429ccd01a7&amp;qlt=95" TargetMode="External"/><Relationship Id="rId229" Type="http://schemas.openxmlformats.org/officeDocument/2006/relationships/hyperlink" Target="https://www.bing.com/th?id=OSK.919cd585e238ba3582b86817b9fde132&amp;qlt=95" TargetMode="External"/><Relationship Id="rId240" Type="http://schemas.openxmlformats.org/officeDocument/2006/relationships/hyperlink" Target="https://www.bing.com/images/search?form=xlimg&amp;q=Buliisa%20District" TargetMode="External"/><Relationship Id="rId35" Type="http://schemas.openxmlformats.org/officeDocument/2006/relationships/hyperlink" Target="https://www.bing.com/th?id=OSK.ec7ff452c478265cfc00201191256b18&amp;qlt=95" TargetMode="External"/><Relationship Id="rId77" Type="http://schemas.openxmlformats.org/officeDocument/2006/relationships/hyperlink" Target="https://www.bing.com/th?id=OSK.2cd7fa22814262308e483229860e69b5&amp;qlt=95" TargetMode="External"/><Relationship Id="rId100" Type="http://schemas.openxmlformats.org/officeDocument/2006/relationships/hyperlink" Target="https://www.bing.com/images/search?form=xlimg&amp;q=Tororo%20District" TargetMode="External"/><Relationship Id="rId282" Type="http://schemas.openxmlformats.org/officeDocument/2006/relationships/hyperlink" Target="https://www.bing.com/images/search?form=xlimg&amp;q=Binyiny" TargetMode="External"/><Relationship Id="rId338" Type="http://schemas.openxmlformats.org/officeDocument/2006/relationships/hyperlink" Target="https://www.bing.com/images/search?form=xlimg&amp;q=Yumbe%20District"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rd>
    <address r:id="rId337"/>
    <moreImagesAddress r:id="rId338"/>
  </webImageSrd>
  <webImageSrd>
    <address r:id="rId339"/>
    <moreImagesAddress r:id="rId340"/>
  </webImageSrd>
  <webImageSrd>
    <address r:id="rId341"/>
    <moreImagesAddress r:id="rId342"/>
  </webImageSrd>
  <webImageSrd>
    <address r:id="rId343"/>
    <moreImagesAddress r:id="rId344"/>
  </webImageSrd>
  <webImageSrd>
    <address r:id="rId345"/>
    <moreImagesAddress r:id="rId346"/>
  </webImageSrd>
  <webImageSrd>
    <address r:id="rId347"/>
    <moreImagesAddress r:id="rId348"/>
  </webImageSrd>
  <webImageSrd>
    <address r:id="rId349"/>
    <moreImagesAddress r:id="rId350"/>
  </webImageSrd>
</webImagesSrd>
</file>

<file path=xl/richData/rdarray.xml><?xml version="1.0" encoding="utf-8"?>
<arrayData xmlns="http://schemas.microsoft.com/office/spreadsheetml/2017/richdata2" count="15">
  <a r="1">
    <v t="r">4</v>
  </a>
  <a r="1">
    <v t="r">14</v>
  </a>
  <a r="1">
    <v t="r">43</v>
  </a>
  <a r="1">
    <v t="r">91</v>
  </a>
  <a r="1">
    <v t="r">106</v>
  </a>
  <a r="1">
    <v t="r">121</v>
  </a>
  <a r="1">
    <v t="r">130</v>
  </a>
  <a r="1">
    <v t="r">204</v>
  </a>
  <a r="1">
    <v t="s">East Africa Time</v>
  </a>
  <a r="1">
    <v t="r">227</v>
  </a>
  <a r="1">
    <v t="r">255</v>
  </a>
  <a r="1">
    <v t="r">269</v>
  </a>
  <a r="1">
    <v t="r">279</v>
  </a>
  <a r="1">
    <v t="r">306</v>
  </a>
  <a r="1">
    <v t="r">1121</v>
  </a>
</arrayData>
</file>

<file path=xl/richData/rdrichvalue.xml><?xml version="1.0" encoding="utf-8"?>
<rvData xmlns="http://schemas.microsoft.com/office/spreadsheetml/2017/richdata" count="1198">
  <rv s="0">
    <v>536870912</v>
    <v>Kampala</v>
    <v>67dc76a5-510b-2628-8dfa-cbbf87564c1c</v>
    <v>en-US</v>
    <v>Map</v>
  </rv>
  <rv s="1">
    <fb>189</fb>
    <v>9</v>
  </rv>
  <rv s="0">
    <v>536870912</v>
    <v>Uganda</v>
    <v>7d4e292c-ed0f-b242-321c-a056c115e6cc</v>
    <v>en-US</v>
    <v>Map</v>
  </rv>
  <rv s="2">
    <v>0</v>
    <v>7</v>
    <v>1</v>
    <v>7</v>
    <v>0</v>
    <v>Image of Kampala</v>
  </rv>
  <rv s="0">
    <v>805306368</v>
    <v>Erias Lukwago (Mayor)</v>
    <v>b6146674-626b-4f7f-5000-0310579899f6</v>
    <v>en-US</v>
    <v>Generic</v>
  </rv>
  <rv s="3">
    <v>0</v>
  </rv>
  <rv s="4">
    <v>https://www.bing.com/search?q=kampala&amp;form=skydnc</v>
    <v>Learn more on Bing</v>
  </rv>
  <rv s="1">
    <fb>1680600</fb>
    <v>9</v>
  </rv>
  <rv s="5">
    <v>#VALUE!</v>
    <v>en-US</v>
    <v>67dc76a5-510b-2628-8dfa-cbbf87564c1c</v>
    <v>536870912</v>
    <v>1</v>
    <v>2</v>
    <v>3</v>
    <v>Kampala</v>
    <v>5</v>
    <v>6</v>
    <v>Map</v>
    <v>7</v>
    <v>8</v>
    <v>UG-102</v>
    <v>1</v>
    <v>2</v>
    <v>Kampala is the capital and largest city of Uganda. The city proper has a population of 1,680,600 and is divided into the five political divisions of Kampala Central Division, Kawempe Division, Makindye Division, Nakawa Division, and Rubaga Division.</v>
    <v>3</v>
    <v>5</v>
    <v>6</v>
    <v>Kampala</v>
    <v>7</v>
    <v>Kampala</v>
    <v>mdp/vdpid/7223865843434651649</v>
  </rv>
  <rv s="0">
    <v>536870912</v>
    <v>Nansana</v>
    <v>24b08854-30e8-7fe3-1eba-a88ded642f2f</v>
    <v>en-US</v>
    <v>Map</v>
  </rv>
  <rv s="0">
    <v>536870912</v>
    <v>Wakiso District</v>
    <v>92994034-0e70-8ea3-c37f-3ecbeff6f9bf</v>
    <v>en-US</v>
    <v>Map</v>
  </rv>
  <rv s="1">
    <fb>298</fb>
    <v>9</v>
  </rv>
  <rv s="2">
    <v>1</v>
    <v>7</v>
    <v>10</v>
    <v>7</v>
    <v>0</v>
    <v>Image of Nansana</v>
  </rv>
  <rv s="1">
    <fb>0.37</fb>
    <v>14</v>
  </rv>
  <rv s="0">
    <v>805306368</v>
    <v>Regina Bakitte (Mayor)</v>
    <v>d40aae5a-b421-9610-b599-57b88e6eb594</v>
    <v>en-US</v>
    <v>Generic</v>
  </rv>
  <rv s="3">
    <v>1</v>
  </rv>
  <rv s="4">
    <v>https://www.bing.com/search?q=nansana+uganda&amp;form=skydnc</v>
    <v>Learn more on Bing</v>
  </rv>
  <rv s="1">
    <fb>32.524999999999999</fb>
    <v>14</v>
  </rv>
  <rv s="1">
    <fb>532800</fb>
    <v>9</v>
  </rv>
  <rv s="6">
    <v>#VALUE!</v>
    <v>en-US</v>
    <v>24b08854-30e8-7fe3-1eba-a88ded642f2f</v>
    <v>536870912</v>
    <v>1</v>
    <v>11</v>
    <v>12</v>
    <v>Nansana</v>
    <v>5</v>
    <v>6</v>
    <v>Map</v>
    <v>7</v>
    <v>13</v>
    <v>10</v>
    <v>11</v>
    <v>2</v>
    <v>Nansana is a town in the Central Region of Uganda. It is located in the Wakiso District and is one of the five municipalities in the district. Nansana is a municipal council comprising four Divisions; Nansana Division, Nabweru Division, Gombe ...</v>
    <v>12</v>
    <v>13</v>
    <v>15</v>
    <v>16</v>
    <v>17</v>
    <v>Nansana</v>
    <v>18</v>
    <v>Nansana</v>
    <v>mdp/vdpid/7340805081916243969</v>
  </rv>
  <rv s="1">
    <fb>1906.7</fb>
    <v>9</v>
  </rv>
  <rv s="0">
    <v>536870912</v>
    <v>Wakiso Town</v>
    <v>a500ca85-6b6c-4922-84d3-90a82169c0ef</v>
    <v>en-US</v>
    <v>Map</v>
  </rv>
  <rv s="2">
    <v>2</v>
    <v>7</v>
    <v>15</v>
    <v>7</v>
    <v>0</v>
    <v>Image of Wakiso District</v>
  </rv>
  <rv s="0">
    <v>536870912</v>
    <v>Kira Town</v>
    <v>14084ae5-d975-c64d-cc84-fae7087a75c2</v>
    <v>en-US</v>
    <v>Map</v>
  </rv>
  <rv s="4">
    <v>https://www.bing.com/search?q=wakiso+district&amp;form=skydnc</v>
    <v>Learn more on Bing</v>
  </rv>
  <rv s="1">
    <fb>1997418</fb>
    <v>9</v>
  </rv>
  <rv s="7">
    <v>#VALUE!</v>
    <v>en-US</v>
    <v>92994034-0e70-8ea3-c37f-3ecbeff6f9bf</v>
    <v>536870912</v>
    <v>1</v>
    <v>17</v>
    <v>18</v>
    <v>Wakiso District</v>
    <v>5</v>
    <v>6</v>
    <v>Map</v>
    <v>7</v>
    <v>19</v>
    <v>UG-113</v>
    <v>20</v>
    <v>21</v>
    <v>2</v>
    <v>Wakiso District is a district in the Central Region of Uganda that partly encircles Kampala, Uganda's capital city. The town of Wakiso is the site of the district headquarters. Kira, the country's second largest city and suburb of Kampala, is in ...</v>
    <v>22</v>
    <v>23</v>
    <v>24</v>
    <v>Wakiso District</v>
    <v>25</v>
    <v>Wakiso District</v>
    <v>mdp/vdpid/7340803294639423489</v>
  </rv>
  <rv s="2">
    <v>3</v>
    <v>7</v>
    <v>20</v>
    <v>7</v>
    <v>0</v>
    <v>Image of Wakiso Town</v>
  </rv>
  <rv s="1">
    <fb>0.4</fb>
    <v>14</v>
  </rv>
  <rv s="4">
    <v>https://www.bing.com/search?q=wakiso+town+wakiso+district&amp;form=skydnc</v>
    <v>Learn more on Bing</v>
  </rv>
  <rv s="1">
    <fb>32.482500000000002</fb>
    <v>14</v>
  </rv>
  <rv s="1">
    <fb>87900</fb>
    <v>9</v>
  </rv>
  <rv s="8">
    <v>#VALUE!</v>
    <v>en-US</v>
    <v>a500ca85-6b6c-4922-84d3-90a82169c0ef</v>
    <v>536870912</v>
    <v>1</v>
    <v>22</v>
    <v>23</v>
    <v>Wakiso Town</v>
    <v>5</v>
    <v>6</v>
    <v>Map</v>
    <v>7</v>
    <v>24</v>
    <v>10</v>
    <v>2</v>
    <v>Wakiso is a city in the Central Region of Uganda. It is the headquarters of Wakiso District.</v>
    <v>27</v>
    <v>28</v>
    <v>29</v>
    <v>30</v>
    <v>Wakiso Town</v>
    <v>31</v>
    <v>Wakiso Town</v>
    <v>mdp/vdpid/7340803294639423489</v>
  </rv>
  <rv s="0">
    <v>536870912</v>
    <v>Mbarara district</v>
    <v>3004c94f-fb81-fc83-acc3-5c52730ceff3</v>
    <v>en-US</v>
    <v>Map</v>
  </rv>
  <rv s="1">
    <fb>1846.4</fb>
    <v>9</v>
  </rv>
  <rv s="0">
    <v>536870912</v>
    <v>Mbarara</v>
    <v>a1075670-4467-677b-f608-615c9d696b75</v>
    <v>en-US</v>
    <v>Map</v>
  </rv>
  <rv s="2">
    <v>4</v>
    <v>7</v>
    <v>25</v>
    <v>7</v>
    <v>0</v>
    <v>Image of Mbarara district</v>
  </rv>
  <rv s="4">
    <v>https://www.bing.com/search?q=mbarara+district+uganda&amp;form=skydnc</v>
    <v>Learn more on Bing</v>
  </rv>
  <rv s="1">
    <fb>445600</fb>
    <v>9</v>
  </rv>
  <rv s="9">
    <v>#VALUE!</v>
    <v>en-US</v>
    <v>3004c94f-fb81-fc83-acc3-5c52730ceff3</v>
    <v>536870912</v>
    <v>1</v>
    <v>27</v>
    <v>28</v>
    <v>Mbarara district</v>
    <v>5</v>
    <v>6</v>
    <v>Map</v>
    <v>7</v>
    <v>29</v>
    <v>34</v>
    <v>35</v>
    <v>2</v>
    <v>Mbarara District is a district in South Western Uganda. In 2019, the Ugandan Cabinet approved part of Mbarara District, the then-Mbarara municipality, to be upgraded to city status effective July 2020.</v>
    <v>36</v>
    <v>35</v>
    <v>37</v>
    <v>Mbarara district</v>
    <v>38</v>
    <v>Mbarara district</v>
    <v>mdp/vdpid/-7996861920</v>
  </rv>
  <rv s="0">
    <v>536870912</v>
    <v>Mbarara District</v>
    <v>3004c94f-fb81-fc83-acc3-5c52730ceff3</v>
    <v>en-US</v>
    <v>Map</v>
  </rv>
  <rv s="2">
    <v>5</v>
    <v>7</v>
    <v>30</v>
    <v>7</v>
    <v>0</v>
    <v>Image of Mbarara</v>
  </rv>
  <rv s="1">
    <fb>-0.61333333333332996</fb>
    <v>14</v>
  </rv>
  <rv s="0">
    <v>805306368</v>
    <v>Robert Mugabe Kakyebezi (Mayor)</v>
    <v>9fcec33b-5bae-932b-2db5-b4eccb6cc248</v>
    <v>en-US</v>
    <v>Generic</v>
  </rv>
  <rv s="3">
    <v>2</v>
  </rv>
  <rv s="4">
    <v>https://www.bing.com/search?q=mbarara+uganda&amp;form=skydnc</v>
    <v>Learn more on Bing</v>
  </rv>
  <rv s="1">
    <fb>30.658333333333001</fb>
    <v>14</v>
  </rv>
  <rv s="1">
    <fb>195013</fb>
    <v>9</v>
  </rv>
  <rv s="10">
    <v>#VALUE!</v>
    <v>en-US</v>
    <v>a1075670-4467-677b-f608-615c9d696b75</v>
    <v>536870912</v>
    <v>1</v>
    <v>32</v>
    <v>33</v>
    <v>Mbarara</v>
    <v>5</v>
    <v>6</v>
    <v>Map</v>
    <v>7</v>
    <v>34</v>
    <v>40</v>
    <v>2</v>
    <v>Mbarara City is a city in the Western Region of Uganda and the second largest city in Uganda after Kampala.The city is divided into 6 boroughs of Kakoba Division, Kamukuzi Division, Nyamitanga Division, Biharwe Division, Kakiika Division, ...</v>
    <v>41</v>
    <v>42</v>
    <v>44</v>
    <v>45</v>
    <v>46</v>
    <v>Mbarara</v>
    <v>47</v>
    <v>Mbarara</v>
    <v>mdp/vdpid/8108938310350536705</v>
  </rv>
  <rv s="0">
    <v>536870912</v>
    <v>Njeru</v>
    <v>c2bda681-83da-48a7-94c5-b10c0c40aa8b</v>
    <v>en-US</v>
    <v>Map</v>
  </rv>
  <rv s="0">
    <v>536870912</v>
    <v>Buikwe District</v>
    <v>f2d05439-5ff8-6b50-30cf-2de0bd18486b</v>
    <v>en-US</v>
    <v>Map</v>
  </rv>
  <rv s="2">
    <v>6</v>
    <v>7</v>
    <v>35</v>
    <v>7</v>
    <v>0</v>
    <v>Image of Njeru</v>
  </rv>
  <rv s="1">
    <fb>0.42861111111111</fb>
    <v>14</v>
  </rv>
  <rv s="4">
    <v>https://www.bing.com/search?q=njeru+buikwe+district&amp;form=skydnc</v>
    <v>Learn more on Bing</v>
  </rv>
  <rv s="1">
    <fb>33.148611111111002</fb>
    <v>14</v>
  </rv>
  <rv s="1">
    <fb>178800</fb>
    <v>9</v>
  </rv>
  <rv s="8">
    <v>#VALUE!</v>
    <v>en-US</v>
    <v>c2bda681-83da-48a7-94c5-b10c0c40aa8b</v>
    <v>536870912</v>
    <v>1</v>
    <v>37</v>
    <v>23</v>
    <v>Njeru</v>
    <v>5</v>
    <v>6</v>
    <v>Map</v>
    <v>7</v>
    <v>24</v>
    <v>50</v>
    <v>2</v>
    <v>Njeru is a town in Buikwe District, in the Central Region of Uganda. It is the largest town in the district. It is mainly a residential town. However, it hosts industries such as East African Packaging Solutions Limited, a manufacturer of paper ...</v>
    <v>51</v>
    <v>52</v>
    <v>53</v>
    <v>54</v>
    <v>Njeru</v>
    <v>55</v>
    <v>Njeru</v>
    <v>mdp/vdpid/7340838481259659265</v>
  </rv>
  <rv s="0">
    <v>536870912</v>
    <v>Buikwe</v>
    <v>fbb8404b-048c-9fec-e3d2-155d22d43f7c</v>
    <v>en-US</v>
    <v>Map</v>
  </rv>
  <rv s="2">
    <v>7</v>
    <v>7</v>
    <v>38</v>
    <v>7</v>
    <v>0</v>
    <v>Image of Buikwe District</v>
  </rv>
  <rv s="4">
    <v>https://www.bing.com/search?q=buikwe+district&amp;form=skydnc</v>
    <v>Learn more on Bing</v>
  </rv>
  <rv s="1">
    <fb>429600</fb>
    <v>9</v>
  </rv>
  <rv s="11">
    <v>#VALUE!</v>
    <v>en-US</v>
    <v>f2d05439-5ff8-6b50-30cf-2de0bd18486b</v>
    <v>536870912</v>
    <v>1</v>
    <v>40</v>
    <v>41</v>
    <v>Buikwe District</v>
    <v>5</v>
    <v>6</v>
    <v>Map</v>
    <v>7</v>
    <v>42</v>
    <v>UG-117</v>
    <v>57</v>
    <v>2</v>
    <v>Buikwe District is a district in the Central Region of Uganda. It is named after its 'chief town', Buikwe, where the district headquarters are located.</v>
    <v>58</v>
    <v>49</v>
    <v>59</v>
    <v>Buikwe District</v>
    <v>60</v>
    <v>Buikwe District</v>
    <v>mdp/vdpid/7340826366599757825</v>
  </rv>
  <rv s="0">
    <v>536870912</v>
    <v>Mukono Town</v>
    <v>e0a8ba6d-5374-4da6-9d17-07c593e2389f</v>
    <v>en-US</v>
    <v>Map</v>
  </rv>
  <rv s="0">
    <v>536870912</v>
    <v>Mukono District</v>
    <v>e480dfcc-09c7-9c93-4144-80ef8b7bdfc6</v>
    <v>en-US</v>
    <v>Map</v>
  </rv>
  <rv s="1">
    <fb>31.4</fb>
    <v>9</v>
  </rv>
  <rv s="2">
    <v>8</v>
    <v>7</v>
    <v>43</v>
    <v>7</v>
    <v>0</v>
    <v>Image of Mukono Town</v>
  </rv>
  <rv s="1">
    <fb>0.35333333333333</fb>
    <v>14</v>
  </rv>
  <rv s="4">
    <v>https://www.bing.com/search?q=mukono+town+uganda&amp;form=skydnc</v>
    <v>Learn more on Bing</v>
  </rv>
  <rv s="1">
    <fb>32.755277777777998</fb>
    <v>14</v>
  </rv>
  <rv s="1">
    <fb>161996</fb>
    <v>9</v>
  </rv>
  <rv s="12">
    <v>#VALUE!</v>
    <v>en-US</v>
    <v>e0a8ba6d-5374-4da6-9d17-07c593e2389f</v>
    <v>536870912</v>
    <v>1</v>
    <v>45</v>
    <v>46</v>
    <v>Mukono Town</v>
    <v>5</v>
    <v>6</v>
    <v>Map</v>
    <v>7</v>
    <v>19</v>
    <v>63</v>
    <v>64</v>
    <v>2</v>
    <v>Mukono Town is a municipality in Mukono District in the Central Region of Uganda. The town is administered by the Mukono Town Council. The district headquarters are located in this town.</v>
    <v>65</v>
    <v>66</v>
    <v>67</v>
    <v>68</v>
    <v>Mukono Town</v>
    <v>69</v>
    <v>Mukono Town</v>
    <v>mdp/vdpid/7340811609645776897</v>
  </rv>
  <rv s="0">
    <v>536870912</v>
    <v>Gulu District</v>
    <v>5c0ee095-c4e1-a7d2-497f-be1b6a1eb173</v>
    <v>en-US</v>
    <v>Map</v>
  </rv>
  <rv s="1">
    <fb>3452.1</fb>
    <v>9</v>
  </rv>
  <rv s="0">
    <v>536870912</v>
    <v>Gulu</v>
    <v>3bec3d6d-e713-3cc1-2438-6d20c1dceb03</v>
    <v>en-US</v>
    <v>Map</v>
  </rv>
  <rv s="2">
    <v>9</v>
    <v>7</v>
    <v>47</v>
    <v>7</v>
    <v>0</v>
    <v>Image of Gulu District</v>
  </rv>
  <rv s="4">
    <v>https://www.bing.com/search?q=gulu+district+uganda&amp;form=skydnc</v>
    <v>Learn more on Bing</v>
  </rv>
  <rv s="1">
    <fb>396500</fb>
    <v>9</v>
  </rv>
  <rv s="7">
    <v>#VALUE!</v>
    <v>en-US</v>
    <v>5c0ee095-c4e1-a7d2-497f-be1b6a1eb173</v>
    <v>536870912</v>
    <v>1</v>
    <v>49</v>
    <v>18</v>
    <v>Gulu District</v>
    <v>5</v>
    <v>6</v>
    <v>Map</v>
    <v>7</v>
    <v>29</v>
    <v>UG-304</v>
    <v>72</v>
    <v>73</v>
    <v>2</v>
    <v>Gulu is a district in the Northern Region of Uganda. The regional headquarters are located in the city of Gulu, which is also the administrative capital of Northern Uganda. the district consists of two main divisions, Gulu West and Gulu East.</v>
    <v>74</v>
    <v>73</v>
    <v>75</v>
    <v>Gulu District</v>
    <v>76</v>
    <v>Gulu District</v>
    <v>mdp/vdpid/-7996861886</v>
  </rv>
  <rv s="2">
    <v>10</v>
    <v>7</v>
    <v>50</v>
    <v>7</v>
    <v>0</v>
    <v>Image of Gulu</v>
  </rv>
  <rv s="1">
    <fb>2.7666666666666999</fb>
    <v>14</v>
  </rv>
  <rv s="4">
    <v>https://www.bing.com/search?q=gulu+uganda&amp;form=skydnc</v>
    <v>Learn more on Bing</v>
  </rv>
  <rv s="1">
    <fb>32.305555555555998</fb>
    <v>14</v>
  </rv>
  <rv s="1">
    <fb>152276</fb>
    <v>9</v>
  </rv>
  <rv s="8">
    <v>#VALUE!</v>
    <v>en-US</v>
    <v>3bec3d6d-e713-3cc1-2438-6d20c1dceb03</v>
    <v>536870912</v>
    <v>1</v>
    <v>51</v>
    <v>23</v>
    <v>Gulu</v>
    <v>5</v>
    <v>6</v>
    <v>Map</v>
    <v>7</v>
    <v>34</v>
    <v>71</v>
    <v>2</v>
    <v>Gulu is a city in the Northern Region of Uganda. It is the commercial and administrative centre of Gulu District. The coordinates of the city of Gulu are 2°46'54.0"N 32°17'57.0"E. The city's distance from Kampala, Uganda's capital and largest ...</v>
    <v>78</v>
    <v>79</v>
    <v>80</v>
    <v>81</v>
    <v>Gulu</v>
    <v>82</v>
    <v>Gulu</v>
    <v>mdp/vdpid/7339600713007235073</v>
  </rv>
  <rv s="0">
    <v>536870912</v>
    <v>Hoima District</v>
    <v>c88659b1-d54d-0803-c9db-28c20330b186</v>
    <v>en-US</v>
    <v>Map</v>
  </rv>
  <rv s="0">
    <v>536870912</v>
    <v>Hoima</v>
    <v>2a8abba7-6e90-a21e-e822-cc30f48da72f</v>
    <v>en-US</v>
    <v>Map</v>
  </rv>
  <rv s="2">
    <v>11</v>
    <v>7</v>
    <v>52</v>
    <v>7</v>
    <v>0</v>
    <v>Image of Hoima District</v>
  </rv>
  <rv s="4">
    <v>https://www.bing.com/search?q=hoima+district+uganda&amp;form=skydnc</v>
    <v>Learn more on Bing</v>
  </rv>
  <rv s="1">
    <fb>548800</fb>
    <v>9</v>
  </rv>
  <rv s="11">
    <v>#VALUE!</v>
    <v>en-US</v>
    <v>c88659b1-d54d-0803-c9db-28c20330b186</v>
    <v>536870912</v>
    <v>1</v>
    <v>54</v>
    <v>41</v>
    <v>Hoima District</v>
    <v>5</v>
    <v>6</v>
    <v>Map</v>
    <v>7</v>
    <v>42</v>
    <v>UG-403</v>
    <v>85</v>
    <v>2</v>
    <v>Hoima District is a district in Western Uganda. Like most other Ugandan districts, it is named after its main municipal centre, Hoima.</v>
    <v>86</v>
    <v>85</v>
    <v>87</v>
    <v>Hoima District</v>
    <v>88</v>
    <v>Hoima District</v>
    <v>mdp/vdpid/7224177937333878785</v>
  </rv>
  <rv s="1">
    <fb>1.4330555555555999</fb>
    <v>14</v>
  </rv>
  <rv s="0">
    <v>805306368</v>
    <v>Brian Kaboyo (Mayor)</v>
    <v>a758bce0-3941-6440-0c9c-64a2c24685a1</v>
    <v>en-US</v>
    <v>Generic</v>
  </rv>
  <rv s="3">
    <v>3</v>
  </rv>
  <rv s="4">
    <v>https://www.bing.com/search?q=hoima+hoima+district&amp;form=skydnc</v>
    <v>Learn more on Bing</v>
  </rv>
  <rv s="1">
    <fb>31.352222222222</fb>
    <v>14</v>
  </rv>
  <rv s="1">
    <fb>122700</fb>
    <v>9</v>
  </rv>
  <rv s="13">
    <v>#VALUE!</v>
    <v>en-US</v>
    <v>2a8abba7-6e90-a21e-e822-cc30f48da72f</v>
    <v>536870912</v>
    <v>1</v>
    <v>57</v>
    <v>58</v>
    <v>Hoima</v>
    <v>5</v>
    <v>59</v>
    <v>Map</v>
    <v>7</v>
    <v>24</v>
    <v>84</v>
    <v>2</v>
    <v>Hoima is a city in the Western Region of Uganda. It is the main municipal, administrative, and commercial center of Hoima District. It is also the location of the palace of the Omukama of Bunyoro.</v>
    <v>90</v>
    <v>92</v>
    <v>93</v>
    <v>94</v>
    <v>Hoima</v>
    <v>95</v>
    <v>Hoima</v>
    <v>mdp/vdpid/7224178143022546945</v>
  </rv>
  <rv s="0">
    <v>536870912</v>
    <v>Lira District</v>
    <v>27bfe193-81e1-de65-9276-6a05bec4202c</v>
    <v>en-US</v>
    <v>Map</v>
  </rv>
  <rv s="1">
    <fb>1368.9</fb>
    <v>9</v>
  </rv>
  <rv s="0">
    <v>536870912</v>
    <v>Lira</v>
    <v>55005466-417b-26cd-65ed-bd12bd803e09</v>
    <v>en-US</v>
    <v>Map</v>
  </rv>
  <rv s="2">
    <v>12</v>
    <v>7</v>
    <v>60</v>
    <v>7</v>
    <v>0</v>
    <v>Image of Lira District</v>
  </rv>
  <rv s="4">
    <v>https://www.bing.com/search?q=lira+district+uganda&amp;form=skydnc</v>
    <v>Learn more on Bing</v>
  </rv>
  <rv s="1">
    <fb>403100</fb>
    <v>9</v>
  </rv>
  <rv s="7">
    <v>#VALUE!</v>
    <v>en-US</v>
    <v>27bfe193-81e1-de65-9276-6a05bec4202c</v>
    <v>536870912</v>
    <v>1</v>
    <v>62</v>
    <v>18</v>
    <v>Lira District</v>
    <v>5</v>
    <v>6</v>
    <v>Map</v>
    <v>7</v>
    <v>29</v>
    <v>UG-307</v>
    <v>98</v>
    <v>99</v>
    <v>2</v>
    <v>Lira District is a district in Northern Uganda. Like many other Ugandan districts, it is named after its 'chief town', Lira.</v>
    <v>100</v>
    <v>99</v>
    <v>101</v>
    <v>Lira District</v>
    <v>102</v>
    <v>Lira District</v>
    <v>mdp/vdpid/-7996861877</v>
  </rv>
  <rv s="2">
    <v>13</v>
    <v>7</v>
    <v>63</v>
    <v>7</v>
    <v>0</v>
    <v>Image of Lira, Uganda</v>
  </rv>
  <rv s="1">
    <fb>2.2488888888888998</fb>
    <v>14</v>
  </rv>
  <rv s="0">
    <v>805306368</v>
    <v>Sam Atul (Mayor)</v>
    <v>a55895ff-78ff-1490-ce4b-c439408b5f4e</v>
    <v>en-US</v>
    <v>Generic</v>
  </rv>
  <rv s="3">
    <v>4</v>
  </rv>
  <rv s="4">
    <v>https://www.bing.com/search?q=lira+uganda&amp;form=skydnc</v>
    <v>Learn more on Bing</v>
  </rv>
  <rv s="1">
    <fb>32.9</fb>
    <v>14</v>
  </rv>
  <rv s="1">
    <fb>116500</fb>
    <v>9</v>
  </rv>
  <rv s="14">
    <v>#VALUE!</v>
    <v>en-US</v>
    <v>55005466-417b-26cd-65ed-bd12bd803e09</v>
    <v>536870912</v>
    <v>1</v>
    <v>64</v>
    <v>65</v>
    <v>Lira, Uganda</v>
    <v>5</v>
    <v>6</v>
    <v>Map</v>
    <v>7</v>
    <v>24</v>
    <v>2</v>
    <v>Lira is a city in the Northern Region of Uganda. It is the main municipal, administrative, and commercial centre of Lira District.</v>
    <v>104</v>
    <v>105</v>
    <v>107</v>
    <v>108</v>
    <v>109</v>
    <v>Lira, Uganda</v>
    <v>110</v>
    <v>Lira, Uganda</v>
    <v>mdp/vdpid/7340478300772368395</v>
  </rv>
  <rv s="0">
    <v>536870912</v>
    <v>Kasese District</v>
    <v>921b9091-cac8-b129-f1b4-b2306086d5a1</v>
    <v>en-US</v>
    <v>Map</v>
  </rv>
  <rv s="1">
    <fb>2724</fb>
    <v>9</v>
  </rv>
  <rv s="0">
    <v>536870912</v>
    <v>Kasese</v>
    <v>fb3a0acb-6866-a024-65e5-b66992ea953b</v>
    <v>en-US</v>
    <v>Map</v>
  </rv>
  <rv s="2">
    <v>14</v>
    <v>7</v>
    <v>66</v>
    <v>7</v>
    <v>0</v>
    <v>Image of Kasese District</v>
  </rv>
  <rv s="4">
    <v>https://www.bing.com/search?q=kasese+district+uganda&amp;form=skydnc</v>
    <v>Learn more on Bing</v>
  </rv>
  <rv s="1">
    <fb>747800</fb>
    <v>9</v>
  </rv>
  <rv s="7">
    <v>#VALUE!</v>
    <v>en-US</v>
    <v>921b9091-cac8-b129-f1b4-b2306086d5a1</v>
    <v>536870912</v>
    <v>1</v>
    <v>68</v>
    <v>18</v>
    <v>Kasese District</v>
    <v>5</v>
    <v>6</v>
    <v>Map</v>
    <v>7</v>
    <v>29</v>
    <v>UG-406</v>
    <v>113</v>
    <v>114</v>
    <v>2</v>
    <v>Kasese District is a district in Western Uganda. Like most other Ugandan districts, it is named after its chief town and district headquarters, the town of Kasese.</v>
    <v>115</v>
    <v>114</v>
    <v>116</v>
    <v>Kasese District</v>
    <v>117</v>
    <v>Kasese District</v>
    <v>mdp/vdpid/7224972196425236481</v>
  </rv>
  <rv s="2">
    <v>15</v>
    <v>7</v>
    <v>69</v>
    <v>7</v>
    <v>0</v>
    <v>Image of Kasese</v>
  </rv>
  <rv s="1">
    <fb>0.23</fb>
    <v>14</v>
  </rv>
  <rv s="0">
    <v>805306368</v>
    <v>chassy Kahindo (Mayor)</v>
    <v>1aa87dfb-64fd-51d7-3f3a-2ccf1f50f8ff</v>
    <v>en-US</v>
    <v>Generic</v>
  </rv>
  <rv s="3">
    <v>5</v>
  </rv>
  <rv s="4">
    <v>https://www.bing.com/search?q=kasese+uganda&amp;form=skydnc</v>
    <v>Learn more on Bing</v>
  </rv>
  <rv s="1">
    <fb>29.988333333332999</fb>
    <v>14</v>
  </rv>
  <rv s="1">
    <fb>115400</fb>
    <v>9</v>
  </rv>
  <rv s="10">
    <v>#VALUE!</v>
    <v>en-US</v>
    <v>fb3a0acb-6866-a024-65e5-b66992ea953b</v>
    <v>536870912</v>
    <v>1</v>
    <v>71</v>
    <v>33</v>
    <v>Kasese</v>
    <v>5</v>
    <v>6</v>
    <v>Map</v>
    <v>7</v>
    <v>24</v>
    <v>112</v>
    <v>2</v>
    <v>Kasese is a town in the Western Region of Uganda. It is the capital of Kasese District. Kasese is also the largest town in the Rwenzururu region. In 2020 it had an estimated population 115,400. It lies north of Lake George and east of Rwenzori ...</v>
    <v>119</v>
    <v>120</v>
    <v>122</v>
    <v>123</v>
    <v>124</v>
    <v>Kasese</v>
    <v>125</v>
    <v>Kasese</v>
    <v>mdp/vdpid/7224975356514533377</v>
  </rv>
  <rv s="0">
    <v>536870912</v>
    <v>Lugazi</v>
    <v>d0d0d9e1-f62a-62fd-d943-95809853a6be</v>
    <v>en-US</v>
    <v>Map</v>
  </rv>
  <rv s="2">
    <v>16</v>
    <v>7</v>
    <v>72</v>
    <v>7</v>
    <v>0</v>
    <v>Image of Lugazi</v>
  </rv>
  <rv s="1">
    <fb>0.38333299999999998</fb>
    <v>14</v>
  </rv>
  <rv s="0">
    <v>805306368</v>
    <v>Asea John Bosco Onzuma (Mayor)</v>
    <v>13b31737-c015-2fbc-43e3-818da99cae0f</v>
    <v>en-US</v>
    <v>Generic</v>
  </rv>
  <rv s="3">
    <v>6</v>
  </rv>
  <rv s="4">
    <v>https://www.bing.com/search?q=lugazi+mukono+district&amp;form=skydnc</v>
    <v>Learn more on Bing</v>
  </rv>
  <rv s="1">
    <fb>32.924166999999997</fb>
    <v>14</v>
  </rv>
  <rv s="1">
    <fb>114163</fb>
    <v>9</v>
  </rv>
  <rv s="10">
    <v>#VALUE!</v>
    <v>en-US</v>
    <v>d0d0d9e1-f62a-62fd-d943-95809853a6be</v>
    <v>536870912</v>
    <v>1</v>
    <v>74</v>
    <v>33</v>
    <v>Lugazi</v>
    <v>5</v>
    <v>6</v>
    <v>Map</v>
    <v>7</v>
    <v>34</v>
    <v>50</v>
    <v>2</v>
    <v>Lugazi is a town in the Buikwe District of the Central Region of Uganda. The town is also called "Kawolo", and the two names are interchangeably used by the local inhabitants.</v>
    <v>128</v>
    <v>129</v>
    <v>131</v>
    <v>132</v>
    <v>133</v>
    <v>Lugazi</v>
    <v>134</v>
    <v>Lugazi</v>
    <v>mdp/vdpid/7340813952885981185</v>
  </rv>
  <rv s="0">
    <v>536870912</v>
    <v>Masindi District</v>
    <v>bfcc000b-e7b3-cc6c-8ecb-81a5d281523c</v>
    <v>en-US</v>
    <v>Map</v>
  </rv>
  <rv s="1">
    <fb>9442.9</fb>
    <v>9</v>
  </rv>
  <rv s="0">
    <v>536870912</v>
    <v>Masindi</v>
    <v>86df4a08-2eef-bee9-187e-45c6230cf878</v>
    <v>en-US</v>
    <v>Map</v>
  </rv>
  <rv s="2">
    <v>17</v>
    <v>7</v>
    <v>75</v>
    <v>7</v>
    <v>0</v>
    <v>Image of Masindi District</v>
  </rv>
  <rv s="4">
    <v>https://www.bing.com/search?q=masindi+district+uganda&amp;form=skydnc</v>
    <v>Learn more on Bing</v>
  </rv>
  <rv s="1">
    <fb>352400</fb>
    <v>9</v>
  </rv>
  <rv s="7">
    <v>#VALUE!</v>
    <v>en-US</v>
    <v>bfcc000b-e7b3-cc6c-8ecb-81a5d281523c</v>
    <v>536870912</v>
    <v>1</v>
    <v>77</v>
    <v>18</v>
    <v>Masindi District</v>
    <v>5</v>
    <v>6</v>
    <v>Map</v>
    <v>7</v>
    <v>29</v>
    <v>UG-409</v>
    <v>137</v>
    <v>138</v>
    <v>2</v>
    <v>Masindi District is a district in Western Uganda. Like many other Ugandan districts, it is named after its 'chief town' of Masindi, the location of the district headquarters.</v>
    <v>139</v>
    <v>138</v>
    <v>140</v>
    <v>Masindi District</v>
    <v>141</v>
    <v>Masindi District</v>
    <v>mdp/vdpid/7224222186955866113</v>
  </rv>
  <rv s="1">
    <fb>360</fb>
    <v>9</v>
  </rv>
  <rv s="2">
    <v>18</v>
    <v>7</v>
    <v>79</v>
    <v>7</v>
    <v>0</v>
    <v>Image of Masindi</v>
  </rv>
  <rv s="1">
    <fb>1.6666666666667</fb>
    <v>14</v>
  </rv>
  <rv s="4">
    <v>https://www.bing.com/search?q=masindi+uganda&amp;form=skydnc</v>
    <v>Learn more on Bing</v>
  </rv>
  <rv s="1">
    <fb>31.716666666666999</fb>
    <v>14</v>
  </rv>
  <rv s="1">
    <fb>110500</fb>
    <v>9</v>
  </rv>
  <rv s="12">
    <v>#VALUE!</v>
    <v>en-US</v>
    <v>86df4a08-2eef-bee9-187e-45c6230cf878</v>
    <v>536870912</v>
    <v>1</v>
    <v>80</v>
    <v>46</v>
    <v>Masindi</v>
    <v>5</v>
    <v>6</v>
    <v>Map</v>
    <v>7</v>
    <v>13</v>
    <v>136</v>
    <v>143</v>
    <v>2</v>
    <v>Masindi is a town in the Western Region of Uganda. It is on the road between Kampala and the Murchison Falls National Park. It is the site of the headquarters of the Masindi District.</v>
    <v>144</v>
    <v>145</v>
    <v>146</v>
    <v>147</v>
    <v>Masindi</v>
    <v>148</v>
    <v>Masindi</v>
    <v>mdp/vdpid/7224221885267968001</v>
  </rv>
  <rv s="0">
    <v>536870912</v>
    <v>Mityana District</v>
    <v>349d406a-b304-30dd-2477-b8c66412da0f</v>
    <v>en-US</v>
    <v>Map</v>
  </rv>
  <rv s="0">
    <v>536870912</v>
    <v>Mityana</v>
    <v>b4e03e28-aa44-2ae2-a505-059343145efe</v>
    <v>en-US</v>
    <v>Map</v>
  </rv>
  <rv s="2">
    <v>19</v>
    <v>7</v>
    <v>81</v>
    <v>7</v>
    <v>0</v>
    <v>Image of Mityana District</v>
  </rv>
  <rv s="4">
    <v>https://www.bing.com/search?q=mityana+district+uganda&amp;form=skydnc</v>
    <v>Learn more on Bing</v>
  </rv>
  <rv s="1">
    <fb>311600</fb>
    <v>9</v>
  </rv>
  <rv s="11">
    <v>#VALUE!</v>
    <v>en-US</v>
    <v>349d406a-b304-30dd-2477-b8c66412da0f</v>
    <v>536870912</v>
    <v>1</v>
    <v>83</v>
    <v>41</v>
    <v>Mityana District</v>
    <v>5</v>
    <v>6</v>
    <v>Map</v>
    <v>7</v>
    <v>42</v>
    <v>UG-115</v>
    <v>151</v>
    <v>2</v>
    <v>The Mityana District is a district in the Central Region of Uganda. The district was created in 2005, by taking the Mityana and Busujju counties from Mubende District. Mityana is the site of the district headquarters.</v>
    <v>152</v>
    <v>151</v>
    <v>153</v>
    <v>Mityana District</v>
    <v>154</v>
    <v>Mityana District</v>
    <v>mdp/vdpid/-7996861888</v>
  </rv>
  <rv s="2">
    <v>20</v>
    <v>7</v>
    <v>84</v>
    <v>7</v>
    <v>0</v>
    <v>Image of Mityana</v>
  </rv>
  <rv s="1">
    <fb>0.40222222222221998</fb>
    <v>14</v>
  </rv>
  <rv s="4">
    <v>https://www.bing.com/search?q=mityana+mityana+district&amp;form=skydnc</v>
    <v>Learn more on Bing</v>
  </rv>
  <rv s="1">
    <fb>32.045833333333</fb>
    <v>14</v>
  </rv>
  <rv s="1">
    <fb>105200</fb>
    <v>9</v>
  </rv>
  <rv s="8">
    <v>#VALUE!</v>
    <v>en-US</v>
    <v>b4e03e28-aa44-2ae2-a505-059343145efe</v>
    <v>536870912</v>
    <v>1</v>
    <v>86</v>
    <v>23</v>
    <v>Mityana</v>
    <v>5</v>
    <v>6</v>
    <v>Map</v>
    <v>7</v>
    <v>24</v>
    <v>150</v>
    <v>2</v>
    <v>Mityana, is a town in the Central Region of Uganda. It is the main municipal, administrative, and commercial center of Mityana District, and the district headquarters are located there.</v>
    <v>156</v>
    <v>157</v>
    <v>158</v>
    <v>159</v>
    <v>Mityana</v>
    <v>160</v>
    <v>Mityana</v>
    <v>mdp/vdpid/7340708223407620097</v>
  </rv>
  <rv s="0">
    <v>536870912</v>
    <v>Masaka District</v>
    <v>fdbaf2dc-1526-073f-4c14-17bbfaaea07f</v>
    <v>en-US</v>
    <v>Map</v>
  </rv>
  <rv s="0">
    <v>536870912</v>
    <v>Masaka</v>
    <v>8f49a6b1-006d-5316-18b1-0c48ed9ed8bb</v>
    <v>en-US</v>
    <v>Map</v>
  </rv>
  <rv s="2">
    <v>21</v>
    <v>7</v>
    <v>87</v>
    <v>7</v>
    <v>0</v>
    <v>Image of Masaka District</v>
  </rv>
  <rv s="4">
    <v>https://www.bing.com/search?q=masaka+district+uganda&amp;form=skydnc</v>
    <v>Learn more on Bing</v>
  </rv>
  <rv s="1">
    <fb>251600</fb>
    <v>9</v>
  </rv>
  <rv s="11">
    <v>#VALUE!</v>
    <v>en-US</v>
    <v>fdbaf2dc-1526-073f-4c14-17bbfaaea07f</v>
    <v>536870912</v>
    <v>1</v>
    <v>89</v>
    <v>41</v>
    <v>Masaka District</v>
    <v>5</v>
    <v>6</v>
    <v>Map</v>
    <v>7</v>
    <v>42</v>
    <v>UG-105</v>
    <v>163</v>
    <v>2</v>
    <v>Masaka District is a district in Buganda Kingdom in Uganda. Its main town is Masaka City, whose estimated population in 2011 was 74,100.</v>
    <v>164</v>
    <v>163</v>
    <v>165</v>
    <v>Masaka District</v>
    <v>166</v>
    <v>Masaka District</v>
    <v>mdp/vdpid/-7996861908</v>
  </rv>
  <rv s="2">
    <v>22</v>
    <v>7</v>
    <v>90</v>
    <v>7</v>
    <v>0</v>
    <v>Image of Masaka</v>
  </rv>
  <rv s="1">
    <fb>-0.33361111111111003</fb>
    <v>14</v>
  </rv>
  <rv s="4">
    <v>https://www.bing.com/search?q=masaka+uganda&amp;form=skydnc</v>
    <v>Learn more on Bing</v>
  </rv>
  <rv s="1">
    <fb>31.733888888888998</fb>
    <v>14</v>
  </rv>
  <rv s="1">
    <fb>103829</fb>
    <v>9</v>
  </rv>
  <rv s="8">
    <v>#VALUE!</v>
    <v>en-US</v>
    <v>8f49a6b1-006d-5316-18b1-0c48ed9ed8bb</v>
    <v>536870912</v>
    <v>1</v>
    <v>92</v>
    <v>23</v>
    <v>Masaka</v>
    <v>5</v>
    <v>6</v>
    <v>Map</v>
    <v>7</v>
    <v>34</v>
    <v>162</v>
    <v>2</v>
    <v>Masaka is a district and a city in the Buganda Region in southern Uganda, west of Lake Victoria. The city is the headquarters of Masaka District.</v>
    <v>168</v>
    <v>169</v>
    <v>170</v>
    <v>171</v>
    <v>Masaka</v>
    <v>172</v>
    <v>Masaka</v>
    <v>mdp/vdpid/8109335437555793921</v>
  </rv>
  <rv s="0">
    <v>536870912</v>
    <v>Mubende District</v>
    <v>3cbf7551-fa5f-aad7-9286-d23f5d922824</v>
    <v>en-US</v>
    <v>Map</v>
  </rv>
  <rv s="1">
    <fb>4645</fb>
    <v>9</v>
  </rv>
  <rv s="0">
    <v>536870912</v>
    <v>Mubende</v>
    <v>fe95c568-e631-6015-b92d-3fbca8b7aeea</v>
    <v>en-US</v>
    <v>Map</v>
  </rv>
  <rv s="2">
    <v>23</v>
    <v>7</v>
    <v>93</v>
    <v>7</v>
    <v>0</v>
    <v>Image of Mubende District</v>
  </rv>
  <rv s="4">
    <v>https://www.bing.com/search?q=mubende+district+uganda&amp;form=skydnc</v>
    <v>Learn more on Bing</v>
  </rv>
  <rv s="1">
    <fb>610600</fb>
    <v>9</v>
  </rv>
  <rv s="7">
    <v>#VALUE!</v>
    <v>en-US</v>
    <v>3cbf7551-fa5f-aad7-9286-d23f5d922824</v>
    <v>536870912</v>
    <v>1</v>
    <v>95</v>
    <v>18</v>
    <v>Mubende District</v>
    <v>5</v>
    <v>6</v>
    <v>Map</v>
    <v>7</v>
    <v>29</v>
    <v>UG-107</v>
    <v>175</v>
    <v>176</v>
    <v>2</v>
    <v>Mubende is a district in the Central Region of Uganda. The town of Mubende is the site of the district headquarters. The district was reduced in size in July 2005 with the creation of the Mityana District and reduced again in 2019 with the ...</v>
    <v>177</v>
    <v>176</v>
    <v>178</v>
    <v>Mubende District</v>
    <v>179</v>
    <v>Mubende District</v>
    <v>mdp/vdpid/7340694546017157121</v>
  </rv>
  <rv s="2">
    <v>24</v>
    <v>7</v>
    <v>96</v>
    <v>7</v>
    <v>0</v>
    <v>Image of Mubende</v>
  </rv>
  <rv s="1">
    <fb>0.5575</fb>
    <v>14</v>
  </rv>
  <rv s="4">
    <v>https://www.bing.com/search?q=mubende+mubende+district&amp;form=skydnc</v>
    <v>Learn more on Bing</v>
  </rv>
  <rv s="1">
    <fb>31.395</fb>
    <v>14</v>
  </rv>
  <rv s="1">
    <fb>103473</fb>
    <v>9</v>
  </rv>
  <rv s="8">
    <v>#VALUE!</v>
    <v>en-US</v>
    <v>fe95c568-e631-6015-b92d-3fbca8b7aeea</v>
    <v>536870912</v>
    <v>1</v>
    <v>98</v>
    <v>23</v>
    <v>Mubende</v>
    <v>5</v>
    <v>6</v>
    <v>Map</v>
    <v>7</v>
    <v>34</v>
    <v>174</v>
    <v>2</v>
    <v>Mubende is a town in the Central Region of Uganda. It is the main municipal, administrative, and commercial center of Mubende District and is the location of the district headquarters.</v>
    <v>181</v>
    <v>182</v>
    <v>183</v>
    <v>184</v>
    <v>Mubende</v>
    <v>185</v>
    <v>Mubende</v>
    <v>mdp/vdpid/7340694546017157121</v>
  </rv>
  <rv s="0">
    <v>536870912</v>
    <v>Jinja District</v>
    <v>391480b0-1696-2af0-5402-d63f88f6a374</v>
    <v>en-US</v>
    <v>Map</v>
  </rv>
  <rv s="1">
    <fb>767.7</fb>
    <v>9</v>
  </rv>
  <rv s="0">
    <v>536870912</v>
    <v>Buwenge</v>
    <v>7153e891-2e19-a45f-2bb2-460967698ca3</v>
    <v>en-US</v>
    <v>Map</v>
  </rv>
  <rv s="2">
    <v>25</v>
    <v>7</v>
    <v>99</v>
    <v>7</v>
    <v>0</v>
    <v>Image of Jinja District</v>
  </rv>
  <rv s="4">
    <v>https://www.bing.com/search?q=jinja+district+uganda&amp;form=skydnc</v>
    <v>Learn more on Bing</v>
  </rv>
  <rv s="1">
    <fb>501300</fb>
    <v>9</v>
  </rv>
  <rv s="15">
    <v>#VALUE!</v>
    <v>en-US</v>
    <v>391480b0-1696-2af0-5402-d63f88f6a374</v>
    <v>536870912</v>
    <v>1</v>
    <v>101</v>
    <v>102</v>
    <v>Jinja District</v>
    <v>5</v>
    <v>6</v>
    <v>Map</v>
    <v>7</v>
    <v>29</v>
    <v>UG-204</v>
    <v>188</v>
    <v>189</v>
    <v>2</v>
    <v>Jinja District is a district in the Eastern Region of Uganda. The town of Jinja is the district's main municipal and commercial center.</v>
    <v>190</v>
    <v>191</v>
    <v>Jinja District</v>
    <v>192</v>
    <v>Jinja District</v>
    <v>mdp/vdpid/-7996861872</v>
  </rv>
  <rv s="2">
    <v>26</v>
    <v>7</v>
    <v>103</v>
    <v>7</v>
    <v>0</v>
    <v>Image of Buwenge</v>
  </rv>
  <rv s="1">
    <fb>0.65</fb>
    <v>14</v>
  </rv>
  <rv s="4">
    <v>https://www.bing.com/search?q=buwenge+jinja+district&amp;form=skydnc</v>
    <v>Learn more on Bing</v>
  </rv>
  <rv s="1">
    <fb>33.171111109999998</fb>
    <v>14</v>
  </rv>
  <rv s="1">
    <fb>24200</fb>
    <v>9</v>
  </rv>
  <rv s="8">
    <v>#VALUE!</v>
    <v>en-US</v>
    <v>7153e891-2e19-a45f-2bb2-460967698ca3</v>
    <v>536870912</v>
    <v>1</v>
    <v>105</v>
    <v>23</v>
    <v>Buwenge</v>
    <v>5</v>
    <v>6</v>
    <v>Map</v>
    <v>7</v>
    <v>24</v>
    <v>187</v>
    <v>2</v>
    <v>Buwenge is a town in the Eastern Region of Uganda. It was proposed as the headquarters of Jinja District in 2009 when local district leaders were lobbying government to grant Jinja city status. However, when the district headquarters were ...</v>
    <v>194</v>
    <v>195</v>
    <v>196</v>
    <v>197</v>
    <v>Buwenge</v>
    <v>198</v>
    <v>Buwenge</v>
    <v>mdp/vdpid/7340833099934072833</v>
  </rv>
  <rv s="0">
    <v>536870912</v>
    <v>Entebbe</v>
    <v>87bf46c4-8b98-08b7-e236-2e5ccf0aa6a3</v>
    <v>en-US</v>
    <v>Map</v>
  </rv>
  <rv s="1">
    <fb>56.2</fb>
    <v>9</v>
  </rv>
  <rv s="2">
    <v>27</v>
    <v>7</v>
    <v>107</v>
    <v>7</v>
    <v>0</v>
    <v>Image of Entebbe</v>
  </rv>
  <rv s="1">
    <fb>0.05</fb>
    <v>14</v>
  </rv>
  <rv s="0">
    <v>805306368</v>
    <v>Vincent Kayanja (Mayor)</v>
    <v>1c9d2907-96d1-17f6-3a58-ab1be08ce870</v>
    <v>en-US</v>
    <v>Generic</v>
  </rv>
  <rv s="3">
    <v>7</v>
  </rv>
  <rv s="4">
    <v>https://www.bing.com/search?q=entebbe+uganda&amp;form=skydnc</v>
    <v>Learn more on Bing</v>
  </rv>
  <rv s="1">
    <fb>32.46</fb>
    <v>14</v>
  </rv>
  <rv s="1">
    <fb>69958</fb>
    <v>9</v>
  </rv>
  <rv s="6">
    <v>#VALUE!</v>
    <v>en-US</v>
    <v>87bf46c4-8b98-08b7-e236-2e5ccf0aa6a3</v>
    <v>536870912</v>
    <v>1</v>
    <v>108</v>
    <v>12</v>
    <v>Entebbe</v>
    <v>5</v>
    <v>6</v>
    <v>Map</v>
    <v>7</v>
    <v>19</v>
    <v>10</v>
    <v>201</v>
    <v>2</v>
    <v>Entebbe is a city in Central Uganda which is located on Lake Victoria peninsula, approximately 36 kilometres southwest of the Ugandan capital city, Kampala. Entebbe was once the seat of government for the Protectorate of Uganda prior to ...</v>
    <v>202</v>
    <v>203</v>
    <v>205</v>
    <v>206</v>
    <v>207</v>
    <v>Entebbe</v>
    <v>208</v>
    <v>Entebbe</v>
    <v>mdp/vdpid/7340817974267215873</v>
  </rv>
  <rv s="0">
    <v>536870912</v>
    <v>Kireka</v>
    <v>d26449e3-8167-141b-2224-a477230c1c72</v>
    <v>en-US</v>
    <v>Map</v>
  </rv>
  <rv s="2">
    <v>28</v>
    <v>7</v>
    <v>109</v>
    <v>7</v>
    <v>0</v>
    <v>Image of Kireka</v>
  </rv>
  <rv s="1">
    <fb>0.346667</fb>
    <v>14</v>
  </rv>
  <rv s="4">
    <v>https://www.bing.com/search?q=kireka+kira+town&amp;form=skydnc</v>
    <v>Learn more on Bing</v>
  </rv>
  <rv s="1">
    <fb>32.5</fb>
    <v>14</v>
  </rv>
  <rv s="1">
    <fb>69000</fb>
    <v>9</v>
  </rv>
  <rv s="16">
    <v>#VALUE!</v>
    <v>en-US</v>
    <v>d26449e3-8167-141b-2224-a477230c1c72</v>
    <v>536870912</v>
    <v>1</v>
    <v>111</v>
    <v>112</v>
    <v>Kireka</v>
    <v>113</v>
    <v>6</v>
    <v>Map</v>
    <v>7</v>
    <v>114</v>
    <v>10</v>
    <v>23</v>
    <v>2</v>
    <v>Kireka is the name of a township in Central Uganda. It is one of the six townships or Wards that constitute Kira Municipality in Wakiso District. The other five Wards in Kira Municipality are Bweyogerere Ward, Kimwaanyi Ward, Kira Ward, Kirinnya ...</v>
    <v>211</v>
    <v>212</v>
    <v>213</v>
    <v>214</v>
    <v>Kireka</v>
    <v>215</v>
    <v>Kireka</v>
  </rv>
  <rv s="0">
    <v>536870912</v>
    <v>Apac District</v>
    <v>105fe9c4-60a3-c53a-4273-31345d63648f</v>
    <v>en-US</v>
    <v>Map</v>
  </rv>
  <rv s="1">
    <fb>3255.9</fb>
    <v>9</v>
  </rv>
  <rv s="0">
    <v>536870912</v>
    <v>Apac</v>
    <v>38b32705-2f98-84ec-d6f3-fd92cbb025e2</v>
    <v>en-US</v>
    <v>Map</v>
  </rv>
  <rv s="2">
    <v>29</v>
    <v>7</v>
    <v>115</v>
    <v>7</v>
    <v>0</v>
    <v>Image of Apac District</v>
  </rv>
  <rv s="4">
    <v>https://www.bing.com/search?q=apac+district+uganda&amp;form=skydnc</v>
    <v>Learn more on Bing</v>
  </rv>
  <rv s="1">
    <fb>349000</fb>
    <v>9</v>
  </rv>
  <rv s="3">
    <v>8</v>
  </rv>
  <rv s="17">
    <v>#VALUE!</v>
    <v>en-US</v>
    <v>105fe9c4-60a3-c53a-4273-31345d63648f</v>
    <v>536870912</v>
    <v>1</v>
    <v>117</v>
    <v>118</v>
    <v>Apac District</v>
    <v>5</v>
    <v>6</v>
    <v>Map</v>
    <v>7</v>
    <v>29</v>
    <v>UG-302</v>
    <v>218</v>
    <v>219</v>
    <v>2</v>
    <v>Apac District is a district in the Northern Region of Uganda. The Town of Apac hosts the district headquarters.</v>
    <v>220</v>
    <v>219</v>
    <v>221</v>
    <v>Apac District</v>
    <v>222</v>
    <v>223</v>
    <v>Apac District</v>
    <v>mdp/vdpid/7340518934803644417</v>
  </rv>
  <rv s="2">
    <v>30</v>
    <v>7</v>
    <v>119</v>
    <v>7</v>
    <v>0</v>
    <v>Image of Apac</v>
  </rv>
  <rv s="1">
    <fb>1.9833333333333001</fb>
    <v>14</v>
  </rv>
  <rv s="0">
    <v>805306368</v>
    <v>Jimmy Okello (Mayor)</v>
    <v>ca3b5fcf-f359-a370-707c-d45ac251bd1a</v>
    <v>en-US</v>
    <v>Generic</v>
  </rv>
  <rv s="3">
    <v>9</v>
  </rv>
  <rv s="4">
    <v>https://www.bing.com/search?q=apac+uganda&amp;form=skydnc</v>
    <v>Learn more on Bing</v>
  </rv>
  <rv s="1">
    <fb>32.533333333332997</fb>
    <v>14</v>
  </rv>
  <rv s="1">
    <fb>67700</fb>
    <v>9</v>
  </rv>
  <rv s="10">
    <v>#VALUE!</v>
    <v>en-US</v>
    <v>38b32705-2f98-84ec-d6f3-fd92cbb025e2</v>
    <v>536870912</v>
    <v>1</v>
    <v>121</v>
    <v>33</v>
    <v>Apac</v>
    <v>5</v>
    <v>6</v>
    <v>Map</v>
    <v>7</v>
    <v>24</v>
    <v>217</v>
    <v>2</v>
    <v>Apac is a town in Apac District in the Northern Region of Uganda. It is the 'chief town' of the district and the district headquarters are located there. The district is named after the town.</v>
    <v>225</v>
    <v>226</v>
    <v>228</v>
    <v>229</v>
    <v>230</v>
    <v>Apac</v>
    <v>231</v>
    <v>Apac</v>
    <v>mdp/vdpid/7340518934803644417</v>
  </rv>
  <rv s="0">
    <v>536870912</v>
    <v>Busia, Uganda</v>
    <v>1d7567e5-a24d-408d-bcdf-3f6fbfcb97bc</v>
    <v>en-US</v>
    <v>Map</v>
  </rv>
  <rv s="0">
    <v>536870912</v>
    <v>Busia District</v>
    <v>17e18ab6-99aa-b26b-5dad-972405c9cef1</v>
    <v>en-US</v>
    <v>Map</v>
  </rv>
  <rv s="2">
    <v>31</v>
    <v>7</v>
    <v>122</v>
    <v>7</v>
    <v>0</v>
    <v>Image of Busia, Uganda</v>
  </rv>
  <rv s="1">
    <fb>0.46694444444444</fb>
    <v>14</v>
  </rv>
  <rv s="4">
    <v>https://www.bing.com/search?q=busia%2c+uganda+eastern+region+uganda&amp;form=skydnc</v>
    <v>Learn more on Bing</v>
  </rv>
  <rv s="1">
    <fb>34.090000000000003</fb>
    <v>14</v>
  </rv>
  <rv s="1">
    <fb>64900</fb>
    <v>9</v>
  </rv>
  <rv s="8">
    <v>#VALUE!</v>
    <v>en-US</v>
    <v>1d7567e5-a24d-408d-bcdf-3f6fbfcb97bc</v>
    <v>536870912</v>
    <v>1</v>
    <v>124</v>
    <v>23</v>
    <v>Busia, Uganda</v>
    <v>5</v>
    <v>6</v>
    <v>Map</v>
    <v>7</v>
    <v>24</v>
    <v>234</v>
    <v>2</v>
    <v>Busia is a town in the Eastern Region of Uganda. It is the main municipal, administrative, and commercial center of the Busia District, with the district headquarters located there.</v>
    <v>235</v>
    <v>236</v>
    <v>237</v>
    <v>238</v>
    <v>Busia, Uganda</v>
    <v>239</v>
    <v>Busia, Uganda</v>
    <v>mdp/vdpid/7211767750497140750</v>
  </rv>
  <rv s="0">
    <v>536870912</v>
    <v>Busia</v>
    <v>1d7567e5-a24d-408d-bcdf-3f6fbfcb97bc</v>
    <v>en-US</v>
    <v>Map</v>
  </rv>
  <rv s="2">
    <v>32</v>
    <v>7</v>
    <v>125</v>
    <v>7</v>
    <v>0</v>
    <v>Image of Busia District</v>
  </rv>
  <rv s="4">
    <v>https://www.bing.com/search?q=busia+district+uganda&amp;form=skydnc</v>
    <v>Learn more on Bing</v>
  </rv>
  <rv s="1">
    <fb>297600</fb>
    <v>9</v>
  </rv>
  <rv s="11">
    <v>#VALUE!</v>
    <v>en-US</v>
    <v>17e18ab6-99aa-b26b-5dad-972405c9cef1</v>
    <v>536870912</v>
    <v>1</v>
    <v>127</v>
    <v>41</v>
    <v>Busia District</v>
    <v>5</v>
    <v>6</v>
    <v>Map</v>
    <v>7</v>
    <v>42</v>
    <v>UG-202</v>
    <v>241</v>
    <v>2</v>
    <v>Busia District is a district in the Eastern region of Uganda.</v>
    <v>242</v>
    <v>241</v>
    <v>243</v>
    <v>Busia District</v>
    <v>244</v>
    <v>Busia District</v>
    <v>mdp/vdpid/7211767714073804804</v>
  </rv>
  <rv s="0">
    <v>536870912</v>
    <v>Arua District</v>
    <v>d10bc05c-b917-5132-fc07-c25892a2104a</v>
    <v>en-US</v>
    <v>Map</v>
  </rv>
  <rv s="0">
    <v>536870912</v>
    <v>Arua</v>
    <v>09489d31-2ea0-97c2-0191-a6f769492cad</v>
    <v>en-US</v>
    <v>Map</v>
  </rv>
  <rv s="2">
    <v>33</v>
    <v>7</v>
    <v>128</v>
    <v>7</v>
    <v>0</v>
    <v>Image of Arua District</v>
  </rv>
  <rv s="0">
    <v>536870912</v>
    <v>Rhino Camp Refugee Settlement</v>
    <v>526f6795-7677-1cb8-d75f-0ac9e1188477</v>
    <v>en-US</v>
    <v>Map</v>
  </rv>
  <rv s="4">
    <v>https://www.bing.com/search?q=arua+district+uganda&amp;form=skydnc</v>
    <v>Learn more on Bing</v>
  </rv>
  <rv s="1">
    <fb>776700</fb>
    <v>9</v>
  </rv>
  <rv s="11">
    <v>#VALUE!</v>
    <v>en-US</v>
    <v>d10bc05c-b917-5132-fc07-c25892a2104a</v>
    <v>536870912</v>
    <v>1</v>
    <v>130</v>
    <v>41</v>
    <v>Arua District</v>
    <v>5</v>
    <v>6</v>
    <v>Map</v>
    <v>7</v>
    <v>42</v>
    <v>UG-303</v>
    <v>247</v>
    <v>2</v>
    <v>Arua District is a district in the Northern Region of Uganda. Like many other Ugandan districts, it shares its name with its administrative center of Arua. The name Arua is said to be derived from the Lugbara name for prison and prisoner (Aru), ...</v>
    <v>248</v>
    <v>249</v>
    <v>250</v>
    <v>Arua District</v>
    <v>251</v>
    <v>Arua District</v>
    <v>mdp/vdpid/-7996861870</v>
  </rv>
  <rv s="2">
    <v>34</v>
    <v>7</v>
    <v>131</v>
    <v>7</v>
    <v>0</v>
    <v>Image of Arua</v>
  </rv>
  <rv s="1">
    <fb>3.03</fb>
    <v>14</v>
  </rv>
  <rv s="0">
    <v>805306368</v>
    <v>Charles Asiki (Mayor)</v>
    <v>3479350c-ee7c-7ca8-2c10-2496397cbef2</v>
    <v>en-US</v>
    <v>Generic</v>
  </rv>
  <rv s="3">
    <v>10</v>
  </rv>
  <rv s="4">
    <v>https://www.bing.com/search?q=arua+uganda&amp;form=skydnc</v>
    <v>Learn more on Bing</v>
  </rv>
  <rv s="1">
    <fb>30.91</fb>
    <v>14</v>
  </rv>
  <rv s="1">
    <fb>61962</fb>
    <v>9</v>
  </rv>
  <rv s="10">
    <v>#VALUE!</v>
    <v>en-US</v>
    <v>09489d31-2ea0-97c2-0191-a6f769492cad</v>
    <v>536870912</v>
    <v>1</v>
    <v>133</v>
    <v>33</v>
    <v>Arua</v>
    <v>5</v>
    <v>6</v>
    <v>Map</v>
    <v>7</v>
    <v>34</v>
    <v>246</v>
    <v>2</v>
    <v>Arua is a city and commercial centre within the Arua District in the Northern Region of Uganda.</v>
    <v>253</v>
    <v>254</v>
    <v>256</v>
    <v>257</v>
    <v>258</v>
    <v>Arua</v>
    <v>259</v>
    <v>Arua</v>
    <v>mdp/vdpid/7339174035084804097</v>
  </rv>
  <rv s="0">
    <v>536870912</v>
    <v>Soroti District</v>
    <v>4d164bfe-cb33-98ab-4b82-d2bcf1e0e8d9</v>
    <v>en-US</v>
    <v>Map</v>
  </rv>
  <rv s="0">
    <v>536870912</v>
    <v>Soroti</v>
    <v>7a450eb4-2543-0d1e-c134-940ecddc60e1</v>
    <v>en-US</v>
    <v>Map</v>
  </rv>
  <rv s="2">
    <v>35</v>
    <v>7</v>
    <v>134</v>
    <v>7</v>
    <v>0</v>
    <v>Image of Soroti District</v>
  </rv>
  <rv s="4">
    <v>https://www.bing.com/search?q=soroti+district+uganda&amp;form=skydnc</v>
    <v>Learn more on Bing</v>
  </rv>
  <rv s="1">
    <fb>322000</fb>
    <v>9</v>
  </rv>
  <rv s="11">
    <v>#VALUE!</v>
    <v>en-US</v>
    <v>4d164bfe-cb33-98ab-4b82-d2bcf1e0e8d9</v>
    <v>536870912</v>
    <v>1</v>
    <v>136</v>
    <v>41</v>
    <v>Soroti District</v>
    <v>5</v>
    <v>6</v>
    <v>Map</v>
    <v>7</v>
    <v>114</v>
    <v>UG-211</v>
    <v>262</v>
    <v>2</v>
    <v>Soroti District is a district in Eastern Uganda. It is named after its chief municipal, administrative and commercial headquarters, Soroti, where the district headquarters are located.</v>
    <v>263</v>
    <v>262</v>
    <v>264</v>
    <v>Soroti District</v>
    <v>265</v>
    <v>Soroti District</v>
    <v>mdp/vdpid/-7996861851</v>
  </rv>
  <rv s="2">
    <v>36</v>
    <v>7</v>
    <v>137</v>
    <v>7</v>
    <v>0</v>
    <v>Image of Soroti</v>
  </rv>
  <rv s="1">
    <fb>1.6833333333333</fb>
    <v>14</v>
  </rv>
  <rv s="0">
    <v>805306368</v>
    <v>Mr. Paul Omer (Mayor)</v>
    <v>28e1c75c-f95f-4aa4-cd88-8713b95a7d5e</v>
    <v>en-US</v>
    <v>Generic</v>
  </rv>
  <rv s="3">
    <v>11</v>
  </rv>
  <rv s="4">
    <v>https://www.bing.com/search?q=soroti+uganda&amp;form=skydnc</v>
    <v>Learn more on Bing</v>
  </rv>
  <rv s="1">
    <fb>33.616666666667001</fb>
    <v>14</v>
  </rv>
  <rv s="1">
    <fb>60900</fb>
    <v>9</v>
  </rv>
  <rv s="10">
    <v>#VALUE!</v>
    <v>en-US</v>
    <v>7a450eb4-2543-0d1e-c134-940ecddc60e1</v>
    <v>536870912</v>
    <v>1</v>
    <v>139</v>
    <v>33</v>
    <v>Soroti</v>
    <v>5</v>
    <v>6</v>
    <v>Map</v>
    <v>7</v>
    <v>24</v>
    <v>261</v>
    <v>2</v>
    <v>Soroti is a city in Eastern Region of Uganda. It is the main city, commercial, and administrative center in Soroti District, one of the nine administrative districts in the Teso sub-region. Soroti city was immediately approved for ...</v>
    <v>267</v>
    <v>268</v>
    <v>270</v>
    <v>271</v>
    <v>272</v>
    <v>Soroti</v>
    <v>273</v>
    <v>Soroti</v>
    <v>mdp/vdpid/7346585057525497857</v>
  </rv>
  <rv s="0">
    <v>536870912</v>
    <v>Fort Portal</v>
    <v>37d4359f-546a-f7b1-749e-31307b2e7306</v>
    <v>en-US</v>
    <v>Map</v>
  </rv>
  <rv s="0">
    <v>536870912</v>
    <v>Kabarole District</v>
    <v>f4797522-0c91-ea89-11cb-574094365b9f</v>
    <v>en-US</v>
    <v>Map</v>
  </rv>
  <rv s="2">
    <v>37</v>
    <v>7</v>
    <v>140</v>
    <v>7</v>
    <v>0</v>
    <v>Image of Fort Portal</v>
  </rv>
  <rv s="1">
    <fb>0.65638888888889002</fb>
    <v>14</v>
  </rv>
  <rv s="0">
    <v>805306368</v>
    <v>Asaba Ruyonga (Mayor)</v>
    <v>412c2dad-189a-1a20-97c2-54e6f0538672</v>
    <v>en-US</v>
    <v>Generic</v>
  </rv>
  <rv s="3">
    <v>12</v>
  </rv>
  <rv s="4">
    <v>https://www.bing.com/search?q=fort+portal&amp;form=skydnc</v>
    <v>Learn more on Bing</v>
  </rv>
  <rv s="1">
    <fb>30.279722222221999</fb>
    <v>14</v>
  </rv>
  <rv s="1">
    <fb>60800</fb>
    <v>9</v>
  </rv>
  <rv s="10">
    <v>#VALUE!</v>
    <v>en-US</v>
    <v>37d4359f-546a-f7b1-749e-31307b2e7306</v>
    <v>536870912</v>
    <v>1</v>
    <v>142</v>
    <v>33</v>
    <v>Fort Portal</v>
    <v>5</v>
    <v>6</v>
    <v>Map</v>
    <v>7</v>
    <v>24</v>
    <v>276</v>
    <v>2</v>
    <v>Fort Portal or Kabarole is a city located in the Western Region of Uganda. It is the seat of both Kabarole District and historically of the Tooro Kingdom.</v>
    <v>277</v>
    <v>278</v>
    <v>280</v>
    <v>281</v>
    <v>282</v>
    <v>Fort Portal</v>
    <v>283</v>
    <v>Fort Portal</v>
    <v>mdp/vdpid/7340269493320417281</v>
  </rv>
  <rv s="0">
    <v>536870912</v>
    <v>Iganga District</v>
    <v>26be4719-c7f6-c6a8-a9a8-77855569bf38</v>
    <v>en-US</v>
    <v>Map</v>
  </rv>
  <rv s="0">
    <v>536870912</v>
    <v>Iganga</v>
    <v>fa7aca67-f775-ed79-99a2-122a2d362059</v>
    <v>en-US</v>
    <v>Map</v>
  </rv>
  <rv s="2">
    <v>38</v>
    <v>7</v>
    <v>143</v>
    <v>7</v>
    <v>0</v>
    <v>Image of Iganga District</v>
  </rv>
  <rv s="4">
    <v>https://www.bing.com/search?q=iganga+district+uganda&amp;form=skydnc</v>
    <v>Learn more on Bing</v>
  </rv>
  <rv s="1">
    <fb>499600</fb>
    <v>9</v>
  </rv>
  <rv s="11">
    <v>#VALUE!</v>
    <v>en-US</v>
    <v>26be4719-c7f6-c6a8-a9a8-77855569bf38</v>
    <v>536870912</v>
    <v>1</v>
    <v>145</v>
    <v>41</v>
    <v>Iganga District</v>
    <v>5</v>
    <v>6</v>
    <v>Map</v>
    <v>7</v>
    <v>42</v>
    <v>UG-203</v>
    <v>286</v>
    <v>2</v>
    <v>Iganga District is a district in the Eastern Region of Uganda. The town of Iganga is the site of the district headquarters.</v>
    <v>287</v>
    <v>286</v>
    <v>288</v>
    <v>Iganga District</v>
    <v>289</v>
    <v>Iganga District</v>
    <v>mdp/vdpid/7340842309635801090</v>
  </rv>
  <rv s="2">
    <v>39</v>
    <v>7</v>
    <v>146</v>
    <v>7</v>
    <v>0</v>
    <v>Image of Iganga</v>
  </rv>
  <rv s="1">
    <fb>0.61472222222221995</fb>
    <v>14</v>
  </rv>
  <rv s="4">
    <v>https://www.bing.com/search?q=iganga+uganda&amp;form=skydnc</v>
    <v>Learn more on Bing</v>
  </rv>
  <rv s="1">
    <fb>33.478888888889003</fb>
    <v>14</v>
  </rv>
  <rv s="1">
    <fb>53870</fb>
    <v>9</v>
  </rv>
  <rv s="8">
    <v>#VALUE!</v>
    <v>en-US</v>
    <v>fa7aca67-f775-ed79-99a2-122a2d362059</v>
    <v>536870912</v>
    <v>1</v>
    <v>148</v>
    <v>23</v>
    <v>Iganga</v>
    <v>5</v>
    <v>6</v>
    <v>Map</v>
    <v>7</v>
    <v>34</v>
    <v>285</v>
    <v>2</v>
    <v>Iganga is a town in the Eastern Region of Uganda. It is the main municipal, administrative, and commercial center of Iganga District.</v>
    <v>291</v>
    <v>292</v>
    <v>293</v>
    <v>294</v>
    <v>Iganga</v>
    <v>295</v>
    <v>Iganga</v>
    <v>mdp/vdpid/7340841543554564097</v>
  </rv>
  <rv s="0">
    <v>536870912</v>
    <v>Kabale District</v>
    <v>dfad3502-a75c-be56-bf1e-0e579198a3c1</v>
    <v>en-US</v>
    <v>Map</v>
  </rv>
  <rv s="1">
    <fb>1827</fb>
    <v>9</v>
  </rv>
  <rv s="0">
    <v>536870912</v>
    <v>Kabale</v>
    <v>74c83b71-6237-a461-961a-bd0367044fd8</v>
    <v>en-US</v>
    <v>Map</v>
  </rv>
  <rv s="2">
    <v>40</v>
    <v>7</v>
    <v>149</v>
    <v>7</v>
    <v>0</v>
    <v>Image of Kabale District</v>
  </rv>
  <rv s="4">
    <v>https://www.bing.com/search?q=kabale+district+uganda&amp;form=skydnc</v>
    <v>Learn more on Bing</v>
  </rv>
  <rv s="1">
    <fb>248700</fb>
    <v>9</v>
  </rv>
  <rv s="7">
    <v>#VALUE!</v>
    <v>en-US</v>
    <v>dfad3502-a75c-be56-bf1e-0e579198a3c1</v>
    <v>536870912</v>
    <v>1</v>
    <v>151</v>
    <v>18</v>
    <v>Kabale District</v>
    <v>5</v>
    <v>6</v>
    <v>Map</v>
    <v>7</v>
    <v>13</v>
    <v>UG-404</v>
    <v>298</v>
    <v>299</v>
    <v>2</v>
    <v>Kabale District is a district in the Western Region of Uganda. Kabale hosts the district headquarters. It was originally part of Kigezi District, before the districts of Rukungiri, Kanungu, Kisoro, Rubanda and Rukiga and were excised to form ...</v>
    <v>300</v>
    <v>299</v>
    <v>301</v>
    <v>Kabale District</v>
    <v>302</v>
    <v>Kabale District</v>
    <v>mdp/vdpid/-7996861891</v>
  </rv>
  <rv s="2">
    <v>41</v>
    <v>7</v>
    <v>152</v>
    <v>7</v>
    <v>0</v>
    <v>Image of Kabale</v>
  </rv>
  <rv s="1">
    <fb>-1.2483333333333</fb>
    <v>14</v>
  </rv>
  <rv s="0">
    <v>805306368</v>
    <v>Emmanuel Byamugisha Sentaro (Mayor)</v>
    <v>2d2c8730-250a-e215-cead-5ea3547dc74c</v>
    <v>en-US</v>
    <v>Generic</v>
  </rv>
  <rv s="3">
    <v>13</v>
  </rv>
  <rv s="4">
    <v>https://www.bing.com/search?q=kabale+uganda&amp;form=skydnc</v>
    <v>Learn more on Bing</v>
  </rv>
  <rv s="1">
    <fb>29.989722222221999</fb>
    <v>14</v>
  </rv>
  <rv s="1">
    <fb>53200</fb>
    <v>9</v>
  </rv>
  <rv s="10">
    <v>#VALUE!</v>
    <v>en-US</v>
    <v>74c83b71-6237-a461-961a-bd0367044fd8</v>
    <v>536870912</v>
    <v>1</v>
    <v>154</v>
    <v>33</v>
    <v>Kabale</v>
    <v>5</v>
    <v>6</v>
    <v>Map</v>
    <v>7</v>
    <v>24</v>
    <v>297</v>
    <v>2</v>
    <v>Kabale is a town in the Western Region of Uganda. It is the chief town of Kabale District, and the district headquarters are located there. Sometimes nicknamed "Kastone" as in the local language Rukiga, a "kabale" is a small stone.</v>
    <v>304</v>
    <v>305</v>
    <v>307</v>
    <v>308</v>
    <v>309</v>
    <v>Kabale</v>
    <v>310</v>
    <v>Kabale</v>
    <v>mdp/vdpid/8108973591074177025</v>
  </rv>
  <rv s="0">
    <v>536870912</v>
    <v>Kyaliwajjala</v>
    <v>cfa69e25-01ca-ed13-b195-59273705669b</v>
    <v>en-US</v>
    <v>Map</v>
  </rv>
  <rv s="2">
    <v>42</v>
    <v>7</v>
    <v>155</v>
    <v>7</v>
    <v>0</v>
    <v>Image of Kyaliwajjala</v>
  </rv>
  <rv s="1">
    <fb>0.38</fb>
    <v>14</v>
  </rv>
  <rv s="4">
    <v>https://www.bing.com/search?q=kyaliwajjala&amp;form=skydnc</v>
    <v>Learn more on Bing</v>
  </rv>
  <rv s="1">
    <fb>32.646666670000002</fb>
    <v>14</v>
  </rv>
  <rv s="1">
    <fb>50000</fb>
    <v>9</v>
  </rv>
  <rv s="8">
    <v>#VALUE!</v>
    <v>en-US</v>
    <v>cfa69e25-01ca-ed13-b195-59273705669b</v>
    <v>536870912</v>
    <v>1</v>
    <v>157</v>
    <v>23</v>
    <v>Kyaliwajjala</v>
    <v>5</v>
    <v>6</v>
    <v>Map</v>
    <v>7</v>
    <v>42</v>
    <v>10</v>
    <v>2</v>
    <v>Kyaliwajjala is a neighborhood in Kira Municipality, Kyaddondo County, Wakiso District, in Central Uganda.</v>
    <v>313</v>
    <v>314</v>
    <v>315</v>
    <v>316</v>
    <v>Kyaliwajjala</v>
    <v>317</v>
    <v>Kyaliwajjala</v>
    <v>mdp/vdpid/7340805610616651777</v>
  </rv>
  <rv s="0">
    <v>536870912</v>
    <v>Mpigi District</v>
    <v>a40a0def-8780-45c6-e099-6aa139f00ea5</v>
    <v>en-US</v>
    <v>Map</v>
  </rv>
  <rv s="1">
    <fb>3714.94</fb>
    <v>9</v>
  </rv>
  <rv s="0">
    <v>536870912</v>
    <v>Mpigi</v>
    <v>bfbff464-d6b8-aa28-81a7-32b03fbf73ed</v>
    <v>en-US</v>
    <v>Map</v>
  </rv>
  <rv s="2">
    <v>43</v>
    <v>7</v>
    <v>158</v>
    <v>7</v>
    <v>0</v>
    <v>Image of Mpigi District</v>
  </rv>
  <rv s="4">
    <v>https://www.bing.com/search?q=mpigi+district+uganda&amp;form=skydnc</v>
    <v>Learn more on Bing</v>
  </rv>
  <rv s="1">
    <fb>215500</fb>
    <v>9</v>
  </rv>
  <rv s="7">
    <v>#VALUE!</v>
    <v>en-US</v>
    <v>a40a0def-8780-45c6-e099-6aa139f00ea5</v>
    <v>536870912</v>
    <v>1</v>
    <v>160</v>
    <v>18</v>
    <v>Mpigi District</v>
    <v>5</v>
    <v>6</v>
    <v>Map</v>
    <v>7</v>
    <v>29</v>
    <v>UG-106</v>
    <v>320</v>
    <v>321</v>
    <v>2</v>
    <v>Mpigi District is a district in Central Uganda. Like most other Ugandan districts, it is named after its 'main town', Mpigi.</v>
    <v>322</v>
    <v>321</v>
    <v>323</v>
    <v>Mpigi District</v>
    <v>324</v>
    <v>Mpigi District</v>
    <v>mdp/vdpid/7340721965205815297</v>
  </rv>
  <rv s="2">
    <v>44</v>
    <v>7</v>
    <v>161</v>
    <v>7</v>
    <v>0</v>
    <v>Image of Mpigi</v>
  </rv>
  <rv s="4">
    <v>https://www.bing.com/search?q=mpigi+mpigi+district&amp;form=skydnc</v>
    <v>Learn more on Bing</v>
  </rv>
  <rv s="1">
    <fb>32.33</fb>
    <v>14</v>
  </rv>
  <rv s="1">
    <fb>49500</fb>
    <v>9</v>
  </rv>
  <rv s="8">
    <v>#VALUE!</v>
    <v>en-US</v>
    <v>bfbff464-d6b8-aa28-81a7-32b03fbf73ed</v>
    <v>536870912</v>
    <v>1</v>
    <v>163</v>
    <v>23</v>
    <v>Mpigi</v>
    <v>5</v>
    <v>6</v>
    <v>Map</v>
    <v>7</v>
    <v>24</v>
    <v>319</v>
    <v>2</v>
    <v>Mpigi is a town in Mawokota County, Mpigi District, in Central Uganda. Mpigi is the municipal, administrative and commercial headquarters of Mpigi District. The district is named after the town.</v>
    <v>326</v>
    <v>120</v>
    <v>327</v>
    <v>328</v>
    <v>Mpigi</v>
    <v>329</v>
    <v>Mpigi</v>
    <v>mdp/vdpid/7340721965205815297</v>
  </rv>
  <rv s="0">
    <v>536870912</v>
    <v>Luweero District</v>
    <v>c392e326-e5cc-b98d-074d-67f021fc0fd5</v>
    <v>en-US</v>
    <v>Map</v>
  </rv>
  <rv s="0">
    <v>536870912</v>
    <v>Luweero</v>
    <v>dc13b036-73a2-8d09-52f4-a11b6ea43f53</v>
    <v>en-US</v>
    <v>Map</v>
  </rv>
  <rv s="2">
    <v>45</v>
    <v>7</v>
    <v>164</v>
    <v>7</v>
    <v>0</v>
    <v>Image of Luweero District</v>
  </rv>
  <rv s="4">
    <v>https://www.bing.com/search?q=luweero+district+uganda&amp;form=skydnc</v>
    <v>Learn more on Bing</v>
  </rv>
  <rv s="1">
    <fb>458158</fb>
    <v>9</v>
  </rv>
  <rv s="11">
    <v>#VALUE!</v>
    <v>en-US</v>
    <v>c392e326-e5cc-b98d-074d-67f021fc0fd5</v>
    <v>536870912</v>
    <v>1</v>
    <v>166</v>
    <v>41</v>
    <v>Luweero District</v>
    <v>5</v>
    <v>6</v>
    <v>Map</v>
    <v>7</v>
    <v>34</v>
    <v>UG-104</v>
    <v>332</v>
    <v>2</v>
    <v>Luweero District is a district in the Central Region of Uganda. Luweero is the site of the district headquarters.</v>
    <v>333</v>
    <v>332</v>
    <v>334</v>
    <v>Luweero District</v>
    <v>335</v>
    <v>Luweero District</v>
    <v>mdp/vdpid/7340749426119409665</v>
  </rv>
  <rv s="0">
    <v>536870912</v>
    <v>Bushenyi District</v>
    <v>b510ce84-718b-5a27-dea9-1001b7f638bb</v>
    <v>en-US</v>
    <v>Map</v>
  </rv>
  <rv s="1">
    <fb>942.3</fb>
    <v>9</v>
  </rv>
  <rv s="0">
    <v>536870912</v>
    <v>Bushenyi</v>
    <v>3abb1e61-1e4f-76e6-bd48-d3c14ae862ca</v>
    <v>en-US</v>
    <v>Map</v>
  </rv>
  <rv s="2">
    <v>46</v>
    <v>7</v>
    <v>167</v>
    <v>7</v>
    <v>0</v>
    <v>Image of Bushenyi District</v>
  </rv>
  <rv s="4">
    <v>https://www.bing.com/search?q=bushenyi+district+uganda&amp;form=skydnc</v>
    <v>Learn more on Bing</v>
  </rv>
  <rv s="1">
    <fb>251400</fb>
    <v>9</v>
  </rv>
  <rv s="7">
    <v>#VALUE!</v>
    <v>en-US</v>
    <v>b510ce84-718b-5a27-dea9-1001b7f638bb</v>
    <v>536870912</v>
    <v>1</v>
    <v>169</v>
    <v>18</v>
    <v>Bushenyi District</v>
    <v>5</v>
    <v>6</v>
    <v>Map</v>
    <v>7</v>
    <v>29</v>
    <v>UG-402</v>
    <v>338</v>
    <v>339</v>
    <v>2</v>
    <v>Bushenyi District is a district in Western Uganda. Like many other Ugandan districts, it is named after its chief town, Bushenyi, where the district headquarters are located.</v>
    <v>340</v>
    <v>339</v>
    <v>341</v>
    <v>Bushenyi District</v>
    <v>342</v>
    <v>Bushenyi District</v>
    <v>mdp/vdpid/5687730580905525249</v>
  </rv>
  <rv s="2">
    <v>47</v>
    <v>7</v>
    <v>170</v>
    <v>7</v>
    <v>0</v>
    <v>Image of Bushenyi</v>
  </rv>
  <rv s="1">
    <fb>-0.53861099999999995</fb>
    <v>14</v>
  </rv>
  <rv s="4">
    <v>https://www.bing.com/search?q=bushenyi+uganda&amp;form=skydnc</v>
    <v>Learn more on Bing</v>
  </rv>
  <rv s="1">
    <fb>30.184999999999999</fb>
    <v>14</v>
  </rv>
  <rv s="1">
    <fb>43700</fb>
    <v>9</v>
  </rv>
  <rv s="8">
    <v>#VALUE!</v>
    <v>en-US</v>
    <v>3abb1e61-1e4f-76e6-bd48-d3c14ae862ca</v>
    <v>536870912</v>
    <v>1</v>
    <v>172</v>
    <v>23</v>
    <v>Bushenyi</v>
    <v>5</v>
    <v>6</v>
    <v>Map</v>
    <v>7</v>
    <v>24</v>
    <v>337</v>
    <v>2</v>
    <v>Bushenyi is a town in Western Uganda. It is the 'chief town' of Bushenyi District and the district headquarters are located there. The district is named after the town, in keeping with the practice in most of the districts in the country.</v>
    <v>344</v>
    <v>345</v>
    <v>346</v>
    <v>347</v>
    <v>Bushenyi</v>
    <v>348</v>
    <v>Bushenyi</v>
    <v>mdp/vdpid/5687730494536417281</v>
  </rv>
  <rv s="0">
    <v>536870912</v>
    <v>Pallisa District</v>
    <v>118ed6a1-7a16-b582-2fe5-b5756970beac</v>
    <v>en-US</v>
    <v>Map</v>
  </rv>
  <rv s="1">
    <fb>1487.7</fb>
    <v>9</v>
  </rv>
  <rv s="0">
    <v>536870912</v>
    <v>Pallisa</v>
    <v>a6d6a9a3-d041-f7f9-3f4c-ab5808d3720e</v>
    <v>en-US</v>
    <v>Map</v>
  </rv>
  <rv s="2">
    <v>48</v>
    <v>7</v>
    <v>173</v>
    <v>7</v>
    <v>0</v>
    <v>Image of Pallisa District</v>
  </rv>
  <rv s="4">
    <v>https://www.bing.com/search?q=pallisa+district+uganda&amp;form=skydnc</v>
    <v>Learn more on Bing</v>
  </rv>
  <rv s="1">
    <fb>362600</fb>
    <v>9</v>
  </rv>
  <rv s="7">
    <v>#VALUE!</v>
    <v>en-US</v>
    <v>118ed6a1-7a16-b582-2fe5-b5756970beac</v>
    <v>536870912</v>
    <v>1</v>
    <v>175</v>
    <v>18</v>
    <v>Pallisa District</v>
    <v>5</v>
    <v>6</v>
    <v>Map</v>
    <v>7</v>
    <v>29</v>
    <v>UG-210</v>
    <v>351</v>
    <v>352</v>
    <v>2</v>
    <v>Pallisa District is a district in Eastern Uganda which was curved out of Tororo district in 1991. Like most other Ugandan districts, it is named after its chief town, Pallisa, where the district headquarters are located.</v>
    <v>353</v>
    <v>352</v>
    <v>354</v>
    <v>Pallisa District</v>
    <v>355</v>
    <v>Pallisa District</v>
    <v>mdp/vdpid/-7996861853</v>
  </rv>
  <rv s="0">
    <v>536870912</v>
    <v>Tororo District</v>
    <v>dce4500c-36f9-2b4c-f31f-96d86bde4f96</v>
    <v>en-US</v>
    <v>Map</v>
  </rv>
  <rv s="0">
    <v>536870912</v>
    <v>Tororo</v>
    <v>cb2a5c67-af75-b700-4a0a-92561206e378</v>
    <v>en-US</v>
    <v>Map</v>
  </rv>
  <rv s="2">
    <v>49</v>
    <v>7</v>
    <v>176</v>
    <v>7</v>
    <v>0</v>
    <v>Image of Tororo District</v>
  </rv>
  <rv s="4">
    <v>https://www.bing.com/search?q=tororo+district+uganda&amp;form=skydnc</v>
    <v>Learn more on Bing</v>
  </rv>
  <rv s="1">
    <fb>487900</fb>
    <v>9</v>
  </rv>
  <rv s="11">
    <v>#VALUE!</v>
    <v>en-US</v>
    <v>dce4500c-36f9-2b4c-f31f-96d86bde4f96</v>
    <v>536870912</v>
    <v>1</v>
    <v>178</v>
    <v>41</v>
    <v>Tororo District</v>
    <v>5</v>
    <v>6</v>
    <v>Map</v>
    <v>7</v>
    <v>42</v>
    <v>UG-212</v>
    <v>358</v>
    <v>2</v>
    <v>Tororo District is a district in the Eastern Region of Uganda. The town of Tororo hosts the district headquarters.</v>
    <v>359</v>
    <v>358</v>
    <v>360</v>
    <v>Tororo District</v>
    <v>361</v>
    <v>Tororo District</v>
    <v>mdp/vdpid/-7996861876</v>
  </rv>
  <rv s="2">
    <v>50</v>
    <v>7</v>
    <v>179</v>
    <v>7</v>
    <v>0</v>
    <v>Image of Tororo</v>
  </rv>
  <rv s="1">
    <fb>0.69277777777778005</fb>
    <v>14</v>
  </rv>
  <rv s="4">
    <v>https://www.bing.com/search?q=tororo+uganda&amp;form=skydnc</v>
    <v>Learn more on Bing</v>
  </rv>
  <rv s="1">
    <fb>34.180833333332998</fb>
    <v>14</v>
  </rv>
  <rv s="1">
    <fb>41906</fb>
    <v>9</v>
  </rv>
  <rv s="8">
    <v>#VALUE!</v>
    <v>en-US</v>
    <v>cb2a5c67-af75-b700-4a0a-92561206e378</v>
    <v>536870912</v>
    <v>1</v>
    <v>181</v>
    <v>23</v>
    <v>Tororo</v>
    <v>5</v>
    <v>6</v>
    <v>Map</v>
    <v>7</v>
    <v>34</v>
    <v>357</v>
    <v>2</v>
    <v>Tororo is a town in the Eastern Region of Uganda. It is the main municipal, administrative, and commercial center of Tororo District.</v>
    <v>363</v>
    <v>364</v>
    <v>365</v>
    <v>366</v>
    <v>Tororo</v>
    <v>367</v>
    <v>Tororo</v>
    <v>mdp/vdpid/7346810794262134785</v>
  </rv>
  <rv s="0">
    <v>536870912</v>
    <v>Nebbi District</v>
    <v>dc446f39-de00-40cb-995a-214cc7bf68db</v>
    <v>en-US</v>
    <v>Map</v>
  </rv>
  <rv s="1">
    <fb>1953.2</fb>
    <v>9</v>
  </rv>
  <rv s="0">
    <v>536870912</v>
    <v>Nebbi</v>
    <v>408bab7c-d6ae-0f04-d850-66bc2509aa0e</v>
    <v>en-US</v>
    <v>Map</v>
  </rv>
  <rv s="2">
    <v>51</v>
    <v>7</v>
    <v>182</v>
    <v>7</v>
    <v>0</v>
    <v>Image of Nebbi District</v>
  </rv>
  <rv s="4">
    <v>https://www.bing.com/search?q=nebbi+district+uganda&amp;form=skydnc</v>
    <v>Learn more on Bing</v>
  </rv>
  <rv s="1">
    <fb>346200</fb>
    <v>9</v>
  </rv>
  <rv s="7">
    <v>#VALUE!</v>
    <v>en-US</v>
    <v>dc446f39-de00-40cb-995a-214cc7bf68db</v>
    <v>536870912</v>
    <v>1</v>
    <v>184</v>
    <v>18</v>
    <v>Nebbi District</v>
    <v>5</v>
    <v>6</v>
    <v>Map</v>
    <v>7</v>
    <v>29</v>
    <v>UG-310</v>
    <v>370</v>
    <v>371</v>
    <v>2</v>
    <v>Nebbi District is a district in Northern Uganda. It is named after its main municipal, commercial and administrative centre, Nebbi, the location of the district headquarters.</v>
    <v>372</v>
    <v>371</v>
    <v>373</v>
    <v>Nebbi District</v>
    <v>374</v>
    <v>Nebbi District</v>
    <v>mdp/vdpid/7340310990656897025</v>
  </rv>
  <rv s="2">
    <v>52</v>
    <v>7</v>
    <v>185</v>
    <v>7</v>
    <v>0</v>
    <v>Image of Nebbi</v>
  </rv>
  <rv s="1">
    <fb>2.4780555555556001</fb>
    <v>14</v>
  </rv>
  <rv s="4">
    <v>https://www.bing.com/search?q=nebbi+nebbi+district&amp;form=skydnc</v>
    <v>Learn more on Bing</v>
  </rv>
  <rv s="1">
    <fb>31.088888888888999</fb>
    <v>14</v>
  </rv>
  <rv s="1">
    <fb>41400</fb>
    <v>9</v>
  </rv>
  <rv s="8">
    <v>#VALUE!</v>
    <v>en-US</v>
    <v>408bab7c-d6ae-0f04-d850-66bc2509aa0e</v>
    <v>536870912</v>
    <v>1</v>
    <v>187</v>
    <v>23</v>
    <v>Nebbi</v>
    <v>5</v>
    <v>6</v>
    <v>Map</v>
    <v>7</v>
    <v>24</v>
    <v>369</v>
    <v>2</v>
    <v>Nebbi is a town in the Nebbi District of the Northern Region of Uganda. It is the site of the district headquarters.</v>
    <v>376</v>
    <v>377</v>
    <v>378</v>
    <v>379</v>
    <v>Nebbi</v>
    <v>380</v>
    <v>Nebbi</v>
    <v>mdp/vdpid/7224332489148334081</v>
  </rv>
  <rv s="0">
    <v>536870912</v>
    <v>Koboko District</v>
    <v>27d6756f-de04-c1aa-6001-e4dbf8cdea9c</v>
    <v>en-US</v>
    <v>Map</v>
  </rv>
  <rv s="1">
    <fb>759.7</fb>
    <v>9</v>
  </rv>
  <rv s="0">
    <v>536870912</v>
    <v>Koboko</v>
    <v>d42414f0-f446-b906-b650-e995a195dbee</v>
    <v>en-US</v>
    <v>Map</v>
  </rv>
  <rv s="2">
    <v>53</v>
    <v>7</v>
    <v>188</v>
    <v>7</v>
    <v>0</v>
    <v>Image of Koboko District</v>
  </rv>
  <rv s="4">
    <v>https://www.bing.com/search?q=koboko+district+uganda&amp;form=skydnc</v>
    <v>Learn more on Bing</v>
  </rv>
  <rv s="1">
    <fb>236900</fb>
    <v>9</v>
  </rv>
  <rv s="7">
    <v>#VALUE!</v>
    <v>en-US</v>
    <v>27d6756f-de04-c1aa-6001-e4dbf8cdea9c</v>
    <v>536870912</v>
    <v>1</v>
    <v>190</v>
    <v>18</v>
    <v>Koboko District</v>
    <v>5</v>
    <v>6</v>
    <v>Map</v>
    <v>7</v>
    <v>29</v>
    <v>UG-319</v>
    <v>383</v>
    <v>384</v>
    <v>2</v>
    <v>Koboko District is a district in the Northern Region of Uganda. The town of Koboko is the site of the district headquarters.</v>
    <v>385</v>
    <v>384</v>
    <v>386</v>
    <v>Koboko District</v>
    <v>387</v>
    <v>Koboko District</v>
    <v>mdp/vdpid/-7996861866</v>
  </rv>
  <rv s="0">
    <v>536870912</v>
    <v>Rukungiri District</v>
    <v>630e5dde-32bd-e5c3-c218-8f587b1061df</v>
    <v>en-US</v>
    <v>Map</v>
  </rv>
  <rv s="1">
    <fb>1524.28</fb>
    <v>9</v>
  </rv>
  <rv s="0">
    <v>536870912</v>
    <v>Rukungiri</v>
    <v>76a968ac-8e86-4bd4-06fd-78f475f15dbe</v>
    <v>en-US</v>
    <v>Map</v>
  </rv>
  <rv s="2">
    <v>54</v>
    <v>7</v>
    <v>191</v>
    <v>7</v>
    <v>0</v>
    <v>Image of Rukungiri District</v>
  </rv>
  <rv s="4">
    <v>https://www.bing.com/search?q=rukungiri+district+uganda&amp;form=skydnc</v>
    <v>Learn more on Bing</v>
  </rv>
  <rv s="1">
    <fb>308696</fb>
    <v>9</v>
  </rv>
  <rv s="7">
    <v>#VALUE!</v>
    <v>en-US</v>
    <v>630e5dde-32bd-e5c3-c218-8f587b1061df</v>
    <v>536870912</v>
    <v>1</v>
    <v>193</v>
    <v>18</v>
    <v>Rukungiri District</v>
    <v>5</v>
    <v>6</v>
    <v>Map</v>
    <v>7</v>
    <v>194</v>
    <v>UG-412</v>
    <v>390</v>
    <v>391</v>
    <v>2</v>
    <v>Rukungiri District is a district in the Western Region of Uganda. The town of Rukungiri is the site of the district headquarters.</v>
    <v>392</v>
    <v>391</v>
    <v>393</v>
    <v>Rukungiri District</v>
    <v>394</v>
    <v>Rukungiri District</v>
    <v>mdp/vdpid/5687711616225771523</v>
  </rv>
  <rv s="0">
    <v>536870912</v>
    <v>Adjumani District</v>
    <v>f1ccc807-1fbf-9ec8-576c-bb8edfa3d2f0</v>
    <v>en-US</v>
    <v>Map</v>
  </rv>
  <rv s="1">
    <fb>3030.9</fb>
    <v>9</v>
  </rv>
  <rv s="0">
    <v>536870912</v>
    <v>Adjumani</v>
    <v>157493d7-5e81-a1f5-47a4-53d33f4401c5</v>
    <v>en-US</v>
    <v>Map</v>
  </rv>
  <rv s="2">
    <v>55</v>
    <v>7</v>
    <v>195</v>
    <v>7</v>
    <v>0</v>
    <v>Image of Adjumani District</v>
  </rv>
  <rv s="4">
    <v>https://www.bing.com/search?q=adjumani+district+uganda&amp;form=skydnc</v>
    <v>Learn more on Bing</v>
  </rv>
  <rv s="1">
    <fb>375800</fb>
    <v>9</v>
  </rv>
  <rv s="7">
    <v>#VALUE!</v>
    <v>en-US</v>
    <v>f1ccc807-1fbf-9ec8-576c-bb8edfa3d2f0</v>
    <v>536870912</v>
    <v>1</v>
    <v>197</v>
    <v>18</v>
    <v>Adjumani District</v>
    <v>5</v>
    <v>6</v>
    <v>Map</v>
    <v>7</v>
    <v>29</v>
    <v>UG-301</v>
    <v>397</v>
    <v>398</v>
    <v>2</v>
    <v>Adjumani District is a district in Northern Uganda. Like most other Ugandan districts, it is named after its 'chief town', Adjumani, where the district headquarters are located.</v>
    <v>399</v>
    <v>398</v>
    <v>400</v>
    <v>Adjumani District</v>
    <v>401</v>
    <v>Adjumani District</v>
    <v>mdp/vdpid/7339527349613887489</v>
  </rv>
  <rv s="2">
    <v>56</v>
    <v>7</v>
    <v>198</v>
    <v>7</v>
    <v>0</v>
    <v>Image of Adjumani</v>
  </rv>
  <rv s="1">
    <fb>3.3844439999999998</fb>
    <v>14</v>
  </rv>
  <rv s="4">
    <v>https://www.bing.com/search?q=adjumani&amp;form=skydnc</v>
    <v>Learn more on Bing</v>
  </rv>
  <rv s="1">
    <fb>31.781943999999999</fb>
    <v>14</v>
  </rv>
  <rv s="1">
    <fb>43022</fb>
    <v>9</v>
  </rv>
  <rv s="8">
    <v>#VALUE!</v>
    <v>en-US</v>
    <v>157493d7-5e81-a1f5-47a4-53d33f4401c5</v>
    <v>536870912</v>
    <v>1</v>
    <v>199</v>
    <v>23</v>
    <v>Adjumani</v>
    <v>5</v>
    <v>6</v>
    <v>Map</v>
    <v>7</v>
    <v>34</v>
    <v>396</v>
    <v>2</v>
    <v>Adjumani is a town in the Northern Region of Uganda. It is the main municipal, administrative, and commercial centre of Adjumani District. The district is named after the town.</v>
    <v>403</v>
    <v>404</v>
    <v>405</v>
    <v>406</v>
    <v>Adjumani</v>
    <v>407</v>
    <v>Adjumani</v>
    <v>mdp/vdpid/7339527349613887489</v>
  </rv>
  <rv s="0">
    <v>536870912</v>
    <v>Bugiri District</v>
    <v>cd2c9903-0268-600c-2301-b18517147e32</v>
    <v>en-US</v>
    <v>Map</v>
  </rv>
  <rv s="1">
    <fb>5700.93</fb>
    <v>9</v>
  </rv>
  <rv s="0">
    <v>536870912</v>
    <v>Bugiri</v>
    <v>06453fe8-2483-74d2-62f3-580ac28fb8c7</v>
    <v>en-US</v>
    <v>Map</v>
  </rv>
  <rv s="2">
    <v>57</v>
    <v>7</v>
    <v>200</v>
    <v>7</v>
    <v>0</v>
    <v>Image of Bugiri District</v>
  </rv>
  <rv s="4">
    <v>https://www.bing.com/search?q=bugiri+district+uganda&amp;form=skydnc</v>
    <v>Learn more on Bing</v>
  </rv>
  <rv s="1">
    <fb>426800</fb>
    <v>9</v>
  </rv>
  <rv s="7">
    <v>#VALUE!</v>
    <v>en-US</v>
    <v>cd2c9903-0268-600c-2301-b18517147e32</v>
    <v>536870912</v>
    <v>1</v>
    <v>202</v>
    <v>18</v>
    <v>Bugiri District</v>
    <v>5</v>
    <v>6</v>
    <v>Map</v>
    <v>7</v>
    <v>29</v>
    <v>UG-201</v>
    <v>410</v>
    <v>411</v>
    <v>2</v>
    <v>Bugiri District is a district in Eastern Uganda. Like most other Ugandan districts, it is named after its 'chief town', Bugiri, where the district headquarters are located.</v>
    <v>412</v>
    <v>411</v>
    <v>413</v>
    <v>Bugiri District</v>
    <v>414</v>
    <v>Bugiri District</v>
    <v>mdp/vdpid/7346852261768724481</v>
  </rv>
  <rv s="2">
    <v>58</v>
    <v>7</v>
    <v>203</v>
    <v>7</v>
    <v>0</v>
    <v>Image of Bugiri</v>
  </rv>
  <rv s="1">
    <fb>0.56333299999999997</fb>
    <v>14</v>
  </rv>
  <rv s="4">
    <v>https://www.bing.com/search?q=bugiri+uganda&amp;form=skydnc</v>
    <v>Learn more on Bing</v>
  </rv>
  <rv s="1">
    <fb>33.751944000000002</fb>
    <v>14</v>
  </rv>
  <rv s="1">
    <fb>36000</fb>
    <v>9</v>
  </rv>
  <rv s="8">
    <v>#VALUE!</v>
    <v>en-US</v>
    <v>06453fe8-2483-74d2-62f3-580ac28fb8c7</v>
    <v>536870912</v>
    <v>1</v>
    <v>205</v>
    <v>23</v>
    <v>Bugiri</v>
    <v>5</v>
    <v>6</v>
    <v>Map</v>
    <v>7</v>
    <v>24</v>
    <v>409</v>
    <v>2</v>
    <v>Bugiri is a town in the Eastern Region of Uganda. It is the chief town of Bugiri District, and the district headquarters are located there. The town was elevated to Municipal Council status in 2019.</v>
    <v>416</v>
    <v>417</v>
    <v>418</v>
    <v>419</v>
    <v>Bugiri</v>
    <v>420</v>
    <v>Bugiri</v>
    <v>mdp/vdpid/7346852261768724481</v>
  </rv>
  <rv s="0">
    <v>536870912</v>
    <v>Isingiro District</v>
    <v>bd8b4022-a46f-425a-8116-afb371a30b09</v>
    <v>en-US</v>
    <v>Map</v>
  </rv>
  <rv s="1">
    <fb>2655.6</fb>
    <v>9</v>
  </rv>
  <rv s="0">
    <v>536870912</v>
    <v>Isingiro</v>
    <v>5d1c6a19-5fec-7eaf-a0c3-b7815f27a961</v>
    <v>en-US</v>
    <v>Map</v>
  </rv>
  <rv s="2">
    <v>59</v>
    <v>7</v>
    <v>206</v>
    <v>7</v>
    <v>0</v>
    <v>Image of Isingiro District</v>
  </rv>
  <rv s="4">
    <v>https://www.bing.com/search?q=isingiro+district+western+region+uganda&amp;form=skydnc</v>
    <v>Learn more on Bing</v>
  </rv>
  <rv s="1">
    <fb>420200</fb>
    <v>9</v>
  </rv>
  <rv s="17">
    <v>#VALUE!</v>
    <v>en-US</v>
    <v>bd8b4022-a46f-425a-8116-afb371a30b09</v>
    <v>536870912</v>
    <v>1</v>
    <v>208</v>
    <v>118</v>
    <v>Isingiro District</v>
    <v>5</v>
    <v>6</v>
    <v>Map</v>
    <v>7</v>
    <v>29</v>
    <v>UG-418</v>
    <v>423</v>
    <v>424</v>
    <v>2</v>
    <v>Isingiro District is a district in the Western Region of Uganda. The town of Isingiro is the district's main municipal, administrative, and commercial center.</v>
    <v>425</v>
    <v>424</v>
    <v>426</v>
    <v>Isingiro District</v>
    <v>427</v>
    <v>223</v>
    <v>Isingiro District</v>
    <v>mdp/vdpid/-7996861901</v>
  </rv>
  <rv s="0">
    <v>536870912</v>
    <v>Paidha</v>
    <v>638db8d8-fd3e-4354-6d18-5c37b81376d6</v>
    <v>en-US</v>
    <v>Map</v>
  </rv>
  <rv s="0">
    <v>536870912</v>
    <v>Zombo District</v>
    <v>ae245e52-5be7-fe52-70bb-b4d848626fb6</v>
    <v>en-US</v>
    <v>Map</v>
  </rv>
  <rv s="2">
    <v>60</v>
    <v>7</v>
    <v>209</v>
    <v>7</v>
    <v>0</v>
    <v>Image of Paidha</v>
  </rv>
  <rv s="1">
    <fb>2.416944</fb>
    <v>14</v>
  </rv>
  <rv s="4">
    <v>https://www.bing.com/search?q=paidha+west+nile+%22sub+region%22&amp;form=skydnc</v>
    <v>Learn more on Bing</v>
  </rv>
  <rv s="1">
    <fb>30.985555999999999</fb>
    <v>14</v>
  </rv>
  <rv s="1">
    <fb>33426</fb>
    <v>9</v>
  </rv>
  <rv s="8">
    <v>#VALUE!</v>
    <v>en-US</v>
    <v>638db8d8-fd3e-4354-6d18-5c37b81376d6</v>
    <v>536870912</v>
    <v>1</v>
    <v>211</v>
    <v>23</v>
    <v>Paidha</v>
    <v>5</v>
    <v>6</v>
    <v>Map</v>
    <v>7</v>
    <v>34</v>
    <v>430</v>
    <v>2</v>
    <v>Paidha is a town in the Northern Region of Uganda.</v>
    <v>431</v>
    <v>432</v>
    <v>433</v>
    <v>434</v>
    <v>Paidha</v>
    <v>435</v>
    <v>Paidha</v>
    <v>mdp/vdpid/7340322475433000961</v>
  </rv>
  <rv s="1">
    <fb>897.6</fb>
    <v>9</v>
  </rv>
  <rv s="0">
    <v>536870912</v>
    <v>Zombo</v>
    <v>61a80bc0-a586-a847-c9c8-6192a4ef7805</v>
    <v>en-US</v>
    <v>Map</v>
  </rv>
  <rv s="2">
    <v>61</v>
    <v>7</v>
    <v>212</v>
    <v>7</v>
    <v>0</v>
    <v>Image of Zombo District</v>
  </rv>
  <rv s="4">
    <v>https://www.bing.com/search?q=zombo+district&amp;form=skydnc</v>
    <v>Learn more on Bing</v>
  </rv>
  <rv s="1">
    <fb>219800</fb>
    <v>9</v>
  </rv>
  <rv s="18">
    <v>#VALUE!</v>
    <v>en-US</v>
    <v>ae245e52-5be7-fe52-70bb-b4d848626fb6</v>
    <v>536870912</v>
    <v>1</v>
    <v>214</v>
    <v>215</v>
    <v>Zombo District</v>
    <v>113</v>
    <v>6</v>
    <v>Map</v>
    <v>7</v>
    <v>29</v>
    <v>UG-330</v>
    <v>437</v>
    <v>438</v>
    <v>2</v>
    <v>Zombo District is a district in the Northern Region of Uganda.</v>
    <v>439</v>
    <v>429</v>
    <v>440</v>
    <v>Zombo District</v>
    <v>441</v>
    <v>Zombo District</v>
  </rv>
  <rv s="0">
    <v>536870912</v>
    <v>Bugembe</v>
    <v>d9873bfb-6229-4e6e-aafb-feff849f10df</v>
    <v>en-US</v>
    <v>Map</v>
  </rv>
  <rv s="2">
    <v>62</v>
    <v>7</v>
    <v>216</v>
    <v>7</v>
    <v>0</v>
    <v>Image of Bugembe</v>
  </rv>
  <rv s="1">
    <fb>0.46750000000000003</fb>
    <v>14</v>
  </rv>
  <rv s="4">
    <v>https://www.bing.com/search?q=bugembe+jinja+district&amp;form=skydnc</v>
    <v>Learn more on Bing</v>
  </rv>
  <rv s="1">
    <fb>33.241666670000001</fb>
    <v>14</v>
  </rv>
  <rv s="1">
    <fb>33100</fb>
    <v>9</v>
  </rv>
  <rv s="19">
    <v>#VALUE!</v>
    <v>en-US</v>
    <v>d9873bfb-6229-4e6e-aafb-feff849f10df</v>
    <v>536870912</v>
    <v>1</v>
    <v>218</v>
    <v>219</v>
    <v>Bugembe</v>
    <v>5</v>
    <v>6</v>
    <v>Map</v>
    <v>7</v>
    <v>114</v>
    <v>2</v>
    <v>Bugembe is a town in Jinja District in the Eastern Region of Uganda. It is the seat of the Kingdom of Busoga, one of the four constitutional in Uganda, which is coterminous with the Busoga sub-region.</v>
    <v>444</v>
    <v>445</v>
    <v>446</v>
    <v>447</v>
    <v>Bugembe</v>
    <v>448</v>
    <v>Bugembe</v>
    <v>mdp/vdpid/7340839101479780353</v>
  </rv>
  <rv s="0">
    <v>536870912</v>
    <v>Kiryandongo District</v>
    <v>5e41d164-5f19-e9a8-af85-bd30778b9e78</v>
    <v>en-US</v>
    <v>Map</v>
  </rv>
  <rv s="0">
    <v>536870912</v>
    <v>Kiryandongo</v>
    <v>f347982b-a017-4130-aa33-1cb2915923e6</v>
    <v>en-US</v>
    <v>Map</v>
  </rv>
  <rv s="2">
    <v>63</v>
    <v>7</v>
    <v>220</v>
    <v>7</v>
    <v>0</v>
    <v>Image of Kiryandongo District</v>
  </rv>
  <rv s="4">
    <v>https://www.bing.com/search?q=kiryandongo+district&amp;form=skydnc</v>
    <v>Learn more on Bing</v>
  </rv>
  <rv s="1">
    <fb>317500</fb>
    <v>9</v>
  </rv>
  <rv s="20">
    <v>#VALUE!</v>
    <v>en-US</v>
    <v>5e41d164-5f19-e9a8-af85-bd30778b9e78</v>
    <v>536870912</v>
    <v>1</v>
    <v>222</v>
    <v>223</v>
    <v>Kiryandongo District</v>
    <v>113</v>
    <v>6</v>
    <v>Map</v>
    <v>7</v>
    <v>42</v>
    <v>UG-421</v>
    <v>451</v>
    <v>2</v>
    <v>Kiryandongo District is a district in Western Uganda. Like many other Ugandan districts, it is named after its 'chief town', Kiryandongo, where the district headquarters are located.</v>
    <v>452</v>
    <v>451</v>
    <v>453</v>
    <v>Kiryandongo District</v>
    <v>454</v>
    <v>Kiryandongo District</v>
  </rv>
  <rv s="2">
    <v>64</v>
    <v>7</v>
    <v>224</v>
    <v>7</v>
    <v>0</v>
    <v>Image of Kiryandongo</v>
  </rv>
  <rv s="1">
    <fb>1.8779350467055</fb>
    <v>14</v>
  </rv>
  <rv s="4">
    <v>https://www.bing.com/search?q=kiryandongo+kiryandongo+district&amp;form=skydnc</v>
    <v>Learn more on Bing</v>
  </rv>
  <rv s="1">
    <fb>32.062388777100999</fb>
    <v>14</v>
  </rv>
  <rv s="1">
    <fb>31610</fb>
    <v>9</v>
  </rv>
  <rv s="8">
    <v>#VALUE!</v>
    <v>en-US</v>
    <v>f347982b-a017-4130-aa33-1cb2915923e6</v>
    <v>536870912</v>
    <v>1</v>
    <v>226</v>
    <v>23</v>
    <v>Kiryandongo</v>
    <v>5</v>
    <v>6</v>
    <v>Map</v>
    <v>7</v>
    <v>34</v>
    <v>450</v>
    <v>2</v>
    <v>Kiryandongo is a town in the Western Region of Uganda. It is the main municipal, administrative, and commercial center of Kiryandongo District.</v>
    <v>456</v>
    <v>457</v>
    <v>458</v>
    <v>459</v>
    <v>Kiryandongo</v>
    <v>460</v>
    <v>Kiryandongo</v>
    <v>mdp/vdpid/7340423598055620609</v>
  </rv>
  <rv s="0">
    <v>536870912</v>
    <v>Kalisizo</v>
    <v>1d51f0b0-d656-9f21-3361-40f3e687c0d0</v>
    <v>en-US</v>
    <v>Map</v>
  </rv>
  <rv s="0">
    <v>536870912</v>
    <v>Rakai District</v>
    <v>c49b1a37-023c-a446-57a8-ae53ec038f4a</v>
    <v>en-US</v>
    <v>Map</v>
  </rv>
  <rv s="2">
    <v>65</v>
    <v>7</v>
    <v>227</v>
    <v>7</v>
    <v>0</v>
    <v>Image of Kalisizo</v>
  </rv>
  <rv s="1">
    <fb>-0.53500000000000003</fb>
    <v>14</v>
  </rv>
  <rv s="4">
    <v>https://www.bing.com/search?q=kalisizo+rakai+district&amp;form=skydnc</v>
    <v>Learn more on Bing</v>
  </rv>
  <rv s="1">
    <fb>31.622499999999999</fb>
    <v>14</v>
  </rv>
  <rv s="1">
    <fb>31439</fb>
    <v>9</v>
  </rv>
  <rv s="8">
    <v>#VALUE!</v>
    <v>en-US</v>
    <v>1d51f0b0-d656-9f21-3361-40f3e687c0d0</v>
    <v>536870912</v>
    <v>1</v>
    <v>229</v>
    <v>23</v>
    <v>Kalisizo</v>
    <v>5</v>
    <v>6</v>
    <v>Map</v>
    <v>7</v>
    <v>34</v>
    <v>463</v>
    <v>2</v>
    <v>Kalisizo is a town in the southern part of the Central Region of Uganda. Although it is the leading commercial center in Kyotera District, the administrative headquarters of the district are in Kasaali.</v>
    <v>464</v>
    <v>465</v>
    <v>466</v>
    <v>467</v>
    <v>Kalisizo</v>
    <v>468</v>
    <v>Kalisizo</v>
    <v>mdp/vdpid/8109327804593602561</v>
  </rv>
  <rv s="1">
    <fb>4889</fb>
    <v>9</v>
  </rv>
  <rv s="0">
    <v>536870912</v>
    <v>Rakai</v>
    <v>72ac40c1-61e6-ae44-08f5-01392c091892</v>
    <v>en-US</v>
    <v>Map</v>
  </rv>
  <rv s="2">
    <v>66</v>
    <v>7</v>
    <v>230</v>
    <v>7</v>
    <v>0</v>
    <v>Image of Rakai District</v>
  </rv>
  <rv s="4">
    <v>https://www.bing.com/search?q=rakai+district+uganda&amp;form=skydnc</v>
    <v>Learn more on Bing</v>
  </rv>
  <rv s="1">
    <fb>518008</fb>
    <v>9</v>
  </rv>
  <rv s="18">
    <v>#VALUE!</v>
    <v>en-US</v>
    <v>c49b1a37-023c-a446-57a8-ae53ec038f4a</v>
    <v>536870912</v>
    <v>1</v>
    <v>232</v>
    <v>215</v>
    <v>Rakai District</v>
    <v>113</v>
    <v>6</v>
    <v>Map</v>
    <v>7</v>
    <v>19</v>
    <v>UG-110</v>
    <v>470</v>
    <v>471</v>
    <v>2</v>
    <v>Rakai District is a district in the Central Region of Uganda. The town of Rakai is the site of the district's headquarters.</v>
    <v>472</v>
    <v>462</v>
    <v>473</v>
    <v>Rakai District</v>
    <v>474</v>
    <v>Rakai District</v>
  </rv>
  <rv s="0">
    <v>536870912</v>
    <v>Ibanda District</v>
    <v>4c4632c3-35e2-d358-9121-e37a61d23cdc</v>
    <v>en-US</v>
    <v>Map</v>
  </rv>
  <rv s="1">
    <fb>964.8</fb>
    <v>9</v>
  </rv>
  <rv s="0">
    <v>536870912</v>
    <v>Ibanda</v>
    <v>13a6f067-2eed-4c07-9eaf-dbcb336e7e31</v>
    <v>en-US</v>
    <v>Map</v>
  </rv>
  <rv s="2">
    <v>67</v>
    <v>7</v>
    <v>233</v>
    <v>7</v>
    <v>0</v>
    <v>Image of Ibanda District</v>
  </rv>
  <rv s="4">
    <v>https://www.bing.com/search?q=ibanda+district+uganda&amp;form=skydnc</v>
    <v>Learn more on Bing</v>
  </rv>
  <rv s="1">
    <fb>255500</fb>
    <v>9</v>
  </rv>
  <rv s="7">
    <v>#VALUE!</v>
    <v>en-US</v>
    <v>4c4632c3-35e2-d358-9121-e37a61d23cdc</v>
    <v>536870912</v>
    <v>1</v>
    <v>235</v>
    <v>18</v>
    <v>Ibanda District</v>
    <v>5</v>
    <v>6</v>
    <v>Map</v>
    <v>7</v>
    <v>29</v>
    <v>UG-417</v>
    <v>477</v>
    <v>478</v>
    <v>2</v>
    <v>Ibanda District is a district in the Western Region of Uganda. The town of Ibanda is the site of the district headquarters.</v>
    <v>479</v>
    <v>478</v>
    <v>480</v>
    <v>Ibanda District</v>
    <v>481</v>
    <v>Ibanda District</v>
    <v>mdp/vdpid/-7996861897</v>
  </rv>
  <rv s="2">
    <v>68</v>
    <v>7</v>
    <v>236</v>
    <v>7</v>
    <v>0</v>
    <v>Image of Ibanda</v>
  </rv>
  <rv s="1">
    <fb>-0.12</fb>
    <v>14</v>
  </rv>
  <rv s="4">
    <v>https://www.bing.com/search?q=ibanda+uganda&amp;form=skydnc</v>
    <v>Learn more on Bing</v>
  </rv>
  <rv s="1">
    <fb>30.5</fb>
    <v>14</v>
  </rv>
  <rv s="1">
    <fb>31316</fb>
    <v>9</v>
  </rv>
  <rv s="8">
    <v>#VALUE!</v>
    <v>en-US</v>
    <v>13a6f067-2eed-4c07-9eaf-dbcb336e7e31</v>
    <v>536870912</v>
    <v>1</v>
    <v>238</v>
    <v>23</v>
    <v>Ibanda</v>
    <v>5</v>
    <v>6</v>
    <v>Map</v>
    <v>7</v>
    <v>34</v>
    <v>476</v>
    <v>2</v>
    <v>Ibanda is a town in the Western Region of Uganda. It is the main political, administrative, and commercial centre of Ibanda District and the site of the district headquarters. It started wayback in 1990s and was elevated from a trading centre to ...</v>
    <v>483</v>
    <v>484</v>
    <v>485</v>
    <v>486</v>
    <v>Ibanda</v>
    <v>487</v>
    <v>Ibanda</v>
    <v>mdp/vdpid/8108909684527726593</v>
  </rv>
  <rv s="0">
    <v>536870912</v>
    <v>Wobulenzi</v>
    <v>504a5537-77b9-b8bb-e5f5-7daa69bff3a8</v>
    <v>en-US</v>
    <v>Map</v>
  </rv>
  <rv s="2">
    <v>69</v>
    <v>7</v>
    <v>239</v>
    <v>7</v>
    <v>0</v>
    <v>Image of Wobulenzi</v>
  </rv>
  <rv s="1">
    <fb>0.72</fb>
    <v>14</v>
  </rv>
  <rv s="4">
    <v>https://www.bing.com/search?q=wobulenzi+luweero+district&amp;form=skydnc</v>
    <v>Learn more on Bing</v>
  </rv>
  <rv s="1">
    <fb>32.53</fb>
    <v>14</v>
  </rv>
  <rv s="1">
    <fb>31000</fb>
    <v>9</v>
  </rv>
  <rv s="8">
    <v>#VALUE!</v>
    <v>en-US</v>
    <v>504a5537-77b9-b8bb-e5f5-7daa69bff3a8</v>
    <v>536870912</v>
    <v>1</v>
    <v>241</v>
    <v>23</v>
    <v>Wobulenzi</v>
    <v>5</v>
    <v>6</v>
    <v>Map</v>
    <v>7</v>
    <v>24</v>
    <v>331</v>
    <v>2</v>
    <v>Wobulenzi is a municipality in Katikamu sub-county, in Luweero District in the Central Region of Uganda.</v>
    <v>490</v>
    <v>491</v>
    <v>492</v>
    <v>493</v>
    <v>Wobulenzi</v>
    <v>494</v>
    <v>Wobulenzi</v>
    <v>mdp/vdpid/7340752242728763393</v>
  </rv>
  <rv s="0">
    <v>536870912</v>
    <v>Kayunga District</v>
    <v>370c3c3a-0e9d-db15-f2d2-412b1843cdb4</v>
    <v>en-US</v>
    <v>Map</v>
  </rv>
  <rv s="0">
    <v>536870912</v>
    <v>Kayunga</v>
    <v>2383b3d5-016a-42cd-aeef-785ef4eaf9a1</v>
    <v>en-US</v>
    <v>Map</v>
  </rv>
  <rv s="2">
    <v>70</v>
    <v>7</v>
    <v>242</v>
    <v>7</v>
    <v>0</v>
    <v>Image of Kayunga District</v>
  </rv>
  <rv s="4">
    <v>https://www.bing.com/search?q=kayunga+district+uganda&amp;form=skydnc</v>
    <v>Learn more on Bing</v>
  </rv>
  <rv s="1">
    <fb>358700</fb>
    <v>9</v>
  </rv>
  <rv s="11">
    <v>#VALUE!</v>
    <v>en-US</v>
    <v>370c3c3a-0e9d-db15-f2d2-412b1843cdb4</v>
    <v>536870912</v>
    <v>1</v>
    <v>244</v>
    <v>41</v>
    <v>Kayunga District</v>
    <v>5</v>
    <v>6</v>
    <v>Map</v>
    <v>7</v>
    <v>42</v>
    <v>UG-112</v>
    <v>497</v>
    <v>2</v>
    <v>Kayunga District is a district in Central Uganda. It is named after its chief town, Kayunga.</v>
    <v>498</v>
    <v>497</v>
    <v>499</v>
    <v>Kayunga District</v>
    <v>500</v>
    <v>Kayunga District</v>
    <v>mdp/vdpid/7340833718610690049</v>
  </rv>
  <rv s="2">
    <v>71</v>
    <v>7</v>
    <v>245</v>
    <v>7</v>
    <v>0</v>
    <v>Image of Kayunga</v>
  </rv>
  <rv s="1">
    <fb>0.70250000000000001</fb>
    <v>14</v>
  </rv>
  <rv s="4">
    <v>https://www.bing.com/search?q=kayunga+ntenjeru+county&amp;form=skydnc</v>
    <v>Learn more on Bing</v>
  </rv>
  <rv s="1">
    <fb>32.888888888888999</fb>
    <v>14</v>
  </rv>
  <rv s="1">
    <fb>30000</fb>
    <v>9</v>
  </rv>
  <rv s="8">
    <v>#VALUE!</v>
    <v>en-US</v>
    <v>2383b3d5-016a-42cd-aeef-785ef4eaf9a1</v>
    <v>536870912</v>
    <v>1</v>
    <v>247</v>
    <v>23</v>
    <v>Kayunga</v>
    <v>5</v>
    <v>6</v>
    <v>Map</v>
    <v>7</v>
    <v>24</v>
    <v>496</v>
    <v>2</v>
    <v>Kayunga is a town in the Central Region of Uganda. It is the main municipal, administrative, and commercial center of Kayunga District.</v>
    <v>502</v>
    <v>503</v>
    <v>504</v>
    <v>505</v>
    <v>Kayunga</v>
    <v>506</v>
    <v>Kayunga</v>
    <v>mdp/vdpid/7340833718610690049</v>
  </rv>
  <rv s="0">
    <v>536870912</v>
    <v>Kyegegwa District</v>
    <v>ded72a78-23a1-49df-b898-21114048313a</v>
    <v>en-US</v>
    <v>Map</v>
  </rv>
  <rv s="1">
    <fb>1747</fb>
    <v>9</v>
  </rv>
  <rv s="0">
    <v>536870912</v>
    <v>Kyegegwa</v>
    <v>ab0927be-4f6f-b43e-cf36-fddaaf71d9ee</v>
    <v>en-US</v>
    <v>Map</v>
  </rv>
  <rv s="2">
    <v>72</v>
    <v>7</v>
    <v>248</v>
    <v>7</v>
    <v>0</v>
    <v>Image of Kyegegwa District</v>
  </rv>
  <rv s="4">
    <v>https://www.bing.com/search?q=kyegegwa+district+western+region+uganda&amp;form=skydnc</v>
    <v>Learn more on Bing</v>
  </rv>
  <rv s="1">
    <fb>159800</fb>
    <v>9</v>
  </rv>
  <rv s="18">
    <v>#VALUE!</v>
    <v>en-US</v>
    <v>ded72a78-23a1-49df-b898-21114048313a</v>
    <v>536870912</v>
    <v>1</v>
    <v>250</v>
    <v>215</v>
    <v>Kyegegwa District</v>
    <v>113</v>
    <v>6</v>
    <v>Map</v>
    <v>7</v>
    <v>29</v>
    <v>UG-422</v>
    <v>509</v>
    <v>510</v>
    <v>2</v>
    <v>Kyegegwa District is a district in Western Region of Uganda. The town of Kyegegwa hosts the district headquarters.</v>
    <v>511</v>
    <v>510</v>
    <v>512</v>
    <v>Kyegegwa District</v>
    <v>513</v>
    <v>Kyegegwa District</v>
  </rv>
  <rv s="0">
    <v>536870912</v>
    <v>Pakwach</v>
    <v>8cae2fb4-0ddc-b3c1-304e-5f906213c13a</v>
    <v>en-US</v>
    <v>Map</v>
  </rv>
  <rv s="1">
    <fb>23.2062934686106</fb>
    <v>9</v>
  </rv>
  <rv s="2">
    <v>73</v>
    <v>7</v>
    <v>252</v>
    <v>7</v>
    <v>0</v>
    <v>Image of Pakwach</v>
  </rv>
  <rv s="1">
    <fb>2.4500000000000002</fb>
    <v>14</v>
  </rv>
  <rv s="4">
    <v>https://www.bing.com/search?q=pakwach+uganda&amp;form=skydnc</v>
    <v>Learn more on Bing</v>
  </rv>
  <rv s="1">
    <fb>31.5</fb>
    <v>14</v>
  </rv>
  <rv s="1">
    <fb>28700</fb>
    <v>9</v>
  </rv>
  <rv s="12">
    <v>#VALUE!</v>
    <v>en-US</v>
    <v>8cae2fb4-0ddc-b3c1-304e-5f906213c13a</v>
    <v>536870912</v>
    <v>1</v>
    <v>253</v>
    <v>46</v>
    <v>Pakwach</v>
    <v>5</v>
    <v>6</v>
    <v>Map</v>
    <v>7</v>
    <v>13</v>
    <v>369</v>
    <v>516</v>
    <v>2</v>
    <v>Pakwach is a town in the Northern Region of Uganda. It is the main commercial, political and administrative center of Pakwach District. In the 19th century the town came under brief occupation by the Ottoman tributary of the Khedivate of Egypt, ...</v>
    <v>517</v>
    <v>518</v>
    <v>519</v>
    <v>520</v>
    <v>Pakwach</v>
    <v>521</v>
    <v>Pakwach</v>
    <v>mdp/vdpid/7340333088632733697</v>
  </rv>
  <rv s="0">
    <v>536870912</v>
    <v>Kakiri</v>
    <v>4c78c95e-bf6d-72fe-4e4c-a83ad5c2d1e1</v>
    <v>en-US</v>
    <v>Map</v>
  </rv>
  <rv s="2">
    <v>74</v>
    <v>7</v>
    <v>254</v>
    <v>7</v>
    <v>0</v>
    <v>Image of Kakiri</v>
  </rv>
  <rv s="1">
    <fb>0.42</fb>
    <v>14</v>
  </rv>
  <rv s="4">
    <v>https://www.bing.com/search?q=kakiri+uganda&amp;form=skydnc</v>
    <v>Learn more on Bing</v>
  </rv>
  <rv s="1">
    <fb>32.39</fb>
    <v>14</v>
  </rv>
  <rv s="1">
    <fb>28100</fb>
    <v>9</v>
  </rv>
  <rv s="8">
    <v>#VALUE!</v>
    <v>en-US</v>
    <v>4c78c95e-bf6d-72fe-4e4c-a83ad5c2d1e1</v>
    <v>536870912</v>
    <v>1</v>
    <v>256</v>
    <v>23</v>
    <v>Kakiri</v>
    <v>5</v>
    <v>6</v>
    <v>Map</v>
    <v>7</v>
    <v>24</v>
    <v>10</v>
    <v>2</v>
    <v>Kakiri is a town located in Wakiso District in the Central Region of Uganda.</v>
    <v>524</v>
    <v>525</v>
    <v>526</v>
    <v>527</v>
    <v>Kakiri</v>
    <v>528</v>
    <v>Kakiri</v>
    <v>mdp/vdpid/7340802690156331009</v>
  </rv>
  <rv s="0">
    <v>536870912</v>
    <v>Kibuku District</v>
    <v>7c9a91b5-1b20-c9bf-b578-ccc27a797688</v>
    <v>en-US</v>
    <v>Map</v>
  </rv>
  <rv s="0">
    <v>536870912</v>
    <v>Kibuku</v>
    <v>350a967a-c9bf-deb6-d7cd-c66057f0faff</v>
    <v>en-US</v>
    <v>Map</v>
  </rv>
  <rv s="2">
    <v>75</v>
    <v>7</v>
    <v>257</v>
    <v>7</v>
    <v>0</v>
    <v>Image of Kibuku District</v>
  </rv>
  <rv s="4">
    <v>https://www.bing.com/search?q=kibuku+district&amp;form=skydnc</v>
    <v>Learn more on Bing</v>
  </rv>
  <rv s="1">
    <fb>181700</fb>
    <v>9</v>
  </rv>
  <rv s="11">
    <v>#VALUE!</v>
    <v>en-US</v>
    <v>7c9a91b5-1b20-c9bf-b578-ccc27a797688</v>
    <v>536870912</v>
    <v>1</v>
    <v>259</v>
    <v>41</v>
    <v>Kibuku District</v>
    <v>5</v>
    <v>6</v>
    <v>Map</v>
    <v>7</v>
    <v>42</v>
    <v>UG-227</v>
    <v>531</v>
    <v>2</v>
    <v>Kibuku District is a district in Eastern Uganda. It is named after its 'chief town', Kibuku, where the district headquarters are located.</v>
    <v>532</v>
    <v>531</v>
    <v>533</v>
    <v>Kibuku District</v>
    <v>534</v>
    <v>Kibuku District</v>
    <v>mdp/vdpid/7346796164546560001</v>
  </rv>
  <rv s="2">
    <v>76</v>
    <v>7</v>
    <v>260</v>
    <v>7</v>
    <v>0</v>
    <v>Image of Kibuku</v>
  </rv>
  <rv s="1">
    <fb>1.0375000000000001</fb>
    <v>14</v>
  </rv>
  <rv s="4">
    <v>https://www.bing.com/search?q=kibuku&amp;form=skydnc</v>
    <v>Learn more on Bing</v>
  </rv>
  <rv s="1">
    <fb>33.840000000000003</fb>
    <v>14</v>
  </rv>
  <rv s="1">
    <fb>25000</fb>
    <v>9</v>
  </rv>
  <rv s="8">
    <v>#VALUE!</v>
    <v>en-US</v>
    <v>350a967a-c9bf-deb6-d7cd-c66057f0faff</v>
    <v>536870912</v>
    <v>1</v>
    <v>262</v>
    <v>23</v>
    <v>Kibuku</v>
    <v>5</v>
    <v>6</v>
    <v>Map</v>
    <v>7</v>
    <v>263</v>
    <v>530</v>
    <v>2</v>
    <v>Kibuku is a town in Eastern Uganda. It is the chief municipal, administrative and commercial center of Kibuku District.</v>
    <v>536</v>
    <v>537</v>
    <v>538</v>
    <v>539</v>
    <v>Kibuku</v>
    <v>540</v>
    <v>Kibuku</v>
    <v>mdp/vdpid/7346796130203598849</v>
  </rv>
  <rv s="0">
    <v>536870912</v>
    <v>Butaleja District</v>
    <v>6ec87612-56ac-797c-19ca-04732aa20455</v>
    <v>en-US</v>
    <v>Map</v>
  </rv>
  <rv s="0">
    <v>536870912</v>
    <v>Butaleja</v>
    <v>4247778b-01d3-9035-77fa-66fd0c630643</v>
    <v>en-US</v>
    <v>Map</v>
  </rv>
  <rv s="2">
    <v>77</v>
    <v>7</v>
    <v>264</v>
    <v>7</v>
    <v>0</v>
    <v>Image of Butaleja District</v>
  </rv>
  <rv s="4">
    <v>https://www.bing.com/search?q=butaleja+district+uganda&amp;form=skydnc</v>
    <v>Learn more on Bing</v>
  </rv>
  <rv s="1">
    <fb>221100</fb>
    <v>9</v>
  </rv>
  <rv s="11">
    <v>#VALUE!</v>
    <v>en-US</v>
    <v>6ec87612-56ac-797c-19ca-04732aa20455</v>
    <v>536870912</v>
    <v>1</v>
    <v>266</v>
    <v>41</v>
    <v>Butaleja District</v>
    <v>5</v>
    <v>6</v>
    <v>Map</v>
    <v>7</v>
    <v>42</v>
    <v>UG-221</v>
    <v>543</v>
    <v>2</v>
    <v>Butaleja District is a district in Eastern Uganda. It is named after its 'chief town', Butaleja, where the district headquarters are located.</v>
    <v>544</v>
    <v>543</v>
    <v>545</v>
    <v>Butaleja District</v>
    <v>546</v>
    <v>Butaleja District</v>
    <v>mdp/vdpid/7346799620736942081</v>
  </rv>
  <rv s="0">
    <v>536870912</v>
    <v>Kyenjojo District</v>
    <v>e6967dc8-9abc-c412-90c2-8ad0876a1536</v>
    <v>en-US</v>
    <v>Map</v>
  </rv>
  <rv s="0">
    <v>536870912</v>
    <v>Kyenjojo</v>
    <v>949174d1-6368-e671-2e5b-74a912c8677e</v>
    <v>en-US</v>
    <v>Map</v>
  </rv>
  <rv s="2">
    <v>78</v>
    <v>7</v>
    <v>267</v>
    <v>7</v>
    <v>0</v>
    <v>Image of Kyenjojo District</v>
  </rv>
  <rv s="4">
    <v>https://www.bing.com/search?q=kyenjojo+district+uganda&amp;form=skydnc</v>
    <v>Learn more on Bing</v>
  </rv>
  <rv s="1">
    <fb>383600</fb>
    <v>9</v>
  </rv>
  <rv s="11">
    <v>#VALUE!</v>
    <v>en-US</v>
    <v>e6967dc8-9abc-c412-90c2-8ad0876a1536</v>
    <v>536870912</v>
    <v>1</v>
    <v>269</v>
    <v>41</v>
    <v>Kyenjojo District</v>
    <v>5</v>
    <v>6</v>
    <v>Map</v>
    <v>7</v>
    <v>42</v>
    <v>UG-415</v>
    <v>549</v>
    <v>2</v>
    <v>Kyenjojo District is a district in the Western Region of Uganda. Kyenjojo town is the site of the district headquarters.</v>
    <v>550</v>
    <v>549</v>
    <v>551</v>
    <v>Kyenjojo District</v>
    <v>552</v>
    <v>Kyenjojo District</v>
    <v>mdp/vdpid/7340278523254276097</v>
  </rv>
  <rv s="2">
    <v>79</v>
    <v>7</v>
    <v>270</v>
    <v>7</v>
    <v>0</v>
    <v>Image of Kyenjojo</v>
  </rv>
  <rv s="1">
    <fb>0.61</fb>
    <v>14</v>
  </rv>
  <rv s="4">
    <v>https://www.bing.com/search?q=kyenjojo+uganda&amp;form=skydnc</v>
    <v>Learn more on Bing</v>
  </rv>
  <rv s="1">
    <fb>30.644166999999999</fb>
    <v>14</v>
  </rv>
  <rv s="1">
    <fb>23467</fb>
    <v>9</v>
  </rv>
  <rv s="8">
    <v>#VALUE!</v>
    <v>en-US</v>
    <v>949174d1-6368-e671-2e5b-74a912c8677e</v>
    <v>536870912</v>
    <v>1</v>
    <v>272</v>
    <v>23</v>
    <v>Kyenjojo</v>
    <v>5</v>
    <v>6</v>
    <v>Map</v>
    <v>7</v>
    <v>34</v>
    <v>548</v>
    <v>2</v>
    <v>Kyenjojo is a town in the Western Region of Uganda. It is the main municipal, administrative, and commercial center of Kyenjojo District and the site of the district headquarters.</v>
    <v>554</v>
    <v>555</v>
    <v>556</v>
    <v>557</v>
    <v>Kyenjojo</v>
    <v>558</v>
    <v>Kyenjojo</v>
    <v>mdp/vdpid/7340278523254276097</v>
  </rv>
  <rv s="0">
    <v>536870912</v>
    <v>Buyende District</v>
    <v>8076d2d9-f5c3-a7d3-0508-44efbb5cb9f9</v>
    <v>en-US</v>
    <v>Map</v>
  </rv>
  <rv s="0">
    <v>536870912</v>
    <v>Buyende</v>
    <v>323cff53-8bab-db27-33cf-d07ae9a0dea3</v>
    <v>en-US</v>
    <v>Map</v>
  </rv>
  <rv s="2">
    <v>80</v>
    <v>7</v>
    <v>273</v>
    <v>7</v>
    <v>0</v>
    <v>Image of Buyende District</v>
  </rv>
  <rv s="4">
    <v>https://www.bing.com/search?q=buyende+district&amp;form=skydnc</v>
    <v>Learn more on Bing</v>
  </rv>
  <rv s="1">
    <fb>265100</fb>
    <v>9</v>
  </rv>
  <rv s="20">
    <v>#VALUE!</v>
    <v>en-US</v>
    <v>8076d2d9-f5c3-a7d3-0508-44efbb5cb9f9</v>
    <v>536870912</v>
    <v>1</v>
    <v>275</v>
    <v>223</v>
    <v>Buyende District</v>
    <v>113</v>
    <v>6</v>
    <v>Map</v>
    <v>7</v>
    <v>42</v>
    <v>UG-226</v>
    <v>561</v>
    <v>2</v>
    <v>Buyende District is a district in Eastern Uganda. It is named after Buyende, the 'chief town' in the district and the location of the district headquarters.</v>
    <v>562</v>
    <v>561</v>
    <v>563</v>
    <v>Buyende District</v>
    <v>564</v>
    <v>Buyende District</v>
  </rv>
  <rv s="2">
    <v>81</v>
    <v>7</v>
    <v>276</v>
    <v>7</v>
    <v>0</v>
    <v>Image of Buyende</v>
  </rv>
  <rv s="1">
    <fb>1.18</fb>
    <v>14</v>
  </rv>
  <rv s="4">
    <v>https://www.bing.com/search?q=buyende&amp;form=skydnc</v>
    <v>Learn more on Bing</v>
  </rv>
  <rv s="1">
    <fb>33.15</fb>
    <v>14</v>
  </rv>
  <rv s="1">
    <fb>23039</fb>
    <v>9</v>
  </rv>
  <rv s="8">
    <v>#VALUE!</v>
    <v>en-US</v>
    <v>323cff53-8bab-db27-33cf-d07ae9a0dea3</v>
    <v>536870912</v>
    <v>1</v>
    <v>278</v>
    <v>23</v>
    <v>Buyende</v>
    <v>5</v>
    <v>6</v>
    <v>Map</v>
    <v>7</v>
    <v>34</v>
    <v>560</v>
    <v>2</v>
    <v>Buyende is a town in the Eastern Region of Uganda. It is the main municipal, administrative, and commercial centre of Buyende District.</v>
    <v>566</v>
    <v>567</v>
    <v>568</v>
    <v>569</v>
    <v>Buyende</v>
    <v>570</v>
    <v>Buyende</v>
    <v>mdp/vdpid/7340767114069803009</v>
  </rv>
  <rv s="0">
    <v>536870912</v>
    <v>Kotido District</v>
    <v>bc702f99-12ce-1a40-b9a7-4052844938fd</v>
    <v>en-US</v>
    <v>Map</v>
  </rv>
  <rv s="1">
    <fb>3618</fb>
    <v>9</v>
  </rv>
  <rv s="0">
    <v>536870912</v>
    <v>Kotido</v>
    <v>0787c890-87fc-ee4a-849c-39f34a6fa10f</v>
    <v>en-US</v>
    <v>Map</v>
  </rv>
  <rv s="2">
    <v>82</v>
    <v>7</v>
    <v>279</v>
    <v>7</v>
    <v>0</v>
    <v>Image of Kotido District</v>
  </rv>
  <rv s="4">
    <v>https://www.bing.com/search?q=kotido+district+uganda&amp;form=skydnc</v>
    <v>Learn more on Bing</v>
  </rv>
  <rv s="7">
    <v>#VALUE!</v>
    <v>en-US</v>
    <v>bc702f99-12ce-1a40-b9a7-4052844938fd</v>
    <v>536870912</v>
    <v>1</v>
    <v>281</v>
    <v>18</v>
    <v>Kotido District</v>
    <v>5</v>
    <v>6</v>
    <v>Map</v>
    <v>7</v>
    <v>29</v>
    <v>UG-306</v>
    <v>573</v>
    <v>574</v>
    <v>2</v>
    <v>Kotido District is a district in Northern Uganda. It is named after its 'chief town', Kotido, where the district headquarters are located.</v>
    <v>575</v>
    <v>574</v>
    <v>576</v>
    <v>Kotido District</v>
    <v>387</v>
    <v>Kotido District</v>
    <v>mdp/vdpid/7345684714000220161</v>
  </rv>
  <rv s="2">
    <v>83</v>
    <v>7</v>
    <v>282</v>
    <v>7</v>
    <v>0</v>
    <v>Image of Kotido</v>
  </rv>
  <rv s="1">
    <fb>3.0061110000000002</fb>
    <v>14</v>
  </rv>
  <rv s="4">
    <v>https://www.bing.com/search?q=kotido+karamoja&amp;form=skydnc</v>
    <v>Learn more on Bing</v>
  </rv>
  <rv s="1">
    <fb>34.112499999999997</fb>
    <v>14</v>
  </rv>
  <rv s="1">
    <fb>22900</fb>
    <v>9</v>
  </rv>
  <rv s="8">
    <v>#VALUE!</v>
    <v>en-US</v>
    <v>0787c890-87fc-ee4a-849c-39f34a6fa10f</v>
    <v>536870912</v>
    <v>1</v>
    <v>284</v>
    <v>23</v>
    <v>Kotido</v>
    <v>5</v>
    <v>6</v>
    <v>Map</v>
    <v>7</v>
    <v>114</v>
    <v>572</v>
    <v>2</v>
    <v>Kotido is a town in the Northern Region of Uganda. It is the chief municipal, administrative, and commercial center of the Kotido District and the site of the district headquarters.</v>
    <v>578</v>
    <v>579</v>
    <v>580</v>
    <v>581</v>
    <v>Kotido</v>
    <v>582</v>
    <v>Kotido</v>
    <v>mdp/vdpid/7345752383676219393</v>
  </rv>
  <rv s="0">
    <v>536870912</v>
    <v>Kagadi</v>
    <v>9764124e-f30d-67cb-7ed4-37cbc4276764</v>
    <v>en-US</v>
    <v>Map</v>
  </rv>
  <rv s="0">
    <v>536870912</v>
    <v>Kibaale District</v>
    <v>485b9be2-73eb-235b-ff88-53e8af67fdd2</v>
    <v>en-US</v>
    <v>Map</v>
  </rv>
  <rv s="2">
    <v>84</v>
    <v>7</v>
    <v>285</v>
    <v>7</v>
    <v>0</v>
    <v>Image of Kagadi</v>
  </rv>
  <rv s="1">
    <fb>0.94</fb>
    <v>14</v>
  </rv>
  <rv s="4">
    <v>https://www.bing.com/search?q=kagadi+kibaale+district&amp;form=skydnc</v>
    <v>Learn more on Bing</v>
  </rv>
  <rv s="1">
    <fb>30.8125</fb>
    <v>14</v>
  </rv>
  <rv s="1">
    <fb>22813</fb>
    <v>9</v>
  </rv>
  <rv s="8">
    <v>#VALUE!</v>
    <v>en-US</v>
    <v>9764124e-f30d-67cb-7ed4-37cbc4276764</v>
    <v>536870912</v>
    <v>1</v>
    <v>287</v>
    <v>23</v>
    <v>Kagadi</v>
    <v>5</v>
    <v>6</v>
    <v>Map</v>
    <v>7</v>
    <v>34</v>
    <v>585</v>
    <v>2</v>
    <v>Kagadi is a town in the Western Region of Uganda. It is the commercial and administrative headquarters of Kagadi District.</v>
    <v>586</v>
    <v>587</v>
    <v>588</v>
    <v>589</v>
    <v>Kagadi</v>
    <v>590</v>
    <v>Kagadi</v>
    <v>mdp/vdpid/7340229045096808449</v>
  </rv>
  <rv s="0">
    <v>536870912</v>
    <v>Moyo Town</v>
    <v>29da5888-9aa3-c4a9-e703-2acc547b4bc5</v>
    <v>en-US</v>
    <v>Map</v>
  </rv>
  <rv s="0">
    <v>536870912</v>
    <v>Moyo District</v>
    <v>fae9c60f-c426-b205-4769-62bdbade277f</v>
    <v>en-US</v>
    <v>Map</v>
  </rv>
  <rv s="2">
    <v>85</v>
    <v>7</v>
    <v>288</v>
    <v>7</v>
    <v>0</v>
    <v>Image of Moyo Town</v>
  </rv>
  <rv s="1">
    <fb>3.6333333333333</fb>
    <v>14</v>
  </rv>
  <rv s="4">
    <v>https://www.bing.com/search?q=moyo+town+uganda&amp;form=skydnc</v>
    <v>Learn more on Bing</v>
  </rv>
  <rv s="1">
    <fb>31.75</fb>
    <v>14</v>
  </rv>
  <rv s="1">
    <fb>12100</fb>
    <v>9</v>
  </rv>
  <rv s="8">
    <v>#VALUE!</v>
    <v>en-US</v>
    <v>29da5888-9aa3-c4a9-e703-2acc547b4bc5</v>
    <v>536870912</v>
    <v>1</v>
    <v>290</v>
    <v>23</v>
    <v>Moyo Town</v>
    <v>5</v>
    <v>6</v>
    <v>Map</v>
    <v>7</v>
    <v>24</v>
    <v>593</v>
    <v>2</v>
    <v>Moyo, is the main municipal, administrative, and commercial center of Moyo District in the Northern Region of Uganda. The district headquarters are located here.</v>
    <v>594</v>
    <v>595</v>
    <v>596</v>
    <v>597</v>
    <v>Moyo Town</v>
    <v>598</v>
    <v>Moyo Town</v>
    <v>mdp/vdpid/7224676351142264835</v>
  </rv>
  <rv s="1">
    <fb>1800.8</fb>
    <v>9</v>
  </rv>
  <rv s="2">
    <v>86</v>
    <v>7</v>
    <v>291</v>
    <v>7</v>
    <v>0</v>
    <v>Image of Moyo District</v>
  </rv>
  <rv s="4">
    <v>https://www.bing.com/search?q=moyo+district+uganda&amp;form=skydnc</v>
    <v>Learn more on Bing</v>
  </rv>
  <rv s="1">
    <fb>194734</fb>
    <v>9</v>
  </rv>
  <rv s="7">
    <v>#VALUE!</v>
    <v>en-US</v>
    <v>fae9c60f-c426-b205-4769-62bdbade277f</v>
    <v>536870912</v>
    <v>1</v>
    <v>293</v>
    <v>18</v>
    <v>Moyo District</v>
    <v>5</v>
    <v>6</v>
    <v>Map</v>
    <v>7</v>
    <v>19</v>
    <v>UG-309</v>
    <v>600</v>
    <v>592</v>
    <v>2</v>
    <v>Moyo District is a district in Northern Region of Uganda. Like many other Ugandan districts, it is named after its "chief town", Moyo, where the district headquarters are located.</v>
    <v>601</v>
    <v>592</v>
    <v>602</v>
    <v>Moyo District</v>
    <v>603</v>
    <v>Moyo District</v>
    <v>mdp/vdpid/7339527177848750081</v>
  </rv>
  <rv s="0">
    <v>536870912</v>
    <v>Kiboga District</v>
    <v>7098ef10-c952-8824-8790-67b6e0941d29</v>
    <v>en-US</v>
    <v>Map</v>
  </rv>
  <rv s="1">
    <fb>4045</fb>
    <v>9</v>
  </rv>
  <rv s="0">
    <v>536870912</v>
    <v>Kiboga</v>
    <v>efc389a1-9920-84b3-b18e-86f1bd54a3e6</v>
    <v>en-US</v>
    <v>Map</v>
  </rv>
  <rv s="2">
    <v>87</v>
    <v>7</v>
    <v>294</v>
    <v>7</v>
    <v>0</v>
    <v>Image of Kiboga District</v>
  </rv>
  <rv s="4">
    <v>https://www.bing.com/search?q=kiboga+district+uganda&amp;form=skydnc</v>
    <v>Learn more on Bing</v>
  </rv>
  <rv s="1">
    <fb>165100</fb>
    <v>9</v>
  </rv>
  <rv s="7">
    <v>#VALUE!</v>
    <v>en-US</v>
    <v>7098ef10-c952-8824-8790-67b6e0941d29</v>
    <v>536870912</v>
    <v>1</v>
    <v>296</v>
    <v>18</v>
    <v>Kiboga District</v>
    <v>5</v>
    <v>6</v>
    <v>Map</v>
    <v>7</v>
    <v>29</v>
    <v>UG-103</v>
    <v>606</v>
    <v>607</v>
    <v>2</v>
    <v>Kiboga District is a district in the Buganda Region of Uganda. The town of Kiboga is the site of the district headquarters.</v>
    <v>608</v>
    <v>607</v>
    <v>609</v>
    <v>Kiboga District</v>
    <v>610</v>
    <v>Kiboga District</v>
    <v>mdp/vdpid/-7996861867</v>
  </rv>
  <rv s="0">
    <v>536870912</v>
    <v>Bundibugyo District</v>
    <v>5070546d-172d-504d-84b2-cb60beaa53cb</v>
    <v>en-US</v>
    <v>Map</v>
  </rv>
  <rv s="0">
    <v>536870912</v>
    <v>Bundibugyo</v>
    <v>062f18e3-e9e5-7bc5-1bbf-ccc5d55c32af</v>
    <v>en-US</v>
    <v>Map</v>
  </rv>
  <rv s="2">
    <v>88</v>
    <v>7</v>
    <v>297</v>
    <v>7</v>
    <v>0</v>
    <v>Image of Bundibugyo District</v>
  </rv>
  <rv s="4">
    <v>https://www.bing.com/search?q=bundibugyo+district+uganda&amp;form=skydnc</v>
    <v>Learn more on Bing</v>
  </rv>
  <rv s="1">
    <fb>261700</fb>
    <v>9</v>
  </rv>
  <rv s="11">
    <v>#VALUE!</v>
    <v>en-US</v>
    <v>5070546d-172d-504d-84b2-cb60beaa53cb</v>
    <v>536870912</v>
    <v>1</v>
    <v>299</v>
    <v>41</v>
    <v>Bundibugyo District</v>
    <v>5</v>
    <v>6</v>
    <v>Map</v>
    <v>7</v>
    <v>42</v>
    <v>UG-401</v>
    <v>613</v>
    <v>2</v>
    <v>Bundibugyo District is a district in the Western Region of Uganda, bordering the Democratic Republic of the Congo. The town of Bundibugyo is where both the district headquarters and the Bwamba Kingdom seat are located. Before July 2010, the ...</v>
    <v>614</v>
    <v>613</v>
    <v>615</v>
    <v>Bundibugyo District</v>
    <v>616</v>
    <v>Bundibugyo District</v>
    <v>mdp/vdpid/7340197365485142017</v>
  </rv>
  <rv s="0">
    <v>536870912</v>
    <v>Malaba, Uganda</v>
    <v>eb06ef9a-c27a-76e0-5265-ec02faf62cfa</v>
    <v>en-US</v>
    <v>Map</v>
  </rv>
  <rv s="2">
    <v>89</v>
    <v>7</v>
    <v>300</v>
    <v>7</v>
    <v>0</v>
    <v>Image of Malaba, Uganda</v>
  </rv>
  <rv s="1">
    <fb>0.64444444000000001</fb>
    <v>14</v>
  </rv>
  <rv s="4">
    <v>https://www.bing.com/search?q=malaba%2c+uganda+tororo+district&amp;form=skydnc</v>
    <v>Learn more on Bing</v>
  </rv>
  <rv s="1">
    <fb>34.26055556</fb>
    <v>14</v>
  </rv>
  <rv s="1">
    <fb>20800</fb>
    <v>9</v>
  </rv>
  <rv s="8">
    <v>#VALUE!</v>
    <v>en-US</v>
    <v>eb06ef9a-c27a-76e0-5265-ec02faf62cfa</v>
    <v>536870912</v>
    <v>1</v>
    <v>302</v>
    <v>23</v>
    <v>Malaba, Uganda</v>
    <v>5</v>
    <v>6</v>
    <v>Map</v>
    <v>7</v>
    <v>24</v>
    <v>357</v>
    <v>2</v>
    <v>Malaba, Uganda is a town in Tororo District in the Eastern Region of Uganda, on its eastern border with Kenya. It sits adjacent from Malaba, Kenya, across the Malaba River that marks the border between Uganda and Kenya.</v>
    <v>619</v>
    <v>620</v>
    <v>621</v>
    <v>622</v>
    <v>Malaba, Uganda</v>
    <v>623</v>
    <v>Malaba, Uganda</v>
    <v>mdp/vdpid/7346858555372208129</v>
  </rv>
  <rv s="0">
    <v>536870912</v>
    <v>Dokolo District</v>
    <v>8251b00b-c485-1978-73e7-88bcde6320d4</v>
    <v>en-US</v>
    <v>Map</v>
  </rv>
  <rv s="1">
    <fb>1072.8</fb>
    <v>9</v>
  </rv>
  <rv s="0">
    <v>536870912</v>
    <v>Dokolo</v>
    <v>863d7669-611e-b9f1-a42f-69daa9a39c05</v>
    <v>en-US</v>
    <v>Map</v>
  </rv>
  <rv s="2">
    <v>90</v>
    <v>7</v>
    <v>303</v>
    <v>7</v>
    <v>0</v>
    <v>Image of Dokolo District</v>
  </rv>
  <rv s="4">
    <v>https://www.bing.com/search?q=dokolo+district+uganda&amp;form=skydnc</v>
    <v>Learn more on Bing</v>
  </rv>
  <rv s="1">
    <fb>183400</fb>
    <v>9</v>
  </rv>
  <rv s="7">
    <v>#VALUE!</v>
    <v>en-US</v>
    <v>8251b00b-c485-1978-73e7-88bcde6320d4</v>
    <v>536870912</v>
    <v>1</v>
    <v>305</v>
    <v>18</v>
    <v>Dokolo District</v>
    <v>5</v>
    <v>6</v>
    <v>Map</v>
    <v>7</v>
    <v>29</v>
    <v>UG-317</v>
    <v>626</v>
    <v>627</v>
    <v>2</v>
    <v>Dokolo District is a district in the Northern Region of Uganda. The town of Dokolo is its main municipal, administrative, and commercial centre.</v>
    <v>628</v>
    <v>627</v>
    <v>629</v>
    <v>Dokolo District</v>
    <v>630</v>
    <v>Dokolo District</v>
    <v>mdp/vdpid/-7996861880</v>
  </rv>
  <rv s="0">
    <v>536870912</v>
    <v>Kamwenge District</v>
    <v>3f708bdd-7305-f197-4802-a9576e4317e7</v>
    <v>en-US</v>
    <v>Map</v>
  </rv>
  <rv s="1">
    <fb>2439.4</fb>
    <v>9</v>
  </rv>
  <rv s="0">
    <v>536870912</v>
    <v>Kamwenge</v>
    <v>f6bcd107-4012-0a49-b88f-771354b377b4</v>
    <v>en-US</v>
    <v>Map</v>
  </rv>
  <rv s="2">
    <v>91</v>
    <v>7</v>
    <v>306</v>
    <v>7</v>
    <v>0</v>
    <v>Image of Kamwenge District</v>
  </rv>
  <rv s="0">
    <v>536870912</v>
    <v>Rwamwanja Refugee Settlement</v>
    <v>2630d396-3396-8072-e5b8-2ca17d396c93</v>
    <v>en-US</v>
    <v>Map</v>
  </rv>
  <rv s="4">
    <v>https://www.bing.com/search?q=kamwenge+district+uganda&amp;form=skydnc</v>
    <v>Learn more on Bing</v>
  </rv>
  <rv s="1">
    <fb>249100</fb>
    <v>9</v>
  </rv>
  <rv s="18">
    <v>#VALUE!</v>
    <v>en-US</v>
    <v>3f708bdd-7305-f197-4802-a9576e4317e7</v>
    <v>536870912</v>
    <v>1</v>
    <v>308</v>
    <v>215</v>
    <v>Kamwenge District</v>
    <v>113</v>
    <v>6</v>
    <v>Map</v>
    <v>7</v>
    <v>19</v>
    <v>UG-413</v>
    <v>633</v>
    <v>634</v>
    <v>2</v>
    <v>Kamwenge District is a district in Western Uganda. It is named after its 'chief town', Kamwenge, where the district headquarters are located. Kamwenge District is part of the Kingdom of Toro, one of the ancient traditional monarchies in Uganda. ...</v>
    <v>635</v>
    <v>636</v>
    <v>637</v>
    <v>Kamwenge District</v>
    <v>638</v>
    <v>Kamwenge District</v>
  </rv>
  <rv s="0">
    <v>536870912</v>
    <v>Sironko District</v>
    <v>2b6fab9c-0eff-254e-b2c3-6da8a6a6badc</v>
    <v>en-US</v>
    <v>Map</v>
  </rv>
  <rv s="1">
    <fb>421</fb>
    <v>9</v>
  </rv>
  <rv s="0">
    <v>536870912</v>
    <v>Sironko</v>
    <v>c44f1d9f-2376-4124-85b0-abfbd77cb51d</v>
    <v>en-US</v>
    <v>Map</v>
  </rv>
  <rv s="2">
    <v>92</v>
    <v>7</v>
    <v>309</v>
    <v>7</v>
    <v>0</v>
    <v>Image of Sironko District</v>
  </rv>
  <rv s="4">
    <v>https://www.bing.com/search?q=sironko+district+uganda&amp;form=skydnc</v>
    <v>Learn more on Bing</v>
  </rv>
  <rv s="1">
    <fb>239600</fb>
    <v>9</v>
  </rv>
  <rv s="7">
    <v>#VALUE!</v>
    <v>en-US</v>
    <v>2b6fab9c-0eff-254e-b2c3-6da8a6a6badc</v>
    <v>536870912</v>
    <v>1</v>
    <v>311</v>
    <v>18</v>
    <v>Sironko District</v>
    <v>5</v>
    <v>6</v>
    <v>Map</v>
    <v>7</v>
    <v>29</v>
    <v>UG-215</v>
    <v>641</v>
    <v>642</v>
    <v>2</v>
    <v>Sironko District is a district in the Eastern Region of Uganda. The district was created in 2000 and had previously been part of Mbale District. Sironko is the main commercial town in the district.</v>
    <v>643</v>
    <v>642</v>
    <v>644</v>
    <v>Sironko District</v>
    <v>645</v>
    <v>Sironko District</v>
    <v>mdp/vdpid/7346819241003188225</v>
  </rv>
  <rv s="0">
    <v>536870912</v>
    <v>Ngora District</v>
    <v>36906f64-bf0f-b140-6046-bb958997fe07</v>
    <v>en-US</v>
    <v>Map</v>
  </rv>
  <rv s="0">
    <v>536870912</v>
    <v>Ngora</v>
    <v>bf71ff11-726d-17f7-dddf-ef8bff4c2bd3</v>
    <v>en-US</v>
    <v>Map</v>
  </rv>
  <rv s="2">
    <v>93</v>
    <v>7</v>
    <v>312</v>
    <v>7</v>
    <v>0</v>
    <v>Image of Ngora District</v>
  </rv>
  <rv s="4">
    <v>https://www.bing.com/search?q=ngora+district&amp;form=skydnc</v>
    <v>Learn more on Bing</v>
  </rv>
  <rv s="1">
    <fb>157400</fb>
    <v>9</v>
  </rv>
  <rv s="11">
    <v>#VALUE!</v>
    <v>en-US</v>
    <v>36906f64-bf0f-b140-6046-bb958997fe07</v>
    <v>536870912</v>
    <v>1</v>
    <v>314</v>
    <v>41</v>
    <v>Ngora District</v>
    <v>5</v>
    <v>6</v>
    <v>Map</v>
    <v>7</v>
    <v>42</v>
    <v>UG-231</v>
    <v>648</v>
    <v>2</v>
    <v>Ngora District is a district in the Eastern Region of Uganda. The town of Ngora is the site of the district headquarters.</v>
    <v>649</v>
    <v>648</v>
    <v>650</v>
    <v>Ngora District</v>
    <v>651</v>
    <v>Ngora District</v>
    <v>mdp/vdpid/7346589765447188481</v>
  </rv>
  <rv s="0">
    <v>536870912</v>
    <v>Kisoro District</v>
    <v>76a0add3-0ea7-4a53-0204-438f9d016993</v>
    <v>en-US</v>
    <v>Map</v>
  </rv>
  <rv s="1">
    <fb>701.4</fb>
    <v>9</v>
  </rv>
  <rv s="0">
    <v>536870912</v>
    <v>Kisoro</v>
    <v>eccd64e0-76f5-4d18-0b9c-1f8f209b4182</v>
    <v>en-US</v>
    <v>Map</v>
  </rv>
  <rv s="2">
    <v>94</v>
    <v>7</v>
    <v>315</v>
    <v>7</v>
    <v>0</v>
    <v>Image of Kisoro District</v>
  </rv>
  <rv s="4">
    <v>https://www.bing.com/search?q=kisoro+district+uganda&amp;form=skydnc</v>
    <v>Learn more on Bing</v>
  </rv>
  <rv s="1">
    <fb>281705</fb>
    <v>9</v>
  </rv>
  <rv s="7">
    <v>#VALUE!</v>
    <v>en-US</v>
    <v>76a0add3-0ea7-4a53-0204-438f9d016993</v>
    <v>536870912</v>
    <v>1</v>
    <v>317</v>
    <v>18</v>
    <v>Kisoro District</v>
    <v>5</v>
    <v>6</v>
    <v>Map</v>
    <v>7</v>
    <v>19</v>
    <v>UG-408</v>
    <v>654</v>
    <v>655</v>
    <v>2</v>
    <v>Kisoro District is a district in the Western Region of Uganda. The town of Kisoro is the site of the district headquarters.</v>
    <v>656</v>
    <v>655</v>
    <v>657</v>
    <v>Kisoro District</v>
    <v>658</v>
    <v>Kisoro District</v>
    <v>mdp/vdpid/8108967385047760897</v>
  </rv>
  <rv s="2">
    <v>95</v>
    <v>7</v>
    <v>318</v>
    <v>7</v>
    <v>0</v>
    <v>Image of Kisoro</v>
  </rv>
  <rv s="1">
    <fb>-1.35</fb>
    <v>14</v>
  </rv>
  <rv s="4">
    <v>https://www.bing.com/search?q=kisoro+uganda&amp;form=skydnc</v>
    <v>Learn more on Bing</v>
  </rv>
  <rv s="1">
    <fb>29.7</fb>
    <v>14</v>
  </rv>
  <rv s="1">
    <fb>17561</fb>
    <v>9</v>
  </rv>
  <rv s="8">
    <v>#VALUE!</v>
    <v>en-US</v>
    <v>eccd64e0-76f5-4d18-0b9c-1f8f209b4182</v>
    <v>536870912</v>
    <v>1</v>
    <v>320</v>
    <v>23</v>
    <v>Kisoro</v>
    <v>5</v>
    <v>6</v>
    <v>Map</v>
    <v>7</v>
    <v>34</v>
    <v>653</v>
    <v>2</v>
    <v>Kisoro is a town in the Western Region of Uganda. It is the chief town of Kisoro District and the site of the district headquarters.</v>
    <v>660</v>
    <v>661</v>
    <v>662</v>
    <v>663</v>
    <v>Kisoro</v>
    <v>664</v>
    <v>Kisoro</v>
    <v>mdp/vdpid/8108967385047760897</v>
  </rv>
  <rv s="0">
    <v>536870912</v>
    <v>Mayuge District</v>
    <v>56dc6b83-adb7-85f5-76cf-152842f1a9fb</v>
    <v>en-US</v>
    <v>Map</v>
  </rv>
  <rv s="1">
    <fb>9948.6</fb>
    <v>9</v>
  </rv>
  <rv s="0">
    <v>536870912</v>
    <v>Mayuge</v>
    <v>a37914ed-65a2-c466-43b9-69d29efd3b73</v>
    <v>en-US</v>
    <v>Map</v>
  </rv>
  <rv s="2">
    <v>96</v>
    <v>7</v>
    <v>321</v>
    <v>7</v>
    <v>0</v>
    <v>Image of Mayuge District</v>
  </rv>
  <rv s="4">
    <v>https://www.bing.com/search?q=mayuge+district+uganda&amp;form=skydnc</v>
    <v>Learn more on Bing</v>
  </rv>
  <rv s="1">
    <fb>461200</fb>
    <v>9</v>
  </rv>
  <rv s="18">
    <v>#VALUE!</v>
    <v>en-US</v>
    <v>56dc6b83-adb7-85f5-76cf-152842f1a9fb</v>
    <v>536870912</v>
    <v>1</v>
    <v>323</v>
    <v>215</v>
    <v>Mayuge District</v>
    <v>113</v>
    <v>6</v>
    <v>Map</v>
    <v>7</v>
    <v>29</v>
    <v>UG-214</v>
    <v>667</v>
    <v>668</v>
    <v>2</v>
    <v>Mayuge District is a district in Eastern Uganda. Like many other Ugandan districts, it is named after its 'chief town', Mayuge, where the district headquarters are located.</v>
    <v>669</v>
    <v>668</v>
    <v>670</v>
    <v>Mayuge District</v>
    <v>671</v>
    <v>Mayuge District</v>
  </rv>
  <rv s="0">
    <v>536870912</v>
    <v>Kaliro District</v>
    <v>d25ae4be-60c8-28ad-b542-0579eb5e5e08</v>
    <v>en-US</v>
    <v>Map</v>
  </rv>
  <rv s="1">
    <fb>1062.7</fb>
    <v>9</v>
  </rv>
  <rv s="0">
    <v>536870912</v>
    <v>Kaliro</v>
    <v>48fb51c5-6feb-5423-7525-236bb3b09f78</v>
    <v>en-US</v>
    <v>Map</v>
  </rv>
  <rv s="2">
    <v>97</v>
    <v>7</v>
    <v>324</v>
    <v>7</v>
    <v>0</v>
    <v>Image of Kaliro District</v>
  </rv>
  <rv s="4">
    <v>https://www.bing.com/search?q=kaliro+district+uganda&amp;form=skydnc</v>
    <v>Learn more on Bing</v>
  </rv>
  <rv s="1">
    <fb>216500</fb>
    <v>9</v>
  </rv>
  <rv s="7">
    <v>#VALUE!</v>
    <v>en-US</v>
    <v>d25ae4be-60c8-28ad-b542-0579eb5e5e08</v>
    <v>536870912</v>
    <v>1</v>
    <v>326</v>
    <v>18</v>
    <v>Kaliro District</v>
    <v>5</v>
    <v>6</v>
    <v>Map</v>
    <v>7</v>
    <v>29</v>
    <v>UG-222</v>
    <v>674</v>
    <v>675</v>
    <v>2</v>
    <v>Kaliro District is a district in the Eastern Region of Uganda. It was created out of the eastern part of Kamuli District in 2006. Kaliro is the site of the district headquarters.</v>
    <v>676</v>
    <v>675</v>
    <v>677</v>
    <v>Kaliro District</v>
    <v>678</v>
    <v>Kaliro District</v>
    <v>mdp/vdpid/7340778765628211201</v>
  </rv>
  <rv s="0">
    <v>536870912</v>
    <v>Ntungamo District</v>
    <v>469cac16-03ad-c4e1-11a8-d287cb371cb5</v>
    <v>en-US</v>
    <v>Map</v>
  </rv>
  <rv s="1">
    <fb>2051</fb>
    <v>9</v>
  </rv>
  <rv s="0">
    <v>536870912</v>
    <v>Ntungamo</v>
    <v>41cb89a8-8dbd-23e7-a75a-847afa3c5170</v>
    <v>en-US</v>
    <v>Map</v>
  </rv>
  <rv s="2">
    <v>98</v>
    <v>7</v>
    <v>327</v>
    <v>7</v>
    <v>0</v>
    <v>Image of Ntungamo District</v>
  </rv>
  <rv s="4">
    <v>https://www.bing.com/search?q=ntungamo+district+uganda&amp;form=skydnc</v>
    <v>Learn more on Bing</v>
  </rv>
  <rv s="1">
    <fb>480100</fb>
    <v>9</v>
  </rv>
  <rv s="7">
    <v>#VALUE!</v>
    <v>en-US</v>
    <v>469cac16-03ad-c4e1-11a8-d287cb371cb5</v>
    <v>536870912</v>
    <v>1</v>
    <v>329</v>
    <v>18</v>
    <v>Ntungamo District</v>
    <v>5</v>
    <v>6</v>
    <v>Map</v>
    <v>7</v>
    <v>29</v>
    <v>UG-411</v>
    <v>681</v>
    <v>682</v>
    <v>2</v>
    <v>Ntungamo District is a district in Western Uganda. Like most Ugandan districts, it named after its 'chief town', Ntungamo, the location of the district headquarters. Ntungamo was elevated to a district on 5th May 1993.</v>
    <v>683</v>
    <v>682</v>
    <v>684</v>
    <v>Ntungamo District</v>
    <v>685</v>
    <v>Ntungamo District</v>
    <v>mdp/vdpid/5687658496691011585</v>
  </rv>
  <rv s="0">
    <v>536870912</v>
    <v>Moroto District</v>
    <v>dc0215d6-6809-a84b-50db-cf59190a5e3c</v>
    <v>en-US</v>
    <v>Map</v>
  </rv>
  <rv s="1">
    <fb>3537.6</fb>
    <v>9</v>
  </rv>
  <rv s="0">
    <v>536870912</v>
    <v>Moroto Town</v>
    <v>fdb04611-62ae-e7ae-9072-370dcb4aa6fd</v>
    <v>en-US</v>
    <v>Map</v>
  </rv>
  <rv s="2">
    <v>99</v>
    <v>7</v>
    <v>330</v>
    <v>7</v>
    <v>0</v>
    <v>Image of Moroto District</v>
  </rv>
  <rv s="4">
    <v>https://www.bing.com/search?q=moroto+district+uganda&amp;form=skydnc</v>
    <v>Learn more on Bing</v>
  </rv>
  <rv s="1">
    <fb>103432</fb>
    <v>9</v>
  </rv>
  <rv s="7">
    <v>#VALUE!</v>
    <v>en-US</v>
    <v>dc0215d6-6809-a84b-50db-cf59190a5e3c</v>
    <v>536870912</v>
    <v>1</v>
    <v>332</v>
    <v>18</v>
    <v>Moroto District</v>
    <v>5</v>
    <v>6</v>
    <v>Map</v>
    <v>7</v>
    <v>19</v>
    <v>UG-308</v>
    <v>688</v>
    <v>689</v>
    <v>2</v>
    <v>Moroto District is a district in the Northern Region of Uganda. The town of Moroto is the site of the district headquarters.</v>
    <v>690</v>
    <v>689</v>
    <v>691</v>
    <v>Moroto District</v>
    <v>692</v>
    <v>Moroto District</v>
    <v>mdp/vdpid/-7996861848</v>
  </rv>
  <rv s="0">
    <v>536870912</v>
    <v>Lyantonde District</v>
    <v>96a41db4-7c72-96b4-2716-be8ff9b54bc1</v>
    <v>en-US</v>
    <v>Map</v>
  </rv>
  <rv s="0">
    <v>536870912</v>
    <v>Lyantonde</v>
    <v>66f89eff-5499-9a43-faba-f77c784978c6</v>
    <v>en-US</v>
    <v>Map</v>
  </rv>
  <rv s="2">
    <v>100</v>
    <v>7</v>
    <v>333</v>
    <v>7</v>
    <v>0</v>
    <v>Image of Lyantonde District</v>
  </rv>
  <rv s="4">
    <v>https://www.bing.com/search?q=lyantonde+district+uganda&amp;form=skydnc</v>
    <v>Learn more on Bing</v>
  </rv>
  <rv s="1">
    <fb>80200</fb>
    <v>9</v>
  </rv>
  <rv s="20">
    <v>#VALUE!</v>
    <v>en-US</v>
    <v>96a41db4-7c72-96b4-2716-be8ff9b54bc1</v>
    <v>536870912</v>
    <v>1</v>
    <v>335</v>
    <v>223</v>
    <v>Lyantonde District</v>
    <v>113</v>
    <v>6</v>
    <v>Map</v>
    <v>7</v>
    <v>42</v>
    <v>UG-114</v>
    <v>695</v>
    <v>2</v>
    <v>Lyantonde District is a district in southern Central Uganda. It is named after the 'chief town' of the district, Lyantonde, where the district headquarters are located.</v>
    <v>696</v>
    <v>695</v>
    <v>697</v>
    <v>Lyantonde District</v>
    <v>698</v>
    <v>Lyantonde District</v>
  </rv>
  <rv s="2">
    <v>101</v>
    <v>7</v>
    <v>336</v>
    <v>7</v>
    <v>0</v>
    <v>Image of Lyantonde</v>
  </rv>
  <rv s="1">
    <fb>-0.40694444000000002</fb>
    <v>14</v>
  </rv>
  <rv s="4">
    <v>https://www.bing.com/search?q=lyantonde+uganda&amp;form=skydnc</v>
    <v>Learn more on Bing</v>
  </rv>
  <rv s="1">
    <fb>31.157499999999999</fb>
    <v>14</v>
  </rv>
  <rv s="1">
    <fb>16300</fb>
    <v>9</v>
  </rv>
  <rv s="8">
    <v>#VALUE!</v>
    <v>en-US</v>
    <v>66f89eff-5499-9a43-faba-f77c784978c6</v>
    <v>536870912</v>
    <v>1</v>
    <v>338</v>
    <v>23</v>
    <v>Lyantonde</v>
    <v>5</v>
    <v>6</v>
    <v>Map</v>
    <v>7</v>
    <v>24</v>
    <v>694</v>
    <v>2</v>
    <v>Lyantonde is a town in the southern part of the Central Region of Uganda. It is the main municipal, administrative, and commercial center of Lyantonde District.</v>
    <v>700</v>
    <v>701</v>
    <v>702</v>
    <v>703</v>
    <v>Lyantonde</v>
    <v>704</v>
    <v>Lyantonde</v>
    <v>mdp/vdpid/8109302550722772993</v>
  </rv>
  <rv s="0">
    <v>536870912</v>
    <v>Manafwa District</v>
    <v>c3af2571-26f0-4cdc-8404-f925367b46ab</v>
    <v>en-US</v>
    <v>Map</v>
  </rv>
  <rv s="1">
    <fb>451</fb>
    <v>9</v>
  </rv>
  <rv s="0">
    <v>536870912</v>
    <v>Manafwa</v>
    <v>e4762663-7500-a08e-af30-a4ad1972dc1c</v>
    <v>en-US</v>
    <v>Map</v>
  </rv>
  <rv s="2">
    <v>102</v>
    <v>7</v>
    <v>339</v>
    <v>7</v>
    <v>0</v>
    <v>Image of Manafwa District</v>
  </rv>
  <rv s="4">
    <v>https://www.bing.com/search?q=manafwa+district+bugisu+%22sub+region%22&amp;form=skydnc</v>
    <v>Learn more on Bing</v>
  </rv>
  <rv s="1">
    <fb>367500</fb>
    <v>9</v>
  </rv>
  <rv s="7">
    <v>#VALUE!</v>
    <v>en-US</v>
    <v>c3af2571-26f0-4cdc-8404-f925367b46ab</v>
    <v>536870912</v>
    <v>1</v>
    <v>341</v>
    <v>18</v>
    <v>Manafwa District</v>
    <v>5</v>
    <v>6</v>
    <v>Map</v>
    <v>7</v>
    <v>29</v>
    <v>UG-223</v>
    <v>707</v>
    <v>708</v>
    <v>2</v>
    <v>Manafwa District is a district in the Eastern Region of Uganda. Manafwa is the district headquarters.</v>
    <v>709</v>
    <v>708</v>
    <v>710</v>
    <v>Manafwa District</v>
    <v>711</v>
    <v>Manafwa District</v>
    <v>mdp/vdpid/7346807570989842433</v>
  </rv>
  <rv s="0">
    <v>536870912</v>
    <v>Lwengo District</v>
    <v>00af7840-bc24-7461-e13d-426be139ba35</v>
    <v>en-US</v>
    <v>Map</v>
  </rv>
  <rv s="0">
    <v>536870912</v>
    <v>Lwengo</v>
    <v>9924ef6c-ad3b-4337-830b-41c39e0a9e7e</v>
    <v>en-US</v>
    <v>Map</v>
  </rv>
  <rv s="2">
    <v>103</v>
    <v>7</v>
    <v>342</v>
    <v>7</v>
    <v>0</v>
    <v>Image of Lwengo District</v>
  </rv>
  <rv s="4">
    <v>https://www.bing.com/search?q=lwengo+district&amp;form=skydnc</v>
    <v>Learn more on Bing</v>
  </rv>
  <rv s="1">
    <fb>267300</fb>
    <v>9</v>
  </rv>
  <rv s="20">
    <v>#VALUE!</v>
    <v>en-US</v>
    <v>00af7840-bc24-7461-e13d-426be139ba35</v>
    <v>536870912</v>
    <v>1</v>
    <v>344</v>
    <v>223</v>
    <v>Lwengo District</v>
    <v>113</v>
    <v>6</v>
    <v>Map</v>
    <v>7</v>
    <v>42</v>
    <v>UG-124</v>
    <v>714</v>
    <v>2</v>
    <v>Lwengo District is a district in the Central Region of Uganda. Lwengo is the largest town in the district and the location of the district headquarters.</v>
    <v>715</v>
    <v>714</v>
    <v>716</v>
    <v>Lwengo District</v>
    <v>717</v>
    <v>Lwengo District</v>
  </rv>
  <rv s="0">
    <v>536870912</v>
    <v>Gombe, Wakiso</v>
    <v>6693376b-be13-51cd-dac7-5d5031e9da5d</v>
    <v>en-US</v>
    <v>Map</v>
  </rv>
  <rv s="2">
    <v>104</v>
    <v>7</v>
    <v>345</v>
    <v>7</v>
    <v>0</v>
    <v>Image of Gombe, Wakiso</v>
  </rv>
  <rv s="1">
    <fb>0.4975</fb>
    <v>14</v>
  </rv>
  <rv s="4">
    <v>https://www.bing.com/search?q=gombe%2c+uganda+mpigi+district&amp;form=skydnc</v>
    <v>Learn more on Bing</v>
  </rv>
  <rv s="1">
    <fb>32.473888889999998</fb>
    <v>14</v>
  </rv>
  <rv s="21">
    <v>#VALUE!</v>
    <v>en-US</v>
    <v>6693376b-be13-51cd-dac7-5d5031e9da5d</v>
    <v>536870912</v>
    <v>1</v>
    <v>346</v>
    <v>347</v>
    <v>Gombe, Wakiso</v>
    <v>113</v>
    <v>6</v>
    <v>Map</v>
    <v>7</v>
    <v>10</v>
    <v>2</v>
    <v>Gombe, is a small town in Wakiso District in the Central Region of Uganda.</v>
    <v>720</v>
    <v>721</v>
    <v>722</v>
    <v>723</v>
    <v>Gombe, Wakiso</v>
    <v>Gombe, Wakiso</v>
  </rv>
  <rv s="0">
    <v>536870912</v>
    <v>Kanungu District</v>
    <v>783daab0-54ba-da4d-8fed-48310841ca5c</v>
    <v>en-US</v>
    <v>Map</v>
  </rv>
  <rv s="1">
    <fb>1274</fb>
    <v>9</v>
  </rv>
  <rv s="0">
    <v>536870912</v>
    <v>Kanungu</v>
    <v>9f289d21-806a-5539-2a65-1f0ad9e99d59</v>
    <v>en-US</v>
    <v>Map</v>
  </rv>
  <rv s="2">
    <v>105</v>
    <v>7</v>
    <v>348</v>
    <v>7</v>
    <v>0</v>
    <v>Image of Kanungu District</v>
  </rv>
  <rv s="0">
    <v>536870912</v>
    <v>Kihihi</v>
    <v>2a51af50-8ab8-4980-b796-6897d64d6778</v>
    <v>en-US</v>
    <v>Map</v>
  </rv>
  <rv s="4">
    <v>https://www.bing.com/search?q=kanungu+district+uganda&amp;form=skydnc</v>
    <v>Learn more on Bing</v>
  </rv>
  <rv s="1">
    <fb>252100</fb>
    <v>9</v>
  </rv>
  <rv s="18">
    <v>#VALUE!</v>
    <v>en-US</v>
    <v>783daab0-54ba-da4d-8fed-48310841ca5c</v>
    <v>536870912</v>
    <v>1</v>
    <v>350</v>
    <v>215</v>
    <v>Kanungu District</v>
    <v>113</v>
    <v>6</v>
    <v>Map</v>
    <v>7</v>
    <v>29</v>
    <v>UG-414</v>
    <v>726</v>
    <v>727</v>
    <v>2</v>
    <v>Kanungu District is a district in the Western Region of Uganda. The town of Kanungu is the site of the district headquarters. The Bwindi Impenetrable Forest in Kanungu District is among the sites shown in aerial footage in the movie Black Panther.</v>
    <v>728</v>
    <v>729</v>
    <v>730</v>
    <v>Kanungu District</v>
    <v>731</v>
    <v>Kanungu District</v>
  </rv>
  <rv s="0">
    <v>536870912</v>
    <v>Oyam District</v>
    <v>74e5f8bd-ae17-ac2f-cc45-97ac94fad502</v>
    <v>en-US</v>
    <v>Map</v>
  </rv>
  <rv s="1">
    <fb>2190.8000000000002</fb>
    <v>9</v>
  </rv>
  <rv s="0">
    <v>536870912</v>
    <v>Oyam</v>
    <v>66e4b117-f64b-3ac1-21b4-871ee7b23b16</v>
    <v>en-US</v>
    <v>Map</v>
  </rv>
  <rv s="2">
    <v>106</v>
    <v>7</v>
    <v>351</v>
    <v>7</v>
    <v>0</v>
    <v>Image of Oyam District</v>
  </rv>
  <rv s="4">
    <v>https://www.bing.com/search?q=oyam+district+uganda&amp;form=skydnc</v>
    <v>Learn more on Bing</v>
  </rv>
  <rv s="1">
    <fb>378900</fb>
    <v>9</v>
  </rv>
  <rv s="7">
    <v>#VALUE!</v>
    <v>en-US</v>
    <v>74e5f8bd-ae17-ac2f-cc45-97ac94fad502</v>
    <v>536870912</v>
    <v>1</v>
    <v>353</v>
    <v>18</v>
    <v>Oyam District</v>
    <v>5</v>
    <v>6</v>
    <v>Map</v>
    <v>7</v>
    <v>29</v>
    <v>UG-321</v>
    <v>734</v>
    <v>735</v>
    <v>2</v>
    <v>Oyam District is a district in Northern Uganda. Like most Ugandan districts, it is named after its 'chief town', Oyam, where the district headquarters are located.</v>
    <v>736</v>
    <v>735</v>
    <v>737</v>
    <v>Oyam District</v>
    <v>738</v>
    <v>Oyam District</v>
    <v>mdp/vdpid/-7996861900</v>
  </rv>
  <rv s="0">
    <v>536870912</v>
    <v>Bukedea District</v>
    <v>f8770798-37e6-8c33-0dcb-ba1e6fc8264f</v>
    <v>en-US</v>
    <v>Map</v>
  </rv>
  <rv s="0">
    <v>536870912</v>
    <v>Bukedea</v>
    <v>45b7df7c-1ed7-3d68-68ef-9065468565f2</v>
    <v>en-US</v>
    <v>Map</v>
  </rv>
  <rv s="2">
    <v>107</v>
    <v>7</v>
    <v>354</v>
    <v>7</v>
    <v>0</v>
    <v>Image of Bukedea District</v>
  </rv>
  <rv s="4">
    <v>https://www.bing.com/search?q=bukedea+district+uganda&amp;form=skydnc</v>
    <v>Learn more on Bing</v>
  </rv>
  <rv s="1">
    <fb>186400</fb>
    <v>9</v>
  </rv>
  <rv s="11">
    <v>#VALUE!</v>
    <v>en-US</v>
    <v>f8770798-37e6-8c33-0dcb-ba1e6fc8264f</v>
    <v>536870912</v>
    <v>1</v>
    <v>356</v>
    <v>41</v>
    <v>Bukedea District</v>
    <v>5</v>
    <v>6</v>
    <v>Map</v>
    <v>7</v>
    <v>42</v>
    <v>UG-219</v>
    <v>741</v>
    <v>2</v>
    <v>Bukedea District is a district in the Eastern Region of Uganda. The town of Bukedea is the site of the district headquarters.</v>
    <v>742</v>
    <v>741</v>
    <v>743</v>
    <v>Bukedea District</v>
    <v>744</v>
    <v>Bukedea District</v>
    <v>mdp/vdpid/-7996861921</v>
  </rv>
  <rv s="0">
    <v>536870912</v>
    <v>Kaabong District</v>
    <v>91b83a77-147e-9a6c-bbf8-4101cc86b1c7</v>
    <v>en-US</v>
    <v>Map</v>
  </rv>
  <rv s="0">
    <v>536870912</v>
    <v>Kaabong</v>
    <v>9e704650-fe56-b96e-c2f1-cef799e2d0bd</v>
    <v>en-US</v>
    <v>Map</v>
  </rv>
  <rv s="2">
    <v>108</v>
    <v>7</v>
    <v>357</v>
    <v>7</v>
    <v>0</v>
    <v>Image of Kaabong District</v>
  </rv>
  <rv s="4">
    <v>https://www.bing.com/search?q=kaabong+district+uganda&amp;form=skydnc</v>
    <v>Learn more on Bing</v>
  </rv>
  <rv s="1">
    <fb>395200</fb>
    <v>9</v>
  </rv>
  <rv s="11">
    <v>#VALUE!</v>
    <v>en-US</v>
    <v>91b83a77-147e-9a6c-bbf8-4101cc86b1c7</v>
    <v>536870912</v>
    <v>1</v>
    <v>359</v>
    <v>41</v>
    <v>Kaabong District</v>
    <v>5</v>
    <v>6</v>
    <v>Map</v>
    <v>7</v>
    <v>42</v>
    <v>UG-318</v>
    <v>747</v>
    <v>2</v>
    <v>Kaabong District is a district in the Northern Region of Uganda. The district headquarters are in the similarly named town of Kaabong.</v>
    <v>748</v>
    <v>747</v>
    <v>749</v>
    <v>Kaabong District</v>
    <v>750</v>
    <v>Kaabong District</v>
    <v>mdp/vdpid/7345776469886369793</v>
  </rv>
  <rv s="0">
    <v>536870912</v>
    <v>Kumi Town</v>
    <v>bd6391c2-8a64-82c6-a987-dc4ee82eb7de</v>
    <v>en-US</v>
    <v>Map</v>
  </rv>
  <rv s="0">
    <v>536870912</v>
    <v>Kumi District</v>
    <v>e6191e07-e190-3dfd-23bb-afebb37771aa</v>
    <v>en-US</v>
    <v>Map</v>
  </rv>
  <rv s="2">
    <v>109</v>
    <v>7</v>
    <v>360</v>
    <v>7</v>
    <v>0</v>
    <v>Image of Kumi Town</v>
  </rv>
  <rv s="1">
    <fb>1.49</fb>
    <v>14</v>
  </rv>
  <rv s="4">
    <v>https://www.bing.com/search?q=kumi+town+kumi+district&amp;form=skydnc</v>
    <v>Learn more on Bing</v>
  </rv>
  <rv s="1">
    <fb>33.935000000000002</fb>
    <v>14</v>
  </rv>
  <rv s="1">
    <fb>36493</fb>
    <v>9</v>
  </rv>
  <rv s="8">
    <v>#VALUE!</v>
    <v>en-US</v>
    <v>bd6391c2-8a64-82c6-a987-dc4ee82eb7de</v>
    <v>536870912</v>
    <v>1</v>
    <v>362</v>
    <v>23</v>
    <v>Kumi Town</v>
    <v>5</v>
    <v>6</v>
    <v>Map</v>
    <v>7</v>
    <v>34</v>
    <v>753</v>
    <v>2</v>
    <v>Kumi Town, commonly called Kumi, is a town in the Eastern Region of Uganda. It is the main municipal, administrative, and commercial center in Kumi District and is the site of the district headquarters.</v>
    <v>754</v>
    <v>755</v>
    <v>756</v>
    <v>757</v>
    <v>Kumi Town</v>
    <v>758</v>
    <v>Kumi Town</v>
    <v>mdp/vdpid/7346598663998668801</v>
  </rv>
  <rv s="1">
    <fb>2820.68</fb>
    <v>9</v>
  </rv>
  <rv s="2">
    <v>110</v>
    <v>7</v>
    <v>363</v>
    <v>7</v>
    <v>0</v>
    <v>Image of Kumi District</v>
  </rv>
  <rv s="4">
    <v>https://www.bing.com/search?q=kumi+district+uganda&amp;form=skydnc</v>
    <v>Learn more on Bing</v>
  </rv>
  <rv s="7">
    <v>#VALUE!</v>
    <v>en-US</v>
    <v>e6191e07-e190-3dfd-23bb-afebb37771aa</v>
    <v>536870912</v>
    <v>1</v>
    <v>365</v>
    <v>18</v>
    <v>Kumi District</v>
    <v>5</v>
    <v>6</v>
    <v>Map</v>
    <v>7</v>
    <v>29</v>
    <v>UG-208</v>
    <v>760</v>
    <v>752</v>
    <v>2</v>
    <v>Kumi District is a district in the Eastern Region of Uganda. The town of Kumi hosts the district headquarters.</v>
    <v>761</v>
    <v>752</v>
    <v>762</v>
    <v>Kumi District</v>
    <v>481</v>
    <v>Kumi District</v>
    <v>mdp/vdpid/-7996861919</v>
  </rv>
  <rv s="0">
    <v>536870912</v>
    <v>Kapchorwa District</v>
    <v>a10a6813-4134-8e2a-ab93-5b103a547690</v>
    <v>en-US</v>
    <v>Map</v>
  </rv>
  <rv s="1">
    <fb>1738</fb>
    <v>9</v>
  </rv>
  <rv s="0">
    <v>536870912</v>
    <v>Kapchorwa</v>
    <v>b57dc4f9-7e01-9ae4-3b2f-14c836104d7f</v>
    <v>en-US</v>
    <v>Map</v>
  </rv>
  <rv s="2">
    <v>111</v>
    <v>7</v>
    <v>366</v>
    <v>7</v>
    <v>0</v>
    <v>Image of Kapchorwa District</v>
  </rv>
  <rv s="4">
    <v>https://www.bing.com/search?q=kapchorwa+district+uganda&amp;form=skydnc</v>
    <v>Learn more on Bing</v>
  </rv>
  <rv s="1">
    <fb>104580</fb>
    <v>9</v>
  </rv>
  <rv s="7">
    <v>#VALUE!</v>
    <v>en-US</v>
    <v>a10a6813-4134-8e2a-ab93-5b103a547690</v>
    <v>536870912</v>
    <v>1</v>
    <v>368</v>
    <v>18</v>
    <v>Kapchorwa District</v>
    <v>5</v>
    <v>6</v>
    <v>Map</v>
    <v>7</v>
    <v>19</v>
    <v>UG-206</v>
    <v>765</v>
    <v>766</v>
    <v>2</v>
    <v>Kapchorwa District is a district in the Eastern Region of Uganda. The town of Kapchorwa is the district's main municipal, administrative, and commercial center, and is the site of the district headquarters. It is also the home district of ...</v>
    <v>767</v>
    <v>766</v>
    <v>768</v>
    <v>Kapchorwa District</v>
    <v>769</v>
    <v>Kapchorwa District</v>
    <v>mdp/vdpid/7346628682733060097</v>
  </rv>
  <rv s="0">
    <v>536870912</v>
    <v>Serere District</v>
    <v>91191892-8a33-db6c-26ac-5caaefce7c56</v>
    <v>en-US</v>
    <v>Map</v>
  </rv>
  <rv s="1">
    <fb>1172</fb>
    <v>9</v>
  </rv>
  <rv s="0">
    <v>536870912</v>
    <v>Serere</v>
    <v>e33688c8-218b-4012-b59e-1d72fbd6411c</v>
    <v>en-US</v>
    <v>Map</v>
  </rv>
  <rv s="2">
    <v>112</v>
    <v>7</v>
    <v>370</v>
    <v>7</v>
    <v>0</v>
    <v>Image of Serere District</v>
  </rv>
  <rv s="4">
    <v>https://www.bing.com/search?q=serere+district&amp;form=skydnc</v>
    <v>Learn more on Bing</v>
  </rv>
  <rv s="1">
    <fb>294100</fb>
    <v>9</v>
  </rv>
  <rv s="7">
    <v>#VALUE!</v>
    <v>en-US</v>
    <v>91191892-8a33-db6c-26ac-5caaefce7c56</v>
    <v>536870912</v>
    <v>1</v>
    <v>371</v>
    <v>18</v>
    <v>Serere District</v>
    <v>5</v>
    <v>6</v>
    <v>Map</v>
    <v>7</v>
    <v>29</v>
    <v>UG-232</v>
    <v>772</v>
    <v>773</v>
    <v>2</v>
    <v>Serere District is a district in Eastern Uganda. It is named after its 'chief town', Serere, where the district headquarters are located.</v>
    <v>774</v>
    <v>773</v>
    <v>775</v>
    <v>Serere District</v>
    <v>776</v>
    <v>Serere District</v>
    <v>mdp/vdpid/7340582583685611521</v>
  </rv>
  <rv s="0">
    <v>536870912</v>
    <v>Kanoni</v>
    <v>a1fd7d82-b68b-49a7-b5bb-25329bde2976</v>
    <v>en-US</v>
    <v>Map</v>
  </rv>
  <rv s="0">
    <v>536870912</v>
    <v>Gomba District</v>
    <v>708b530f-631c-49cc-b584-8772420f1bd6</v>
    <v>en-US</v>
    <v>Map</v>
  </rv>
  <rv s="2">
    <v>113</v>
    <v>7</v>
    <v>372</v>
    <v>7</v>
    <v>0</v>
    <v>Image of Kanoni</v>
  </rv>
  <rv s="1">
    <fb>0.16750000000000001</fb>
    <v>14</v>
  </rv>
  <rv s="4">
    <v>https://www.bing.com/search?q=kanoni+central+region+uganda&amp;form=skydnc</v>
    <v>Learn more on Bing</v>
  </rv>
  <rv s="1">
    <fb>31.91</fb>
    <v>14</v>
  </rv>
  <rv s="1">
    <fb>27200</fb>
    <v>9</v>
  </rv>
  <rv s="8">
    <v>#VALUE!</v>
    <v>en-US</v>
    <v>a1fd7d82-b68b-49a7-b5bb-25329bde2976</v>
    <v>536870912</v>
    <v>1</v>
    <v>373</v>
    <v>23</v>
    <v>Kanoni</v>
    <v>5</v>
    <v>6</v>
    <v>Map</v>
    <v>7</v>
    <v>374</v>
    <v>779</v>
    <v>2</v>
    <v>Kanoni, also Kanoni, Gomba or Kanoni–Gomba, is a town in the Central Region of Uganda. It is the commercial, administrative, and political headquarters of Gomba District.</v>
    <v>780</v>
    <v>781</v>
    <v>782</v>
    <v>783</v>
    <v>Kanoni</v>
    <v>784</v>
    <v>Kanoni</v>
    <v>mdp/vdpid/7340716233924280321</v>
  </rv>
  <rv s="0">
    <v>536870912</v>
    <v>Nakasongola District</v>
    <v>5b572f0b-1499-e070-55f3-965f13ba8e82</v>
    <v>en-US</v>
    <v>Map</v>
  </rv>
  <rv s="1">
    <fb>3737.6</fb>
    <v>9</v>
  </rv>
  <rv s="0">
    <v>536870912</v>
    <v>Nakasongola</v>
    <v>42d9a2cd-a092-9304-3f30-58db65ed97a2</v>
    <v>en-US</v>
    <v>Map</v>
  </rv>
  <rv s="2">
    <v>114</v>
    <v>7</v>
    <v>375</v>
    <v>7</v>
    <v>0</v>
    <v>Image of Nakasongola District</v>
  </rv>
  <rv s="4">
    <v>https://www.bing.com/search?q=nakasongola+district+uganda&amp;form=skydnc</v>
    <v>Learn more on Bing</v>
  </rv>
  <rv s="1">
    <fb>156500</fb>
    <v>9</v>
  </rv>
  <rv s="7">
    <v>#VALUE!</v>
    <v>en-US</v>
    <v>5b572f0b-1499-e070-55f3-965f13ba8e82</v>
    <v>536870912</v>
    <v>1</v>
    <v>377</v>
    <v>18</v>
    <v>Nakasongola District</v>
    <v>5</v>
    <v>6</v>
    <v>Map</v>
    <v>7</v>
    <v>29</v>
    <v>UG-109</v>
    <v>787</v>
    <v>788</v>
    <v>2</v>
    <v>Nakasongola District is the northernmost district of the Central Region of Uganda. The town of Nakasongola is the site of the district's administrative headquarters.</v>
    <v>789</v>
    <v>788</v>
    <v>790</v>
    <v>Nakasongola District</v>
    <v>791</v>
    <v>Nakasongola District</v>
    <v>mdp/vdpid/7340741497005801473</v>
  </rv>
  <rv s="2">
    <v>115</v>
    <v>7</v>
    <v>378</v>
    <v>7</v>
    <v>0</v>
    <v>Image of Nakasongola</v>
  </rv>
  <rv s="1">
    <fb>1.3149999999999999</fb>
    <v>14</v>
  </rv>
  <rv s="4">
    <v>https://www.bing.com/search?q=nakasongola+nakasongola+district&amp;form=skydnc</v>
    <v>Learn more on Bing</v>
  </rv>
  <rv s="1">
    <fb>32.465000000000003</fb>
    <v>14</v>
  </rv>
  <rv s="1">
    <fb>11700</fb>
    <v>9</v>
  </rv>
  <rv s="8">
    <v>#VALUE!</v>
    <v>en-US</v>
    <v>42d9a2cd-a092-9304-3f30-58db65ed97a2</v>
    <v>536870912</v>
    <v>1</v>
    <v>380</v>
    <v>23</v>
    <v>Nakasongola</v>
    <v>5</v>
    <v>6</v>
    <v>Map</v>
    <v>7</v>
    <v>24</v>
    <v>786</v>
    <v>2</v>
    <v>Nakasongola is a town in Nakasongola District in the Central Region of Uganda. The town is the site of the district headquarters.</v>
    <v>793</v>
    <v>794</v>
    <v>795</v>
    <v>796</v>
    <v>Nakasongola</v>
    <v>797</v>
    <v>Nakasongola</v>
    <v>mdp/vdpid/7340741497005801473</v>
  </rv>
  <rv s="0">
    <v>536870912</v>
    <v>Amuru, Uganda</v>
    <v>c482d7d4-02df-e109-fbd9-d89922400d81</v>
    <v>en-US</v>
    <v>Map</v>
  </rv>
  <rv s="0">
    <v>536870912</v>
    <v>Amuru District</v>
    <v>d9026d8b-8b48-53b6-c503-538a14819689</v>
    <v>en-US</v>
    <v>Map</v>
  </rv>
  <rv s="2">
    <v>116</v>
    <v>7</v>
    <v>381</v>
    <v>7</v>
    <v>0</v>
    <v>Image of Amuru, Uganda</v>
  </rv>
  <rv s="1">
    <fb>2.8191825538233899</fb>
    <v>14</v>
  </rv>
  <rv s="4">
    <v>https://www.bing.com/search?q=amuru%2c+uganda&amp;form=skydnc</v>
    <v>Learn more on Bing</v>
  </rv>
  <rv s="1">
    <fb>31.863563422480102</fb>
    <v>14</v>
  </rv>
  <rv s="1">
    <fb>10800</fb>
    <v>9</v>
  </rv>
  <rv s="8">
    <v>#VALUE!</v>
    <v>en-US</v>
    <v>c482d7d4-02df-e109-fbd9-d89922400d81</v>
    <v>536870912</v>
    <v>1</v>
    <v>383</v>
    <v>23</v>
    <v>Amuru, Uganda</v>
    <v>5</v>
    <v>6</v>
    <v>Map</v>
    <v>7</v>
    <v>24</v>
    <v>800</v>
    <v>2</v>
    <v>Amuru is a town in the Northern Region of Uganda. It is the main municipal, administrative, and commercial centre of Amuru District.</v>
    <v>801</v>
    <v>802</v>
    <v>803</v>
    <v>804</v>
    <v>Amuru, Uganda</v>
    <v>805</v>
    <v>Amuru, Uganda</v>
    <v>mdp/vdpid/7339591364792811521</v>
  </rv>
  <rv s="1">
    <fb>3625.9</fb>
    <v>9</v>
  </rv>
  <rv s="0">
    <v>536870912</v>
    <v>Amuru</v>
    <v>c482d7d4-02df-e109-fbd9-d89922400d81</v>
    <v>en-US</v>
    <v>Map</v>
  </rv>
  <rv s="2">
    <v>117</v>
    <v>7</v>
    <v>384</v>
    <v>7</v>
    <v>0</v>
    <v>Image of Amuru District</v>
  </rv>
  <rv s="4">
    <v>https://www.bing.com/search?q=amuru+district+uganda&amp;form=skydnc</v>
    <v>Learn more on Bing</v>
  </rv>
  <rv s="18">
    <v>#VALUE!</v>
    <v>en-US</v>
    <v>d9026d8b-8b48-53b6-c503-538a14819689</v>
    <v>536870912</v>
    <v>1</v>
    <v>386</v>
    <v>215</v>
    <v>Amuru District</v>
    <v>113</v>
    <v>6</v>
    <v>Map</v>
    <v>7</v>
    <v>29</v>
    <v>UG-316</v>
    <v>807</v>
    <v>808</v>
    <v>2</v>
    <v>Amuru District is a district in Northern Uganda. Like most Ugandan districts, it is named after its 'chief town', Amuru, where the district headquarters are located.</v>
    <v>809</v>
    <v>808</v>
    <v>810</v>
    <v>Amuru District</v>
    <v>55</v>
    <v>Amuru District</v>
  </rv>
  <rv s="0">
    <v>536870912</v>
    <v>Bukomansimbi District</v>
    <v>8ec77aae-1d78-247d-142a-a1b24a683ac6</v>
    <v>en-US</v>
    <v>Map</v>
  </rv>
  <rv s="0">
    <v>536870912</v>
    <v>Bukomansimbi</v>
    <v>a0bebb70-2bd2-f6c2-54fe-2c1402c50165</v>
    <v>en-US</v>
    <v>Map</v>
  </rv>
  <rv s="2">
    <v>118</v>
    <v>7</v>
    <v>387</v>
    <v>7</v>
    <v>0</v>
    <v>Image of Bukomansimbi District</v>
  </rv>
  <rv s="4">
    <v>https://www.bing.com/search?q=bukomansimbi+district&amp;form=skydnc</v>
    <v>Learn more on Bing</v>
  </rv>
  <rv s="1">
    <fb>154000</fb>
    <v>9</v>
  </rv>
  <rv s="11">
    <v>#VALUE!</v>
    <v>en-US</v>
    <v>8ec77aae-1d78-247d-142a-a1b24a683ac6</v>
    <v>536870912</v>
    <v>1</v>
    <v>389</v>
    <v>41</v>
    <v>Bukomansimbi District</v>
    <v>5</v>
    <v>6</v>
    <v>Map</v>
    <v>7</v>
    <v>42</v>
    <v>UG-118</v>
    <v>813</v>
    <v>2</v>
    <v>Bukomansimbi District is a district in Central Uganda. The district is named after its main municipal center, Bukomansimbi, the location of the district headquarters.</v>
    <v>814</v>
    <v>813</v>
    <v>815</v>
    <v>Bukomansimbi District</v>
    <v>816</v>
    <v>Bukomansimbi District</v>
    <v>mdp/vdpid/8109330740488962049</v>
  </rv>
  <rv s="0">
    <v>536870912</v>
    <v>Buliisa District</v>
    <v>cd8e84d5-4bb8-4f3c-a0b5-d8872f3b9bb6</v>
    <v>en-US</v>
    <v>Map</v>
  </rv>
  <rv s="0">
    <v>536870912</v>
    <v>Buliisa</v>
    <v>cf0e5671-c81c-4514-a221-666b98e2e482</v>
    <v>en-US</v>
    <v>Map</v>
  </rv>
  <rv s="2">
    <v>119</v>
    <v>7</v>
    <v>390</v>
    <v>7</v>
    <v>0</v>
    <v>Image of Buliisa District</v>
  </rv>
  <rv s="4">
    <v>https://www.bing.com/search?q=buliisa+district+bunyoro&amp;form=skydnc</v>
    <v>Learn more on Bing</v>
  </rv>
  <rv s="1">
    <fb>149300</fb>
    <v>9</v>
  </rv>
  <rv s="11">
    <v>#VALUE!</v>
    <v>en-US</v>
    <v>cd8e84d5-4bb8-4f3c-a0b5-d8872f3b9bb6</v>
    <v>536870912</v>
    <v>1</v>
    <v>392</v>
    <v>41</v>
    <v>Buliisa District</v>
    <v>5</v>
    <v>6</v>
    <v>Map</v>
    <v>7</v>
    <v>24</v>
    <v>UG-416</v>
    <v>819</v>
    <v>2</v>
    <v>Buliisa District is a district in Western Uganda. As with most Ugandan districts, Buliisa District is named after its "main town" Buliisa, where the district headquarters are located. Bugungu has 6 sub counties: Kigwera, Ngwedo, Buliisa, ...</v>
    <v>820</v>
    <v>819</v>
    <v>821</v>
    <v>Buliisa District</v>
    <v>822</v>
    <v>Buliisa District</v>
    <v>mdp/vdpid/-7996861861</v>
  </rv>
  <rv s="1">
    <fb>33.200000000000003</fb>
    <v>9</v>
  </rv>
  <rv s="2">
    <v>120</v>
    <v>7</v>
    <v>394</v>
    <v>7</v>
    <v>0</v>
    <v>Image of Buliisa</v>
  </rv>
  <rv s="1">
    <fb>2.1749999999999998</fb>
    <v>14</v>
  </rv>
  <rv s="4">
    <v>https://www.bing.com/search?q=buliisa+western+region+uganda&amp;form=skydnc</v>
    <v>Learn more on Bing</v>
  </rv>
  <rv s="1">
    <fb>31.4</fb>
    <v>14</v>
  </rv>
  <rv s="1">
    <fb>9500</fb>
    <v>9</v>
  </rv>
  <rv s="12">
    <v>#VALUE!</v>
    <v>en-US</v>
    <v>cf0e5671-c81c-4514-a221-666b98e2e482</v>
    <v>536870912</v>
    <v>1</v>
    <v>395</v>
    <v>46</v>
    <v>Buliisa</v>
    <v>5</v>
    <v>6</v>
    <v>Map</v>
    <v>7</v>
    <v>13</v>
    <v>818</v>
    <v>824</v>
    <v>2</v>
    <v>Buliisa, also Bulisa, is a town in the Western Region of Uganda. It is the site of the headquarters of the Buliisa District. Neighborhoods within Buliisa Municipality include Wanseko and Kasenyi.</v>
    <v>825</v>
    <v>826</v>
    <v>827</v>
    <v>828</v>
    <v>Buliisa</v>
    <v>829</v>
    <v>Buliisa</v>
    <v>mdp/vdpid/7340386996897972225</v>
  </rv>
  <rv s="0">
    <v>536870912</v>
    <v>Katakwi District</v>
    <v>6a7d6c62-081e-feef-1891-12a7d94affaa</v>
    <v>en-US</v>
    <v>Map</v>
  </rv>
  <rv s="0">
    <v>536870912</v>
    <v>Katakwi</v>
    <v>051ce0c3-5ce7-ddb2-5885-e40d0596ebf5</v>
    <v>en-US</v>
    <v>Map</v>
  </rv>
  <rv s="2">
    <v>121</v>
    <v>7</v>
    <v>396</v>
    <v>7</v>
    <v>0</v>
    <v>Image of Katakwi District</v>
  </rv>
  <rv s="4">
    <v>https://www.bing.com/search?q=katakwi+district+uganda&amp;form=skydnc</v>
    <v>Learn more on Bing</v>
  </rv>
  <rv s="1">
    <fb>176800</fb>
    <v>9</v>
  </rv>
  <rv s="11">
    <v>#VALUE!</v>
    <v>en-US</v>
    <v>6a7d6c62-081e-feef-1891-12a7d94affaa</v>
    <v>536870912</v>
    <v>1</v>
    <v>398</v>
    <v>41</v>
    <v>Katakwi District</v>
    <v>5</v>
    <v>6</v>
    <v>Map</v>
    <v>7</v>
    <v>42</v>
    <v>UG-207</v>
    <v>832</v>
    <v>2</v>
    <v>Katakwi District is a district in the Eastern Region of Uganda. The town of Katakwi is the site of the district headquarters.</v>
    <v>833</v>
    <v>832</v>
    <v>834</v>
    <v>Katakwi District</v>
    <v>835</v>
    <v>Katakwi District</v>
    <v>mdp/vdpid/7346581335114252289</v>
  </rv>
  <rv s="0">
    <v>536870912</v>
    <v>Amuria District</v>
    <v>62b6eaa7-09bf-3e57-dd64-6e07cefb791c</v>
    <v>en-US</v>
    <v>Map</v>
  </rv>
  <rv s="0">
    <v>536870912</v>
    <v>Amuria</v>
    <v>c0f459aa-0ef1-b23b-9fa3-92aebbe1c9ec</v>
    <v>en-US</v>
    <v>Map</v>
  </rv>
  <rv s="2">
    <v>122</v>
    <v>7</v>
    <v>399</v>
    <v>7</v>
    <v>0</v>
    <v>Image of Amuria District</v>
  </rv>
  <rv s="4">
    <v>https://www.bing.com/search?q=amuria+district+uganda&amp;form=skydnc</v>
    <v>Learn more on Bing</v>
  </rv>
  <rv s="1">
    <fb>183348</fb>
    <v>9</v>
  </rv>
  <rv s="11">
    <v>#VALUE!</v>
    <v>en-US</v>
    <v>62b6eaa7-09bf-3e57-dd64-6e07cefb791c</v>
    <v>536870912</v>
    <v>1</v>
    <v>401</v>
    <v>41</v>
    <v>Amuria District</v>
    <v>5</v>
    <v>6</v>
    <v>Map</v>
    <v>7</v>
    <v>34</v>
    <v>UG-216</v>
    <v>838</v>
    <v>2</v>
    <v>Amuria District is a district in the Eastern Region of Uganda. The town of Amuria serves as the district headquarters.</v>
    <v>839</v>
    <v>838</v>
    <v>840</v>
    <v>Amuria District</v>
    <v>841</v>
    <v>Amuria District</v>
    <v>mdp/vdpid/-7996861910</v>
  </rv>
  <rv s="0">
    <v>536870912</v>
    <v>Bududa District</v>
    <v>8657e48e-c424-565b-31db-ec71b8d19f95</v>
    <v>en-US</v>
    <v>Map</v>
  </rv>
  <rv s="0">
    <v>536870912</v>
    <v>Bududa</v>
    <v>e8628a34-dfba-c2c3-9149-f252b5f88f65</v>
    <v>en-US</v>
    <v>Map</v>
  </rv>
  <rv s="2">
    <v>123</v>
    <v>7</v>
    <v>402</v>
    <v>7</v>
    <v>0</v>
    <v>Image of Bududa District</v>
  </rv>
  <rv s="4">
    <v>https://www.bing.com/search?q=bududa+district+uganda&amp;form=skydnc</v>
    <v>Learn more on Bing</v>
  </rv>
  <rv s="1">
    <fb>210173</fb>
    <v>9</v>
  </rv>
  <rv s="20">
    <v>#VALUE!</v>
    <v>en-US</v>
    <v>8657e48e-c424-565b-31db-ec71b8d19f95</v>
    <v>536870912</v>
    <v>1</v>
    <v>404</v>
    <v>223</v>
    <v>Bududa District</v>
    <v>113</v>
    <v>6</v>
    <v>Map</v>
    <v>7</v>
    <v>34</v>
    <v>UG-218</v>
    <v>844</v>
    <v>2</v>
    <v>Bududa District is a district in the Eastern Region of Uganda. Bududa is the chief town of the district.</v>
    <v>845</v>
    <v>844</v>
    <v>846</v>
    <v>Bududa District</v>
    <v>847</v>
    <v>Bududa District</v>
  </rv>
  <rv s="0">
    <v>536870912</v>
    <v>Rubirizi District</v>
    <v>cb6b8cb7-2962-5fc6-1822-dc2db8f09c3d</v>
    <v>en-US</v>
    <v>Map</v>
  </rv>
  <rv s="0">
    <v>536870912</v>
    <v>Rubirizi</v>
    <v>707e733c-2e46-f95d-8a7b-654e044013db</v>
    <v>en-US</v>
    <v>Map</v>
  </rv>
  <rv s="2">
    <v>124</v>
    <v>7</v>
    <v>405</v>
    <v>7</v>
    <v>0</v>
    <v>Image of Rubirizi District</v>
  </rv>
  <rv s="4">
    <v>https://www.bing.com/search?q=rubirizi+district&amp;form=skydnc</v>
    <v>Learn more on Bing</v>
  </rv>
  <rv s="1">
    <fb>129149</fb>
    <v>9</v>
  </rv>
  <rv s="20">
    <v>#VALUE!</v>
    <v>en-US</v>
    <v>cb6b8cb7-2962-5fc6-1822-dc2db8f09c3d</v>
    <v>536870912</v>
    <v>1</v>
    <v>407</v>
    <v>223</v>
    <v>Rubirizi District</v>
    <v>113</v>
    <v>6</v>
    <v>Map</v>
    <v>7</v>
    <v>34</v>
    <v>UG-425</v>
    <v>850</v>
    <v>2</v>
    <v>Rubirizi District is a district in Western Uganda. Like most Ugandan districts, the district is named after its 'chief town', Rubirizi, where the district headquarters are located.</v>
    <v>851</v>
    <v>850</v>
    <v>852</v>
    <v>Rubirizi District</v>
    <v>853</v>
    <v>Rubirizi District</v>
  </rv>
  <rv s="0">
    <v>536870912</v>
    <v>Alebtong District</v>
    <v>6b1f40e5-ee78-1be9-f408-14344b3ca2cd</v>
    <v>en-US</v>
    <v>Map</v>
  </rv>
  <rv s="1">
    <fb>1527.5</fb>
    <v>9</v>
  </rv>
  <rv s="0">
    <v>536870912</v>
    <v>Alebtong</v>
    <v>f0542fb3-bf2b-45ef-86ed-dba6918f3857</v>
    <v>en-US</v>
    <v>Map</v>
  </rv>
  <rv s="2">
    <v>125</v>
    <v>7</v>
    <v>408</v>
    <v>7</v>
    <v>0</v>
    <v>Image of Alebtong District</v>
  </rv>
  <rv s="4">
    <v>https://www.bing.com/search?q=alebtong+district&amp;form=skydnc</v>
    <v>Learn more on Bing</v>
  </rv>
  <rv s="1">
    <fb>225327</fb>
    <v>9</v>
  </rv>
  <rv s="18">
    <v>#VALUE!</v>
    <v>en-US</v>
    <v>6b1f40e5-ee78-1be9-f408-14344b3ca2cd</v>
    <v>536870912</v>
    <v>1</v>
    <v>410</v>
    <v>215</v>
    <v>Alebtong District</v>
    <v>113</v>
    <v>6</v>
    <v>Map</v>
    <v>7</v>
    <v>19</v>
    <v>UG-323</v>
    <v>856</v>
    <v>857</v>
    <v>2</v>
    <v>Alebtong District is a district in the Northern Region of Uganda. The town of Alebtong serves as the district headquarters.</v>
    <v>858</v>
    <v>857</v>
    <v>859</v>
    <v>Alebtong District</v>
    <v>860</v>
    <v>Alebtong District</v>
  </rv>
  <rv s="0">
    <v>536870912</v>
    <v>Sembabule District</v>
    <v>33029761-5f47-be41-6171-3b18eae54c98</v>
    <v>en-US</v>
    <v>Map</v>
  </rv>
  <rv s="1">
    <fb>2470.5</fb>
    <v>9</v>
  </rv>
  <rv s="0">
    <v>536870912</v>
    <v>Sembabule</v>
    <v>2ea36ed1-5eb1-6858-3ea7-e2495567af76</v>
    <v>en-US</v>
    <v>Map</v>
  </rv>
  <rv s="2">
    <v>126</v>
    <v>7</v>
    <v>411</v>
    <v>7</v>
    <v>0</v>
    <v>Image of Sembabule District</v>
  </rv>
  <rv s="4">
    <v>https://www.bing.com/search?q=sembabule+district+uganda&amp;form=skydnc</v>
    <v>Learn more on Bing</v>
  </rv>
  <rv s="1">
    <fb>219600</fb>
    <v>9</v>
  </rv>
  <rv s="18">
    <v>#VALUE!</v>
    <v>en-US</v>
    <v>33029761-5f47-be41-6171-3b18eae54c98</v>
    <v>536870912</v>
    <v>1</v>
    <v>413</v>
    <v>215</v>
    <v>Sembabule District</v>
    <v>113</v>
    <v>6</v>
    <v>Map</v>
    <v>7</v>
    <v>29</v>
    <v>UG-111</v>
    <v>863</v>
    <v>864</v>
    <v>2</v>
    <v>Sembabule District is a district in the Central Region of Uganda. The town of Sembabule is the site of the district headquarters. Other urban centers in the district include Lwemiyaga and Ntuusi.</v>
    <v>865</v>
    <v>864</v>
    <v>866</v>
    <v>Sembabule District</v>
    <v>867</v>
    <v>Sembabule District</v>
  </rv>
  <rv s="0">
    <v>536870912</v>
    <v>Kiruhura District</v>
    <v>6b35e7d6-57b4-ef6d-4ffa-c04a106794c9</v>
    <v>en-US</v>
    <v>Map</v>
  </rv>
  <rv s="0">
    <v>536870912</v>
    <v>Kiruhura, Uganda</v>
    <v>b75c6739-b567-45f2-af3b-118031e357e1</v>
    <v>en-US</v>
    <v>Map</v>
  </rv>
  <rv s="2">
    <v>127</v>
    <v>7</v>
    <v>414</v>
    <v>7</v>
    <v>0</v>
    <v>Image of Kiruhura District</v>
  </rv>
  <rv s="4">
    <v>https://www.bing.com/search?q=kiruhura+district+uganda&amp;form=skydnc</v>
    <v>Learn more on Bing</v>
  </rv>
  <rv s="1">
    <fb>300800</fb>
    <v>9</v>
  </rv>
  <rv s="11">
    <v>#VALUE!</v>
    <v>en-US</v>
    <v>6b35e7d6-57b4-ef6d-4ffa-c04a106794c9</v>
    <v>536870912</v>
    <v>1</v>
    <v>416</v>
    <v>41</v>
    <v>Kiruhura District</v>
    <v>5</v>
    <v>6</v>
    <v>Map</v>
    <v>7</v>
    <v>42</v>
    <v>UG-419</v>
    <v>870</v>
    <v>2</v>
    <v>Kiruhura District is a district in the Western Region of Uganda. The town of Rushere is the site of the district headquarters.</v>
    <v>871</v>
    <v>870</v>
    <v>872</v>
    <v>Kiruhura District</v>
    <v>873</v>
    <v>Kiruhura District</v>
    <v>mdp/vdpid/8109315311859138561</v>
  </rv>
  <rv s="0">
    <v>536870912</v>
    <v>Mitooma District</v>
    <v>152412be-02d2-bc45-3f5e-170438024993</v>
    <v>en-US</v>
    <v>Map</v>
  </rv>
  <rv s="1">
    <fb>542.79999999999995</fb>
    <v>9</v>
  </rv>
  <rv s="0">
    <v>536870912</v>
    <v>Mitooma</v>
    <v>f53b6ede-84b9-0147-c3a1-d75056f74540</v>
    <v>en-US</v>
    <v>Map</v>
  </rv>
  <rv s="2">
    <v>128</v>
    <v>7</v>
    <v>417</v>
    <v>7</v>
    <v>0</v>
    <v>Image of Mitooma District</v>
  </rv>
  <rv s="4">
    <v>https://www.bing.com/search?q=mitooma+district&amp;form=skydnc</v>
    <v>Learn more on Bing</v>
  </rv>
  <rv s="1">
    <fb>196300</fb>
    <v>9</v>
  </rv>
  <rv s="18">
    <v>#VALUE!</v>
    <v>en-US</v>
    <v>152412be-02d2-bc45-3f5e-170438024993</v>
    <v>536870912</v>
    <v>1</v>
    <v>419</v>
    <v>215</v>
    <v>Mitooma District</v>
    <v>113</v>
    <v>6</v>
    <v>Map</v>
    <v>7</v>
    <v>29</v>
    <v>UG-423</v>
    <v>876</v>
    <v>877</v>
    <v>2</v>
    <v>Mitooma District is a district in Western Uganda. It is named after its main municipal, administrative and commercial center, Mitooma.</v>
    <v>878</v>
    <v>877</v>
    <v>879</v>
    <v>Mitooma District</v>
    <v>880</v>
    <v>Mitooma District</v>
  </rv>
  <rv s="2">
    <v>129</v>
    <v>7</v>
    <v>420</v>
    <v>7</v>
    <v>0</v>
    <v>Image of Mitooma</v>
  </rv>
  <rv s="1">
    <fb>-0.61499999999999999</fb>
    <v>14</v>
  </rv>
  <rv s="4">
    <v>https://www.bing.com/search?q=mitooma&amp;form=skydnc</v>
    <v>Learn more on Bing</v>
  </rv>
  <rv s="1">
    <fb>30.045000000000002</fb>
    <v>14</v>
  </rv>
  <rv s="1">
    <fb>6000</fb>
    <v>9</v>
  </rv>
  <rv s="8">
    <v>#VALUE!</v>
    <v>en-US</v>
    <v>f53b6ede-84b9-0147-c3a1-d75056f74540</v>
    <v>536870912</v>
    <v>1</v>
    <v>422</v>
    <v>23</v>
    <v>Mitooma</v>
    <v>5</v>
    <v>6</v>
    <v>Map</v>
    <v>7</v>
    <v>24</v>
    <v>875</v>
    <v>2</v>
    <v>Mitooma, also Mitoma, is a town in the Western Region of Uganda. It is the main municipal, administrative, and commercial center of Mitooma District.</v>
    <v>882</v>
    <v>883</v>
    <v>884</v>
    <v>885</v>
    <v>Mitooma</v>
    <v>886</v>
    <v>Mitooma</v>
    <v>mdp/vdpid/8108903742205591553</v>
  </rv>
  <rv s="0">
    <v>536870912</v>
    <v>Napak District</v>
    <v>2623ca7b-24ff-6bc5-0f7f-54cf577efb03</v>
    <v>en-US</v>
    <v>Map</v>
  </rv>
  <rv s="1">
    <fb>4978.3999999999996</fb>
    <v>9</v>
  </rv>
  <rv s="0">
    <v>536870912</v>
    <v>Napak</v>
    <v>202c047f-21a1-2332-f26a-a0a4fbf88f80</v>
    <v>en-US</v>
    <v>Map</v>
  </rv>
  <rv s="2">
    <v>130</v>
    <v>7</v>
    <v>423</v>
    <v>7</v>
    <v>0</v>
    <v>Image of Napak District</v>
  </rv>
  <rv s="4">
    <v>https://www.bing.com/search?q=napak+district&amp;form=skydnc</v>
    <v>Learn more on Bing</v>
  </rv>
  <rv s="1">
    <fb>197700</fb>
    <v>9</v>
  </rv>
  <rv s="18">
    <v>#VALUE!</v>
    <v>en-US</v>
    <v>2623ca7b-24ff-6bc5-0f7f-54cf577efb03</v>
    <v>536870912</v>
    <v>1</v>
    <v>425</v>
    <v>215</v>
    <v>Napak District</v>
    <v>113</v>
    <v>6</v>
    <v>Map</v>
    <v>7</v>
    <v>29</v>
    <v>UG-327</v>
    <v>889</v>
    <v>890</v>
    <v>2</v>
    <v>Napak District is a district in Northern Uganda. It is named after Mount Napak, and its headquarters is at Lokitede.</v>
    <v>891</v>
    <v>890</v>
    <v>892</v>
    <v>Napak District</v>
    <v>893</v>
    <v>Napak District</v>
  </rv>
  <rv s="2">
    <v>131</v>
    <v>7</v>
    <v>426</v>
    <v>7</v>
    <v>0</v>
    <v>Image of Napak</v>
  </rv>
  <rv s="1">
    <fb>2.25</fb>
    <v>14</v>
  </rv>
  <rv s="4">
    <v>https://www.bing.com/search?q=napak&amp;form=skydnc</v>
    <v>Learn more on Bing</v>
  </rv>
  <rv s="1">
    <fb>34.25</fb>
    <v>14</v>
  </rv>
  <rv s="1">
    <fb>5278</fb>
    <v>9</v>
  </rv>
  <rv s="8">
    <v>#VALUE!</v>
    <v>en-US</v>
    <v>202c047f-21a1-2332-f26a-a0a4fbf88f80</v>
    <v>536870912</v>
    <v>1</v>
    <v>428</v>
    <v>23</v>
    <v>Napak</v>
    <v>5</v>
    <v>6</v>
    <v>Map</v>
    <v>7</v>
    <v>34</v>
    <v>888</v>
    <v>2</v>
    <v>Napak is a town in Northern Uganda. It is the commercial, administrative and municipal headquarters of Napak District. The district is named after the town.</v>
    <v>895</v>
    <v>896</v>
    <v>897</v>
    <v>898</v>
    <v>Napak</v>
    <v>899</v>
    <v>Napak</v>
    <v>mdp/vdpid/7346529729874231297</v>
  </rv>
  <rv s="0">
    <v>536870912</v>
    <v>Kalangala District</v>
    <v>58006821-1b21-7c0d-aa1a-cc52a621c055</v>
    <v>en-US</v>
    <v>Map</v>
  </rv>
  <rv s="1">
    <fb>9103</fb>
    <v>9</v>
  </rv>
  <rv s="0">
    <v>536870912</v>
    <v>Kalangala</v>
    <v>e55bb846-6e2b-a101-0219-7cd7292cfc43</v>
    <v>en-US</v>
    <v>Map</v>
  </rv>
  <rv s="2">
    <v>132</v>
    <v>7</v>
    <v>429</v>
    <v>7</v>
    <v>0</v>
    <v>Image of Kalangala District</v>
  </rv>
  <rv s="4">
    <v>https://www.bing.com/search?q=kalangala+district+uganda&amp;form=skydnc</v>
    <v>Learn more on Bing</v>
  </rv>
  <rv s="1">
    <fb>66300</fb>
    <v>9</v>
  </rv>
  <rv s="7">
    <v>#VALUE!</v>
    <v>en-US</v>
    <v>58006821-1b21-7c0d-aa1a-cc52a621c055</v>
    <v>536870912</v>
    <v>1</v>
    <v>431</v>
    <v>18</v>
    <v>Kalangala District</v>
    <v>5</v>
    <v>6</v>
    <v>Map</v>
    <v>7</v>
    <v>29</v>
    <v>UG-101</v>
    <v>902</v>
    <v>903</v>
    <v>2</v>
    <v>Kalangala, also known as Ssesse, is a district in Central Uganda. The district is coterminous with the Ssese Islands in Lake Victoria and does not have territory on mainland Uganda. Like other Ugandan districts, it is named after its 'chief ...</v>
    <v>904</v>
    <v>903</v>
    <v>905</v>
    <v>Kalangala District</v>
    <v>906</v>
    <v>Kalangala District</v>
    <v>mdp/vdpid/8109521810363514881</v>
  </rv>
  <rv s="0">
    <v>536870912</v>
    <v>Nwoya District</v>
    <v>f3e049a4-0c17-ce1b-c574-2bfc5b84979b</v>
    <v>en-US</v>
    <v>Map</v>
  </rv>
  <rv s="1">
    <fb>4736.2</fb>
    <v>9</v>
  </rv>
  <rv s="0">
    <v>536870912</v>
    <v>Nwoya</v>
    <v>b62dcfe2-3bda-5972-1d8a-37a25a0d42c1</v>
    <v>en-US</v>
    <v>Map</v>
  </rv>
  <rv s="2">
    <v>133</v>
    <v>7</v>
    <v>432</v>
    <v>7</v>
    <v>0</v>
    <v>Image of Nwoya District</v>
  </rv>
  <rv s="4">
    <v>https://www.bing.com/search?q=nwoya+district&amp;form=skydnc</v>
    <v>Learn more on Bing</v>
  </rv>
  <rv s="1">
    <fb>54000</fb>
    <v>9</v>
  </rv>
  <rv s="7">
    <v>#VALUE!</v>
    <v>en-US</v>
    <v>f3e049a4-0c17-ce1b-c574-2bfc5b84979b</v>
    <v>536870912</v>
    <v>1</v>
    <v>434</v>
    <v>18</v>
    <v>Nwoya District</v>
    <v>5</v>
    <v>6</v>
    <v>Map</v>
    <v>7</v>
    <v>29</v>
    <v>UG-328</v>
    <v>909</v>
    <v>910</v>
    <v>2</v>
    <v>Nwoya District is a district in Northern Uganda. Like most districts in Uganda, it is named after its main municipal, administrative and commercial center, Nwoya, the location of the district headquarters.</v>
    <v>911</v>
    <v>910</v>
    <v>912</v>
    <v>Nwoya District</v>
    <v>913</v>
    <v>Nwoya District</v>
    <v>mdp/vdpid/7340352854508437505</v>
  </rv>
  <rv s="0">
    <v>536870912</v>
    <v>Kaberamaido District</v>
    <v>ba81d5dd-db0c-6458-874d-9b6520a4f927</v>
    <v>en-US</v>
    <v>Map</v>
  </rv>
  <rv s="1">
    <fb>1788.5</fb>
    <v>9</v>
  </rv>
  <rv s="0">
    <v>536870912</v>
    <v>Kaberamaido</v>
    <v>1a6e013f-22da-89de-d021-97bf40328021</v>
    <v>en-US</v>
    <v>Map</v>
  </rv>
  <rv s="2">
    <v>134</v>
    <v>7</v>
    <v>435</v>
    <v>7</v>
    <v>0</v>
    <v>Image of Kaberamaido District</v>
  </rv>
  <rv s="4">
    <v>https://www.bing.com/search?q=kaberamaido+district+uganda&amp;form=skydnc</v>
    <v>Learn more on Bing</v>
  </rv>
  <rv s="1">
    <fb>199200</fb>
    <v>9</v>
  </rv>
  <rv s="7">
    <v>#VALUE!</v>
    <v>en-US</v>
    <v>ba81d5dd-db0c-6458-874d-9b6520a4f927</v>
    <v>536870912</v>
    <v>1</v>
    <v>437</v>
    <v>18</v>
    <v>Kaberamaido District</v>
    <v>5</v>
    <v>6</v>
    <v>Map</v>
    <v>7</v>
    <v>29</v>
    <v>UG-213</v>
    <v>916</v>
    <v>917</v>
    <v>2</v>
    <v>Kaberamaido is a district in Eastern Uganda. Like most other Ugandan districts, it is named after its 'chief town', Kaberamaido, where the district headquarters are located.</v>
    <v>918</v>
    <v>917</v>
    <v>919</v>
    <v>Kaberamaido District</v>
    <v>920</v>
    <v>Kaberamaido District</v>
    <v>mdp/vdpid/-7996861922</v>
  </rv>
  <rv s="0">
    <v>536870912</v>
    <v>Amudat District</v>
    <v>ecc13e2b-baa6-8e85-4b58-8d2b49796271</v>
    <v>en-US</v>
    <v>Map</v>
  </rv>
  <rv s="1">
    <fb>1615.4</fb>
    <v>9</v>
  </rv>
  <rv s="0">
    <v>536870912</v>
    <v>Amudat</v>
    <v>a884326d-5ff9-cc74-1ae5-621d36ab7b40</v>
    <v>en-US</v>
    <v>Map</v>
  </rv>
  <rv s="2">
    <v>135</v>
    <v>7</v>
    <v>438</v>
    <v>7</v>
    <v>0</v>
    <v>Image of Amudat District</v>
  </rv>
  <rv s="4">
    <v>https://www.bing.com/search?q=amudat+district&amp;form=skydnc</v>
    <v>Learn more on Bing</v>
  </rv>
  <rv s="1">
    <fb>143300</fb>
    <v>9</v>
  </rv>
  <rv s="18">
    <v>#VALUE!</v>
    <v>en-US</v>
    <v>ecc13e2b-baa6-8e85-4b58-8d2b49796271</v>
    <v>536870912</v>
    <v>1</v>
    <v>440</v>
    <v>215</v>
    <v>Amudat District</v>
    <v>113</v>
    <v>6</v>
    <v>Map</v>
    <v>7</v>
    <v>441</v>
    <v>UG-324</v>
    <v>923</v>
    <v>924</v>
    <v>2</v>
    <v>Amudat District is a district in Northern Uganda. Like most other Ugandan districts, it is named after its 'chief town', Amudat, where the district headquarters are located.</v>
    <v>925</v>
    <v>924</v>
    <v>926</v>
    <v>Amudat District</v>
    <v>927</v>
    <v>Amudat District</v>
  </rv>
  <rv s="0">
    <v>536870912</v>
    <v>Namutumba District</v>
    <v>6402dcf1-8914-1dce-87a0-1d38079f98c1</v>
    <v>en-US</v>
    <v>Map</v>
  </rv>
  <rv s="0">
    <v>536870912</v>
    <v>Namutumba</v>
    <v>095b386b-897f-6fcc-7301-b4b49f99c9e8</v>
    <v>en-US</v>
    <v>Map</v>
  </rv>
  <rv s="2">
    <v>136</v>
    <v>7</v>
    <v>442</v>
    <v>7</v>
    <v>0</v>
    <v>Image of Namutumba District</v>
  </rv>
  <rv s="4">
    <v>https://www.bing.com/search?q=namutumba+district+uganda&amp;form=skydnc</v>
    <v>Learn more on Bing</v>
  </rv>
  <rv s="1">
    <fb>218900</fb>
    <v>9</v>
  </rv>
  <rv s="20">
    <v>#VALUE!</v>
    <v>en-US</v>
    <v>6402dcf1-8914-1dce-87a0-1d38079f98c1</v>
    <v>536870912</v>
    <v>1</v>
    <v>444</v>
    <v>223</v>
    <v>Namutumba District</v>
    <v>113</v>
    <v>6</v>
    <v>Map</v>
    <v>7</v>
    <v>42</v>
    <v>UG-224</v>
    <v>930</v>
    <v>2</v>
    <v>Namutumba District, sometimes referred to as Busiki District is a district in Eastern Uganda. It is named after its 'chief town', Namutumba, where the district headquarters are located.</v>
    <v>931</v>
    <v>930</v>
    <v>932</v>
    <v>Namutumba District</v>
    <v>933</v>
    <v>Namutumba District</v>
  </rv>
  <rv s="2">
    <v>137</v>
    <v>7</v>
    <v>445</v>
    <v>7</v>
    <v>0</v>
    <v>Image of Namutumba, Uganda</v>
  </rv>
  <rv s="1">
    <fb>0.83499999999999996</fb>
    <v>14</v>
  </rv>
  <rv s="4">
    <v>https://www.bing.com/search?q=namutumba%2c+uganda+namutumba+district&amp;form=skydnc</v>
    <v>Learn more on Bing</v>
  </rv>
  <rv s="1">
    <fb>33.685000000000002</fb>
    <v>14</v>
  </rv>
  <rv s="1">
    <fb>22600</fb>
    <v>9</v>
  </rv>
  <rv s="8">
    <v>#VALUE!</v>
    <v>en-US</v>
    <v>095b386b-897f-6fcc-7301-b4b49f99c9e8</v>
    <v>536870912</v>
    <v>1</v>
    <v>447</v>
    <v>23</v>
    <v>Namutumba, Uganda</v>
    <v>5</v>
    <v>6</v>
    <v>Map</v>
    <v>7</v>
    <v>24</v>
    <v>929</v>
    <v>2</v>
    <v>Namutumba is a town in the Namutumba District of the Eastern Region of Uganda. It is the main municipal, administrative, and commercial centre of the district.</v>
    <v>935</v>
    <v>936</v>
    <v>937</v>
    <v>938</v>
    <v>Namutumba, Uganda</v>
    <v>939</v>
    <v>Namutumba, Uganda</v>
    <v>mdp/vdpid/7346849305438715905</v>
  </rv>
  <rv s="0">
    <v>536870912</v>
    <v>Bukwo District</v>
    <v>b0ac9f47-f5ef-8f68-b61f-1bb7249dce79</v>
    <v>en-US</v>
    <v>Map</v>
  </rv>
  <rv s="0">
    <v>536870912</v>
    <v>Bukwa</v>
    <v>fe71e436-28ca-16f1-9f9f-e724cb3cc5fb</v>
    <v>en-US</v>
    <v>Map</v>
  </rv>
  <rv s="2">
    <v>138</v>
    <v>7</v>
    <v>448</v>
    <v>7</v>
    <v>0</v>
    <v>Image of Bukwo District</v>
  </rv>
  <rv s="4">
    <v>https://www.bing.com/search?q=bukwo+district+uganda&amp;form=skydnc</v>
    <v>Learn more on Bing</v>
  </rv>
  <rv s="1">
    <fb>73400</fb>
    <v>9</v>
  </rv>
  <rv s="22">
    <v>#VALUE!</v>
    <v>en-US</v>
    <v>b0ac9f47-f5ef-8f68-b61f-1bb7249dce79</v>
    <v>536870912</v>
    <v>1</v>
    <v>450</v>
    <v>451</v>
    <v>Bukwo District</v>
    <v>113</v>
    <v>6</v>
    <v>Map</v>
    <v>7</v>
    <v>42</v>
    <v>UG-220</v>
    <v>942</v>
    <v>2</v>
    <v>Bukwo District is a district in the Eastern Region of Uganda. The town of Bukwo is its main political, administrative, and commercial center and the site of the district headquarters.</v>
    <v>943</v>
    <v>944</v>
    <v>Bukwo District</v>
    <v>945</v>
    <v>Bukwo District</v>
  </rv>
  <rv s="0">
    <v>536870912</v>
    <v>Maracha District</v>
    <v>f49a2190-86b5-4a0c-9af1-e39345080f68</v>
    <v>en-US</v>
    <v>Map</v>
  </rv>
  <rv s="0">
    <v>536870912</v>
    <v>Maracha Town</v>
    <v>dea25e01-35d5-4b02-cf0b-7a9f93dba260</v>
    <v>en-US</v>
    <v>Map</v>
  </rv>
  <rv s="2">
    <v>139</v>
    <v>7</v>
    <v>452</v>
    <v>7</v>
    <v>0</v>
    <v>Image of Maracha District</v>
  </rv>
  <rv s="4">
    <v>https://www.bing.com/search?q=maracha+district+uganda&amp;form=skydnc</v>
    <v>Learn more on Bing</v>
  </rv>
  <rv s="1">
    <fb>186134</fb>
    <v>9</v>
  </rv>
  <rv s="23">
    <v>#VALUE!</v>
    <v>en-US</v>
    <v>f49a2190-86b5-4a0c-9af1-e39345080f68</v>
    <v>536870912</v>
    <v>1</v>
    <v>454</v>
    <v>455</v>
    <v>Maracha District</v>
    <v>5</v>
    <v>6</v>
    <v>Map</v>
    <v>7</v>
    <v>34</v>
    <v>UG-320</v>
    <v>948</v>
    <v>2</v>
    <v>Maracha District is a district in the West Nile sub-region, in the Northern Region of Uganda. It was formed in 2006 from Arua District.</v>
    <v>949</v>
    <v>950</v>
    <v>Maracha District</v>
    <v>951</v>
    <v>Maracha District</v>
    <v>mdp/vdpid/7339159768260411393</v>
  </rv>
  <rv s="0">
    <v>536870912</v>
    <v>Binyiny</v>
    <v>efbf0306-d346-17dc-1da0-4c76dbc5cf1e</v>
    <v>en-US</v>
    <v>Map</v>
  </rv>
  <rv s="0">
    <v>536870912</v>
    <v>Kween District</v>
    <v>14446749-1edf-430d-a957-9549fad0639f</v>
    <v>en-US</v>
    <v>Map</v>
  </rv>
  <rv s="2">
    <v>140</v>
    <v>7</v>
    <v>456</v>
    <v>7</v>
    <v>0</v>
    <v>Image of Binyiny</v>
  </rv>
  <rv s="1">
    <fb>1.415</fb>
    <v>14</v>
  </rv>
  <rv s="4">
    <v>https://www.bing.com/search?q=binyiny&amp;form=skydnc</v>
    <v>Learn more on Bing</v>
  </rv>
  <rv s="1">
    <fb>34.515000000000001</fb>
    <v>14</v>
  </rv>
  <rv s="24">
    <v>#VALUE!</v>
    <v>en-US</v>
    <v>efbf0306-d346-17dc-1da0-4c76dbc5cf1e</v>
    <v>536870912</v>
    <v>1</v>
    <v>457</v>
    <v>458</v>
    <v>Binyiny</v>
    <v>5</v>
    <v>6</v>
    <v>Map</v>
    <v>7</v>
    <v>954</v>
    <v>2</v>
    <v>Binyiny is a town in Eastern Uganda. It is the largest town in Kween District and the headquarters of the district are located in the town. Kween District is one of the 23 new Ugandan districts, created in 2010. Prior to July 2010, the district ...</v>
    <v>955</v>
    <v>956</v>
    <v>957</v>
    <v>958</v>
    <v>Binyiny</v>
    <v>Binyiny</v>
    <v>mdp/vdpid/7346626069128019969</v>
  </rv>
  <rv s="0">
    <v>536870912</v>
    <v>Bulambuli District</v>
    <v>0157d6f5-cb41-a186-0cdd-b0e889f2633d</v>
    <v>en-US</v>
    <v>Map</v>
  </rv>
  <rv s="0">
    <v>536870912</v>
    <v>Bulambuli</v>
    <v>ad855243-7ded-acea-1b04-47d252727856</v>
    <v>en-US</v>
    <v>Map</v>
  </rv>
  <rv s="2">
    <v>141</v>
    <v>7</v>
    <v>459</v>
    <v>7</v>
    <v>0</v>
    <v>Image of Bulambuli District</v>
  </rv>
  <rv s="4">
    <v>https://www.bing.com/search?q=bulambuli+district&amp;form=skydnc</v>
    <v>Learn more on Bing</v>
  </rv>
  <rv s="1">
    <fb>125400</fb>
    <v>9</v>
  </rv>
  <rv s="23">
    <v>#VALUE!</v>
    <v>en-US</v>
    <v>0157d6f5-cb41-a186-0cdd-b0e889f2633d</v>
    <v>536870912</v>
    <v>1</v>
    <v>461</v>
    <v>455</v>
    <v>Bulambuli District</v>
    <v>5</v>
    <v>6</v>
    <v>Map</v>
    <v>7</v>
    <v>42</v>
    <v>UG-225</v>
    <v>961</v>
    <v>2</v>
    <v>Bulambuli District is a district in Eastern Uganda. The district is named after 'chief town', Bulambuli, where the district headquarters are located.</v>
    <v>962</v>
    <v>963</v>
    <v>Bulambuli District</v>
    <v>964</v>
    <v>Bulambuli District</v>
    <v>mdp/vdpid/7346787402846830593</v>
  </rv>
  <rv s="2">
    <v>142</v>
    <v>7</v>
    <v>462</v>
    <v>7</v>
    <v>0</v>
    <v>Image of Bulambuli</v>
  </rv>
  <rv s="1">
    <fb>1.37</fb>
    <v>14</v>
  </rv>
  <rv s="4">
    <v>https://www.bing.com/search?q=bulambuli&amp;form=skydnc</v>
    <v>Learn more on Bing</v>
  </rv>
  <rv s="1">
    <fb>34.15</fb>
    <v>14</v>
  </rv>
  <rv s="24">
    <v>#VALUE!</v>
    <v>en-US</v>
    <v>ad855243-7ded-acea-1b04-47d252727856</v>
    <v>536870912</v>
    <v>1</v>
    <v>463</v>
    <v>458</v>
    <v>Bulambuli</v>
    <v>5</v>
    <v>6</v>
    <v>Map</v>
    <v>7</v>
    <v>960</v>
    <v>2</v>
    <v>Bulambuli is a town in Eastern Uganda. It is the main municipal, administrative and commercial center of Bulambuli District. The district is named after the town.</v>
    <v>966</v>
    <v>967</v>
    <v>968</v>
    <v>969</v>
    <v>Bulambuli</v>
    <v>Bulambuli</v>
    <v>mdp/vdpid/7346794706606489601</v>
  </rv>
  <rv s="0">
    <v>536870912</v>
    <v>Namayingo District</v>
    <v>9df0191e-0c52-3bbd-6550-761b97792eaf</v>
    <v>en-US</v>
    <v>Map</v>
  </rv>
  <rv s="0">
    <v>536870912</v>
    <v>Namayingo</v>
    <v>7429c572-081e-0cbb-9785-af3027c86204</v>
    <v>en-US</v>
    <v>Map</v>
  </rv>
  <rv s="2">
    <v>143</v>
    <v>7</v>
    <v>464</v>
    <v>7</v>
    <v>0</v>
    <v>Image of Namayingo District</v>
  </rv>
  <rv s="4">
    <v>https://www.bing.com/search?q=namayingo+district&amp;form=skydnc</v>
    <v>Learn more on Bing</v>
  </rv>
  <rv s="1">
    <fb>232300</fb>
    <v>9</v>
  </rv>
  <rv s="20">
    <v>#VALUE!</v>
    <v>en-US</v>
    <v>9df0191e-0c52-3bbd-6550-761b97792eaf</v>
    <v>536870912</v>
    <v>1</v>
    <v>466</v>
    <v>223</v>
    <v>Namayingo District</v>
    <v>113</v>
    <v>6</v>
    <v>Map</v>
    <v>7</v>
    <v>42</v>
    <v>UG-230</v>
    <v>972</v>
    <v>2</v>
    <v>Namayingo District is a district in Eastern Uganda. The district is named after its 'chief town', Namayingo, where the district headquarters are located.</v>
    <v>973</v>
    <v>972</v>
    <v>974</v>
    <v>Namayingo District</v>
    <v>975</v>
    <v>Namayingo District</v>
  </rv>
  <rv s="2">
    <v>144</v>
    <v>7</v>
    <v>467</v>
    <v>7</v>
    <v>0</v>
    <v>Image of Namayingo</v>
  </rv>
  <rv s="1">
    <fb>0.34499999999999997</fb>
    <v>14</v>
  </rv>
  <rv s="4">
    <v>https://www.bing.com/search?q=namayingo&amp;form=skydnc</v>
    <v>Learn more on Bing</v>
  </rv>
  <rv s="1">
    <fb>33.880000000000003</fb>
    <v>14</v>
  </rv>
  <rv s="1">
    <fb>17300</fb>
    <v>9</v>
  </rv>
  <rv s="8">
    <v>#VALUE!</v>
    <v>en-US</v>
    <v>7429c572-081e-0cbb-9785-af3027c86204</v>
    <v>536870912</v>
    <v>1</v>
    <v>469</v>
    <v>23</v>
    <v>Namayingo</v>
    <v>5</v>
    <v>6</v>
    <v>Map</v>
    <v>7</v>
    <v>24</v>
    <v>971</v>
    <v>2</v>
    <v>Namayingo is a town in Namayingo District in the Eastern Region of Uganda. It is the site of the district headquarters.</v>
    <v>977</v>
    <v>978</v>
    <v>979</v>
    <v>980</v>
    <v>Namayingo</v>
    <v>981</v>
    <v>Namayingo</v>
    <v>mdp/vdpid/7346866941497180161</v>
  </rv>
  <rv s="0">
    <v>536870912</v>
    <v>Bussa, Nigeria</v>
    <v>4b01f007-0421-208e-2262-476fec1032c9</v>
    <v>en-US</v>
    <v>Map</v>
  </rv>
  <rv s="0">
    <v>536870912</v>
    <v>Nigeria</v>
    <v>f8afbbd6-9c3e-02be-7cb2-eac695e2da02</v>
    <v>en-US</v>
    <v>Map</v>
  </rv>
  <rv s="2">
    <v>145</v>
    <v>7</v>
    <v>470</v>
    <v>7</v>
    <v>0</v>
    <v>Image of Bussa, Nigeria</v>
  </rv>
  <rv s="1">
    <fb>10.31666667</fb>
    <v>14</v>
  </rv>
  <rv s="4">
    <v>https://www.bing.com/search?q=bussa%2c+nigeria+borgu&amp;form=skydnc</v>
    <v>Learn more on Bing</v>
  </rv>
  <rv s="1">
    <fb>4.5999999999999996</fb>
    <v>14</v>
  </rv>
  <rv s="25">
    <v>#VALUE!</v>
    <v>en-US</v>
    <v>4b01f007-0421-208e-2262-476fec1032c9</v>
    <v>536870912</v>
    <v>1</v>
    <v>471</v>
    <v>472</v>
    <v>Bussa, Nigeria</v>
    <v>5</v>
    <v>6</v>
    <v>Map</v>
    <v>7</v>
    <v>984</v>
    <v>Bussa, also known as Boussa in older texts, was the capital of northern Borgu, in northern Nigeria. It was the farthest navigable point on the Niger River, just above the rapids. The town site is now covered by Lake Kainji, which was created in ...</v>
    <v>985</v>
    <v>986</v>
    <v>987</v>
    <v>988</v>
    <v>Bussa, Nigeria</v>
    <v>Bussa, Nigeria</v>
    <v>mdp/vdpid/7296618978468691969</v>
  </rv>
  <rv s="0">
    <v>536870912</v>
    <v>Luuka Town</v>
    <v>f97c894c-88f1-adf5-b860-493f2339b141</v>
    <v>en-US</v>
    <v>Map</v>
  </rv>
  <rv s="0">
    <v>536870912</v>
    <v>Luuka District</v>
    <v>1c905aa8-cfad-c3c3-7dd1-44006298f4d6</v>
    <v>en-US</v>
    <v>Map</v>
  </rv>
  <rv s="1">
    <fb>648</fb>
    <v>9</v>
  </rv>
  <rv s="1">
    <fb>0.7</fb>
    <v>14</v>
  </rv>
  <rv s="4">
    <v>https://www.bing.com/search?q=luuka+town+busoga+%22sub+region%22&amp;form=skydnc</v>
    <v>Learn more on Bing</v>
  </rv>
  <rv s="1">
    <fb>33.299999999999997</fb>
    <v>14</v>
  </rv>
  <rv s="26">
    <v>#VALUE!</v>
    <v>en-US</v>
    <v>f97c894c-88f1-adf5-b860-493f2339b141</v>
    <v>536870912</v>
    <v>1</v>
    <v>475</v>
    <v>476</v>
    <v>Luuka Town</v>
    <v>5</v>
    <v>59</v>
    <v>Map</v>
    <v>7</v>
    <v>477</v>
    <v>991</v>
    <v>992</v>
    <v>2</v>
    <v>Luuka Town, also known as Luuka Municipality, but often referred to simply as Luuka, is a town in Eastern Uganda. Prior to 1 July 2010, Luuka Town was known as "Kiyunga". It is the principal political, administrative and commercial center of ...</v>
    <v>993</v>
    <v>994</v>
    <v>995</v>
    <v>Luuka Town</v>
    <v>Luuka Town</v>
    <v>mdp/vdpid/7340787765178531841</v>
  </rv>
  <rv s="0">
    <v>536870912</v>
    <v>Nsiika, Uganda</v>
    <v>a50fd694-9c2f-da0e-e296-f9c5ceac554a</v>
    <v>en-US</v>
    <v>Map</v>
  </rv>
  <rv s="0">
    <v>536870912</v>
    <v>Buhweju District</v>
    <v>79190a2f-d12c-433e-764a-b3471324f6d6</v>
    <v>en-US</v>
    <v>Map</v>
  </rv>
  <rv s="2">
    <v>146</v>
    <v>7</v>
    <v>478</v>
    <v>7</v>
    <v>0</v>
    <v>Image of Nsiika, Uganda</v>
  </rv>
  <rv s="1">
    <fb>-0.35</fb>
    <v>14</v>
  </rv>
  <rv s="4">
    <v>https://www.bing.com/search?q=nsiika%2c+uganda&amp;form=skydnc</v>
    <v>Learn more on Bing</v>
  </rv>
  <rv s="1">
    <fb>30.3</fb>
    <v>14</v>
  </rv>
  <rv s="24">
    <v>#VALUE!</v>
    <v>en-US</v>
    <v>a50fd694-9c2f-da0e-e296-f9c5ceac554a</v>
    <v>536870912</v>
    <v>1</v>
    <v>479</v>
    <v>458</v>
    <v>Nsiika, Uganda</v>
    <v>5</v>
    <v>6</v>
    <v>Map</v>
    <v>7</v>
    <v>998</v>
    <v>2</v>
    <v>Nsiika is a town in Buhweju District, in Western Uganda. It is the main municipal, administrative and commercial center in Buhweju District, and is the location of the district headquarters.</v>
    <v>999</v>
    <v>1000</v>
    <v>1001</v>
    <v>1002</v>
    <v>Nsiika, Uganda</v>
    <v>Nsiika, Uganda</v>
    <v>mdp/vdpid/8108913191183974401</v>
  </rv>
  <rv s="0">
    <v>536870912</v>
    <v>Kitamilo</v>
    <v>43db3ead-6b4a-9def-d32a-6e81680151dc</v>
    <v>en-US</v>
    <v>Map</v>
  </rv>
  <rv s="0">
    <v>536870912</v>
    <v>Buvuma District</v>
    <v>416c9b18-8eab-41df-90f0-a88344a8ff8e</v>
    <v>en-US</v>
    <v>Map</v>
  </rv>
  <rv s="2">
    <v>147</v>
    <v>7</v>
    <v>480</v>
    <v>7</v>
    <v>0</v>
    <v>Image of Kitamilo</v>
  </rv>
  <rv s="1">
    <fb>0.23666667</fb>
    <v>14</v>
  </rv>
  <rv s="4">
    <v>https://www.bing.com/search?q=kitamilo&amp;form=skydnc</v>
    <v>Learn more on Bing</v>
  </rv>
  <rv s="1">
    <fb>33.270000000000003</fb>
    <v>14</v>
  </rv>
  <rv s="24">
    <v>#VALUE!</v>
    <v>en-US</v>
    <v>43db3ead-6b4a-9def-d32a-6e81680151dc</v>
    <v>536870912</v>
    <v>1</v>
    <v>481</v>
    <v>458</v>
    <v>Kitamilo</v>
    <v>5</v>
    <v>6</v>
    <v>Map</v>
    <v>7</v>
    <v>1005</v>
    <v>2</v>
    <v>Kitamilo is a town in Buvuma District, in Central Uganda. It is the main municipal, administrative and commercial center of the district. The district headquarters are located there.</v>
    <v>1006</v>
    <v>1007</v>
    <v>1008</v>
    <v>1009</v>
    <v>Kitamilo</v>
    <v>Kitamilo</v>
    <v>mdp/vdpid/7340853323794219009</v>
  </rv>
  <rv s="0">
    <v>536870912</v>
    <v>Kole, Uganda</v>
    <v>ca9fb89b-2bbc-ba20-4491-42c0a1c26d5c</v>
    <v>en-US</v>
    <v>Map</v>
  </rv>
  <rv s="0">
    <v>536870912</v>
    <v>Kole District</v>
    <v>5b170021-649b-a2a0-8c68-7baca0933acb</v>
    <v>en-US</v>
    <v>Map</v>
  </rv>
  <rv s="2">
    <v>148</v>
    <v>7</v>
    <v>482</v>
    <v>7</v>
    <v>0</v>
    <v>Image of Kole, Uganda</v>
  </rv>
  <rv s="1">
    <fb>2.4</fb>
    <v>14</v>
  </rv>
  <rv s="4">
    <v>https://www.bing.com/search?q=kole%2c+uganda&amp;form=skydnc</v>
    <v>Learn more on Bing</v>
  </rv>
  <rv s="1">
    <fb>32.799999999999997</fb>
    <v>14</v>
  </rv>
  <rv s="24">
    <v>#VALUE!</v>
    <v>en-US</v>
    <v>ca9fb89b-2bbc-ba20-4491-42c0a1c26d5c</v>
    <v>536870912</v>
    <v>1</v>
    <v>483</v>
    <v>458</v>
    <v>Kole, Uganda</v>
    <v>5</v>
    <v>6</v>
    <v>Map</v>
    <v>7</v>
    <v>1012</v>
    <v>2</v>
    <v>Kole is a town in Northern Uganda. It is the main municipal, administrative and commercial center of Kole District. The district is named after the town.</v>
    <v>1013</v>
    <v>1014</v>
    <v>1015</v>
    <v>1016</v>
    <v>Kole, Uganda</v>
    <v>Kole, Uganda</v>
    <v>mdp/vdpid/7340472211230162945</v>
  </rv>
  <rv s="1">
    <fb>2847</fb>
    <v>9</v>
  </rv>
  <rv s="0">
    <v>536870912</v>
    <v>Kole</v>
    <v>ca9fb89b-2bbc-ba20-4491-42c0a1c26d5c</v>
    <v>en-US</v>
    <v>Map</v>
  </rv>
  <rv s="2">
    <v>149</v>
    <v>7</v>
    <v>485</v>
    <v>7</v>
    <v>0</v>
    <v>Image of Kole District</v>
  </rv>
  <rv s="4">
    <v>https://www.bing.com/search?q=kole+district&amp;form=skydnc</v>
    <v>Learn more on Bing</v>
  </rv>
  <rv s="1">
    <fb>231969</fb>
    <v>9</v>
  </rv>
  <rv s="15">
    <v>#VALUE!</v>
    <v>en-US</v>
    <v>5b170021-649b-a2a0-8c68-7baca0933acb</v>
    <v>536870912</v>
    <v>1</v>
    <v>486</v>
    <v>102</v>
    <v>Kole District</v>
    <v>5</v>
    <v>6</v>
    <v>Map</v>
    <v>7</v>
    <v>29</v>
    <v>UG-325</v>
    <v>1018</v>
    <v>1019</v>
    <v>2</v>
    <v>Kole District is a district in Northern Uganda. Like most other Ugandan districts, it is named after its 'chief town', Kole, where the district headquarters are located.</v>
    <v>1020</v>
    <v>1021</v>
    <v>Kole District</v>
    <v>1022</v>
    <v>Kole District</v>
    <v>mdp/vdpid/7340472426112745473</v>
  </rv>
  <rv s="0">
    <v>536870912</v>
    <v>Kassanda</v>
    <v>4eb17f24-5d8e-640d-2d43-c8861a67b2ea</v>
    <v>en-US</v>
    <v>Map</v>
  </rv>
  <rv s="2">
    <v>150</v>
    <v>7</v>
    <v>487</v>
    <v>7</v>
    <v>0</v>
    <v>Image of Kassanda</v>
  </rv>
  <rv s="1">
    <fb>0.54666667000000002</fb>
    <v>14</v>
  </rv>
  <rv s="4">
    <v>https://www.bing.com/search?q=kassanda&amp;form=skydnc</v>
    <v>Learn more on Bing</v>
  </rv>
  <rv s="1">
    <fb>31.819722219999999</fb>
    <v>14</v>
  </rv>
  <rv s="25">
    <v>#VALUE!</v>
    <v>en-US</v>
    <v>4eb17f24-5d8e-640d-2d43-c8861a67b2ea</v>
    <v>536870912</v>
    <v>1</v>
    <v>488</v>
    <v>472</v>
    <v>Kassanda</v>
    <v>5</v>
    <v>6</v>
    <v>Map</v>
    <v>7</v>
    <v>2</v>
    <v>Kassanda is a town in Kassanda District, in the Buganda area of Uganda.</v>
    <v>1025</v>
    <v>1026</v>
    <v>1027</v>
    <v>1028</v>
    <v>Kassanda</v>
    <v>Kassanda</v>
    <v>mdp/vdpid/7340695137615347713</v>
  </rv>
  <rv s="0">
    <v>536870912</v>
    <v>Kyotera</v>
    <v>d2cda89b-601a-d9ee-d21e-731996203a88</v>
    <v>en-US</v>
    <v>Map</v>
  </rv>
  <rv s="2">
    <v>151</v>
    <v>7</v>
    <v>489</v>
    <v>7</v>
    <v>0</v>
    <v>Image of Kyotera</v>
  </rv>
  <rv s="1">
    <fb>-0.63166666999999999</fb>
    <v>14</v>
  </rv>
  <rv s="4">
    <v>https://www.bing.com/search?q=kyotera+rakai+district&amp;form=skydnc</v>
    <v>Learn more on Bing</v>
  </rv>
  <rv s="1">
    <fb>31.543333329999999</fb>
    <v>14</v>
  </rv>
  <rv s="1">
    <fb>12789</fb>
    <v>9</v>
  </rv>
  <rv s="8">
    <v>#VALUE!</v>
    <v>en-US</v>
    <v>d2cda89b-601a-d9ee-d21e-731996203a88</v>
    <v>536870912</v>
    <v>1</v>
    <v>491</v>
    <v>23</v>
    <v>Kyotera</v>
    <v>5</v>
    <v>6</v>
    <v>Map</v>
    <v>7</v>
    <v>34</v>
    <v>463</v>
    <v>2</v>
    <v>Kyotera is a town in the southern part of the Central Region of Uganda. It is a municipality in Kyotera District. However, the district headquarters are located at Kasaali.</v>
    <v>1031</v>
    <v>1032</v>
    <v>1033</v>
    <v>1034</v>
    <v>Kyotera</v>
    <v>1035</v>
    <v>Kyotera</v>
    <v>mdp/vdpid/8109328362519920641</v>
  </rv>
  <rv s="0">
    <v>536870912</v>
    <v>Kibingo, Uganda</v>
    <v>b13c0ba7-6fa8-e363-05cf-859523416339</v>
    <v>en-US</v>
    <v>Map</v>
  </rv>
  <rv s="0">
    <v>536870912</v>
    <v>Sheema District</v>
    <v>37314be3-8b82-c23e-ceba-03e0baa8b112</v>
    <v>en-US</v>
    <v>Map</v>
  </rv>
  <rv s="2">
    <v>152</v>
    <v>7</v>
    <v>492</v>
    <v>7</v>
    <v>0</v>
    <v>Image of Kibingo, Uganda</v>
  </rv>
  <rv s="1">
    <fb>-0.56999999999999995</fb>
    <v>14</v>
  </rv>
  <rv s="4">
    <v>https://www.bing.com/search?q=kibingo%2c+uganda&amp;form=skydnc</v>
    <v>Learn more on Bing</v>
  </rv>
  <rv s="1">
    <fb>30.414999999999999</fb>
    <v>14</v>
  </rv>
  <rv s="24">
    <v>#VALUE!</v>
    <v>en-US</v>
    <v>b13c0ba7-6fa8-e363-05cf-859523416339</v>
    <v>536870912</v>
    <v>1</v>
    <v>493</v>
    <v>458</v>
    <v>Kibingo, Uganda</v>
    <v>5</v>
    <v>6</v>
    <v>Map</v>
    <v>7</v>
    <v>1038</v>
    <v>2</v>
    <v>Kibingo is a town in Western Uganda. It is the location of the district headquarters of Sheema District.</v>
    <v>1039</v>
    <v>1040</v>
    <v>1041</v>
    <v>1042</v>
    <v>Kibingo, Uganda</v>
    <v>Kibingo, Uganda</v>
    <v>mdp/vdpid/8108931333025169409</v>
  </rv>
  <rv s="0">
    <v>536870912</v>
    <v>Kələki</v>
    <v>35f0c631-fe00-fee0-e747-8f1cc4349814</v>
    <v>en-US</v>
    <v>Map</v>
  </rv>
  <rv s="0">
    <v>536870912</v>
    <v>Ordubad District</v>
    <v>68523c12-e416-d8d6-e8f3-b938c4edff34</v>
    <v>en-US</v>
    <v>Map</v>
  </rv>
  <rv s="0">
    <v>536870912</v>
    <v>Azerbaijan</v>
    <v>00e6da1c-e0ce-1961-9567-21511ce930a8</v>
    <v>en-US</v>
    <v>Map</v>
  </rv>
  <rv s="2">
    <v>153</v>
    <v>7</v>
    <v>494</v>
    <v>7</v>
    <v>0</v>
    <v>Image of Kələki</v>
  </rv>
  <rv s="1">
    <fb>39.003333333333003</fb>
    <v>14</v>
  </rv>
  <rv s="4">
    <v>https://www.bing.com/search?q=k%c9%99l%c9%99ki+nakhchivan+autonomous+republic&amp;form=skydnc</v>
    <v>Learn more on Bing</v>
  </rv>
  <rv s="1">
    <fb>45.981944444443997</fb>
    <v>14</v>
  </rv>
  <rv s="1">
    <fb>492</fb>
    <v>9</v>
  </rv>
  <rv s="8">
    <v>#VALUE!</v>
    <v>en-US</v>
    <v>35f0c631-fe00-fee0-e747-8f1cc4349814</v>
    <v>536870912</v>
    <v>1</v>
    <v>495</v>
    <v>23</v>
    <v>Kələki</v>
    <v>5</v>
    <v>6</v>
    <v>Map</v>
    <v>7</v>
    <v>496</v>
    <v>1045</v>
    <v>1046</v>
    <v>Kələki is a village and municipality in the Ordubad District of Nakhchivan, Azerbaijan. It is located on the Ordubad-Unus highway, 45 km in the north-east from the district center. People of the village is busy with gardening, vegetable-growing, ...</v>
    <v>1047</v>
    <v>1048</v>
    <v>1049</v>
    <v>1050</v>
    <v>Kələki</v>
    <v>1051</v>
    <v>Kələki</v>
    <v>mdp/vdpid/7354433743274115073</v>
  </rv>
  <rv s="0">
    <v>536870912</v>
    <v>Lamwo District</v>
    <v>b403abf2-5a6e-7a8e-2a9a-1322456652fa</v>
    <v>en-US</v>
    <v>Map</v>
  </rv>
  <rv s="1">
    <fb>5595.8</fb>
    <v>9</v>
  </rv>
  <rv s="0">
    <v>536870912</v>
    <v>Lamwo</v>
    <v>27d8f97a-87c5-bad5-1fcc-8fe27edd0c0e</v>
    <v>en-US</v>
    <v>Map</v>
  </rv>
  <rv s="2">
    <v>154</v>
    <v>7</v>
    <v>497</v>
    <v>7</v>
    <v>0</v>
    <v>Image of Lamwo District</v>
  </rv>
  <rv s="4">
    <v>https://www.bing.com/search?q=lamwo+district&amp;form=skydnc</v>
    <v>Learn more on Bing</v>
  </rv>
  <rv s="1">
    <fb>171300</fb>
    <v>9</v>
  </rv>
  <rv s="15">
    <v>#VALUE!</v>
    <v>en-US</v>
    <v>b403abf2-5a6e-7a8e-2a9a-1322456652fa</v>
    <v>536870912</v>
    <v>1</v>
    <v>499</v>
    <v>102</v>
    <v>Lamwo District</v>
    <v>5</v>
    <v>6</v>
    <v>Map</v>
    <v>7</v>
    <v>29</v>
    <v>UG-326</v>
    <v>1054</v>
    <v>1055</v>
    <v>2</v>
    <v>Lamwo District is a district in the Northern Region of Uganda. The town of Lamwo is the site of the district headquarters.</v>
    <v>1056</v>
    <v>1057</v>
    <v>Lamwo District</v>
    <v>1058</v>
    <v>Lamwo District</v>
    <v>mdp/vdpid/7339633567661555713</v>
  </rv>
  <rv s="0">
    <v>536870912</v>
    <v>Agago District</v>
    <v>b222976f-8edd-b694-6458-aa73ed6b3813</v>
    <v>en-US</v>
    <v>Map</v>
  </rv>
  <rv s="1">
    <fb>3496.8</fb>
    <v>9</v>
  </rv>
  <rv s="0">
    <v>536870912</v>
    <v>Agago</v>
    <v>81092ce1-4d0e-d535-fe3a-795428dc469c</v>
    <v>en-US</v>
    <v>Map</v>
  </rv>
  <rv s="2">
    <v>155</v>
    <v>7</v>
    <v>500</v>
    <v>7</v>
    <v>0</v>
    <v>Image of Agago District</v>
  </rv>
  <rv s="0">
    <v>536870912</v>
    <v>Kalongo</v>
    <v>31d7d51d-2e74-47bf-9a19-024466ef5ec3</v>
    <v>en-US</v>
    <v>Map</v>
  </rv>
  <rv s="4">
    <v>https://www.bing.com/search?q=agago+district&amp;form=skydnc</v>
    <v>Learn more on Bing</v>
  </rv>
  <rv s="1">
    <fb>227792</fb>
    <v>9</v>
  </rv>
  <rv s="7">
    <v>#VALUE!</v>
    <v>en-US</v>
    <v>b222976f-8edd-b694-6458-aa73ed6b3813</v>
    <v>536870912</v>
    <v>1</v>
    <v>502</v>
    <v>18</v>
    <v>Agago District</v>
    <v>5</v>
    <v>6</v>
    <v>Map</v>
    <v>7</v>
    <v>19</v>
    <v>UG-322</v>
    <v>1061</v>
    <v>1062</v>
    <v>2</v>
    <v>The Agago District is a Ugandan district located in the Northen Region of Uganda.</v>
    <v>1063</v>
    <v>1064</v>
    <v>1065</v>
    <v>Agago District</v>
    <v>1066</v>
    <v>Agago District</v>
    <v>mdp/vdpid/7339732557967130625</v>
  </rv>
  <rv s="2">
    <v>156</v>
    <v>7</v>
    <v>503</v>
    <v>7</v>
    <v>0</v>
    <v>Image of Agago</v>
  </rv>
  <rv s="1">
    <fb>2.8333333299999999</fb>
    <v>14</v>
  </rv>
  <rv s="4">
    <v>https://www.bing.com/search?q=agago&amp;form=skydnc</v>
    <v>Learn more on Bing</v>
  </rv>
  <rv s="1">
    <fb>33.333333330000002</fb>
    <v>14</v>
  </rv>
  <rv s="24">
    <v>#VALUE!</v>
    <v>en-US</v>
    <v>81092ce1-4d0e-d535-fe3a-795428dc469c</v>
    <v>536870912</v>
    <v>1</v>
    <v>504</v>
    <v>458</v>
    <v>Agago</v>
    <v>5</v>
    <v>6</v>
    <v>Map</v>
    <v>7</v>
    <v>1060</v>
    <v>2</v>
    <v>Agago is a town in the Northern Region of Uganda. It is the chief political, administrative, and commercial center of the Agago District.</v>
    <v>1068</v>
    <v>1069</v>
    <v>1070</v>
    <v>1071</v>
    <v>Agago</v>
    <v>Agago</v>
    <v>mdp/vdpid/7339731065734430721</v>
  </rv>
  <rv s="0">
    <v>536870912</v>
    <v>Amolatar District</v>
    <v>a09c2577-38a8-d27b-ea09-771cc3fac468</v>
    <v>en-US</v>
    <v>Map</v>
  </rv>
  <rv s="1">
    <fb>1758</fb>
    <v>9</v>
  </rv>
  <rv s="0">
    <v>536870912</v>
    <v>Amolatar</v>
    <v>7c6dec9f-3371-827e-12a3-26f5cb0db3a4</v>
    <v>en-US</v>
    <v>Map</v>
  </rv>
  <rv s="2">
    <v>157</v>
    <v>7</v>
    <v>505</v>
    <v>7</v>
    <v>0</v>
    <v>Image of Amolatar District</v>
  </rv>
  <rv s="4">
    <v>https://www.bing.com/search?q=amolatar+district+uganda&amp;form=skydnc</v>
    <v>Learn more on Bing</v>
  </rv>
  <rv s="1">
    <fb>127400</fb>
    <v>9</v>
  </rv>
  <rv s="7">
    <v>#VALUE!</v>
    <v>en-US</v>
    <v>a09c2577-38a8-d27b-ea09-771cc3fac468</v>
    <v>536870912</v>
    <v>1</v>
    <v>507</v>
    <v>18</v>
    <v>Amolatar District</v>
    <v>5</v>
    <v>6</v>
    <v>Map</v>
    <v>7</v>
    <v>508</v>
    <v>UG-315</v>
    <v>1074</v>
    <v>1075</v>
    <v>2</v>
    <v>Amolatar District is a district in Northern Uganda. Like many other Ugandan districts, it is named after its main municipal and administrative centre, Amolatar Town.</v>
    <v>1076</v>
    <v>1075</v>
    <v>1077</v>
    <v>Amolatar District</v>
    <v>1078</v>
    <v>Amolatar District</v>
    <v>mdp/vdpid/7340545017737379841</v>
  </rv>
  <rv s="0">
    <v>536870912</v>
    <v>Otuke District</v>
    <v>2996036d-3a48-3622-acc9-95d959d4a908</v>
    <v>en-US</v>
    <v>Map</v>
  </rv>
  <rv s="1">
    <fb>1549.8</fb>
    <v>9</v>
  </rv>
  <rv s="0">
    <v>536870912</v>
    <v>Otuke</v>
    <v>362977de-6891-3424-1fbe-eb1acc9af032</v>
    <v>en-US</v>
    <v>Map</v>
  </rv>
  <rv s="2">
    <v>158</v>
    <v>7</v>
    <v>509</v>
    <v>7</v>
    <v>0</v>
    <v>Image of Otuke District</v>
  </rv>
  <rv s="4">
    <v>https://www.bing.com/search?q=otuke+district&amp;form=skydnc</v>
    <v>Learn more on Bing</v>
  </rv>
  <rv s="1">
    <fb>86000</fb>
    <v>9</v>
  </rv>
  <rv s="15">
    <v>#VALUE!</v>
    <v>en-US</v>
    <v>2996036d-3a48-3622-acc9-95d959d4a908</v>
    <v>536870912</v>
    <v>1</v>
    <v>511</v>
    <v>102</v>
    <v>Otuke District</v>
    <v>5</v>
    <v>6</v>
    <v>Map</v>
    <v>7</v>
    <v>29</v>
    <v>UG-329</v>
    <v>1081</v>
    <v>1082</v>
    <v>2</v>
    <v>Otuke District is a district in Northern Uganda. Like many other Ugandan districts, Otuke district is named after its 'chief town', Otuke, where the district headquarters are located.</v>
    <v>1083</v>
    <v>1084</v>
    <v>Otuke District</v>
    <v>1085</v>
    <v>Otuke District</v>
    <v>mdp/vdpid/7340495515873705985</v>
  </rv>
  <rv s="0">
    <v>536870912</v>
    <v>Nakapiripirit District</v>
    <v>b0413110-b35a-5dc4-d613-1884a3a3f825</v>
    <v>en-US</v>
    <v>Map</v>
  </rv>
  <rv s="1">
    <fb>4201.6000000000004</fb>
    <v>9</v>
  </rv>
  <rv s="0">
    <v>536870912</v>
    <v>Nakapiripirit</v>
    <v>f6089151-57b7-950c-9dfe-623a082d8e46</v>
    <v>en-US</v>
    <v>Map</v>
  </rv>
  <rv s="2">
    <v>159</v>
    <v>7</v>
    <v>512</v>
    <v>7</v>
    <v>0</v>
    <v>Image of Nakapiripirit District</v>
  </rv>
  <rv s="4">
    <v>https://www.bing.com/search?q=nakapiripirit+district+uganda&amp;form=skydnc</v>
    <v>Learn more on Bing</v>
  </rv>
  <rv s="1">
    <fb>161600</fb>
    <v>9</v>
  </rv>
  <rv s="18">
    <v>#VALUE!</v>
    <v>en-US</v>
    <v>b0413110-b35a-5dc4-d613-1884a3a3f825</v>
    <v>536870912</v>
    <v>1</v>
    <v>514</v>
    <v>215</v>
    <v>Nakapiripirit District</v>
    <v>113</v>
    <v>6</v>
    <v>Map</v>
    <v>7</v>
    <v>29</v>
    <v>UG-311</v>
    <v>1088</v>
    <v>1089</v>
    <v>2</v>
    <v>Nakapiripirit District is a district in Northern Uganda. Like many Ugandan districts, it is named after its 'chief town', Nakapiripirit, where the district headquarters are located.</v>
    <v>1090</v>
    <v>1089</v>
    <v>1091</v>
    <v>Nakapiripirit District</v>
    <v>1092</v>
    <v>Nakapiripirit District</v>
  </rv>
  <rv s="0">
    <v>536870912</v>
    <v>Kyankwanzi District</v>
    <v>4e677004-908e-1591-6fdf-cb50ffe78955</v>
    <v>en-US</v>
    <v>Map</v>
  </rv>
  <rv s="0">
    <v>536870912</v>
    <v>Kyankwanzi</v>
    <v>962f587c-39cc-fcb3-25d6-32aff5484470</v>
    <v>en-US</v>
    <v>Map</v>
  </rv>
  <rv s="2">
    <v>160</v>
    <v>7</v>
    <v>515</v>
    <v>7</v>
    <v>0</v>
    <v>Image of Kyankwanzi District</v>
  </rv>
  <rv s="4">
    <v>https://www.bing.com/search?q=kyankwanzi+district&amp;form=skydnc</v>
    <v>Learn more on Bing</v>
  </rv>
  <rv s="1">
    <fb>182900</fb>
    <v>9</v>
  </rv>
  <rv s="22">
    <v>#VALUE!</v>
    <v>en-US</v>
    <v>4e677004-908e-1591-6fdf-cb50ffe78955</v>
    <v>536870912</v>
    <v>1</v>
    <v>517</v>
    <v>451</v>
    <v>Kyankwanzi District</v>
    <v>113</v>
    <v>6</v>
    <v>Map</v>
    <v>7</v>
    <v>42</v>
    <v>UG-123</v>
    <v>1095</v>
    <v>2</v>
    <v>Kyankwanzi District is the westernmost district in the Buganda Region of Uganda and Buganda Kingdom, bordering Bunyoro. The district headquarters are in Butemba Town.</v>
    <v>1096</v>
    <v>1097</v>
    <v>Kyankwanzi District</v>
    <v>1098</v>
    <v>Kyankwanzi District</v>
  </rv>
  <rv s="2">
    <v>161</v>
    <v>7</v>
    <v>518</v>
    <v>7</v>
    <v>0</v>
    <v>Image of Kyankwanzi</v>
  </rv>
  <rv s="1">
    <fb>1.2</fb>
    <v>14</v>
  </rv>
  <rv s="4">
    <v>https://www.bing.com/search?q=kyankwanzi&amp;form=skydnc</v>
    <v>Learn more on Bing</v>
  </rv>
  <rv s="1">
    <fb>31.8</fb>
    <v>14</v>
  </rv>
  <rv s="24">
    <v>#VALUE!</v>
    <v>en-US</v>
    <v>962f587c-39cc-fcb3-25d6-32aff5484470</v>
    <v>536870912</v>
    <v>1</v>
    <v>519</v>
    <v>458</v>
    <v>Kyankwanzi</v>
    <v>5</v>
    <v>6</v>
    <v>Map</v>
    <v>7</v>
    <v>1094</v>
    <v>2</v>
    <v>Kyankwanzi is a District in Buganda Region of Uganda. It is one of the major political and economic centres of Kyankwanzi District and the district headquarters are located in Butemba Town Council.</v>
    <v>1100</v>
    <v>1101</v>
    <v>1102</v>
    <v>1103</v>
    <v>Kyankwanzi</v>
    <v>Kyankwanzi</v>
    <v>mdp/vdpid/7340626308969267201</v>
  </rv>
  <rv s="0">
    <v>536870912</v>
    <v>Ntoroko District</v>
    <v>c9888485-ec74-39ba-61aa-c26227c200d9</v>
    <v>en-US</v>
    <v>Map</v>
  </rv>
  <rv s="1">
    <fb>1236</fb>
    <v>9</v>
  </rv>
  <rv s="0">
    <v>536870912</v>
    <v>Kibuuku Town Council</v>
    <v>ae70f15c-906c-cc00-bd32-797065707987</v>
    <v>en-US</v>
    <v>Map</v>
  </rv>
  <rv s="2">
    <v>162</v>
    <v>7</v>
    <v>520</v>
    <v>7</v>
    <v>0</v>
    <v>Image of Ntoroko District</v>
  </rv>
  <rv s="4">
    <v>https://www.bing.com/search?q=ntoroko+district&amp;form=skydnc</v>
    <v>Learn more on Bing</v>
  </rv>
  <rv s="1">
    <fb>67005</fb>
    <v>9</v>
  </rv>
  <rv s="15">
    <v>#VALUE!</v>
    <v>en-US</v>
    <v>c9888485-ec74-39ba-61aa-c26227c200d9</v>
    <v>536870912</v>
    <v>1</v>
    <v>522</v>
    <v>102</v>
    <v>Ntoroko District</v>
    <v>5</v>
    <v>6</v>
    <v>Map</v>
    <v>7</v>
    <v>19</v>
    <v>UG-424</v>
    <v>1106</v>
    <v>1107</v>
    <v>2</v>
    <v>Ntoroko District is a district in the Western Region of Uganda. The district headquarters are in the Kibbuuku town council. It is the second least populated district in Uganda.</v>
    <v>1108</v>
    <v>1109</v>
    <v>Ntoroko District</v>
    <v>1110</v>
    <v>Ntoroko District</v>
    <v>mdp/vdpid/7340205210175799297</v>
  </rv>
  <rv s="0">
    <v>536870912</v>
    <v>Mbale District</v>
    <v>43976d14-a481-641c-05cf-fcfc64808710</v>
    <v>en-US</v>
    <v>Map</v>
  </rv>
  <rv s="1">
    <fb>2467</fb>
    <v>9</v>
  </rv>
  <rv s="0">
    <v>536870912</v>
    <v>Mbale</v>
    <v>a4aebd4a-0df4-b780-a70e-81ea4939c7d6</v>
    <v>en-US</v>
    <v>Map</v>
  </rv>
  <rv s="2">
    <v>163</v>
    <v>7</v>
    <v>523</v>
    <v>7</v>
    <v>0</v>
    <v>Image of Mbale District</v>
  </rv>
  <rv s="4">
    <v>https://www.bing.com/search?q=mbale+district+uganda&amp;form=skydnc</v>
    <v>Learn more on Bing</v>
  </rv>
  <rv s="1">
    <fb>441300</fb>
    <v>9</v>
  </rv>
  <rv s="7">
    <v>#VALUE!</v>
    <v>en-US</v>
    <v>43976d14-a481-641c-05cf-fcfc64808710</v>
    <v>536870912</v>
    <v>1</v>
    <v>525</v>
    <v>18</v>
    <v>Mbale District</v>
    <v>5</v>
    <v>6</v>
    <v>Map</v>
    <v>7</v>
    <v>29</v>
    <v>UG-209</v>
    <v>1113</v>
    <v>1114</v>
    <v>2</v>
    <v>Mbale District is a district in Eastern Uganda. It is named after the largest city in the district, Mbale, which also serves as the main administrative and commercial center in the sub-region.</v>
    <v>1115</v>
    <v>1114</v>
    <v>1116</v>
    <v>Mbale District</v>
    <v>1117</v>
    <v>Mbale District</v>
    <v>mdp/vdpid/-7996861912</v>
  </rv>
  <rv s="2">
    <v>164</v>
    <v>7</v>
    <v>526</v>
    <v>7</v>
    <v>0</v>
    <v>Image of Mbale</v>
  </rv>
  <rv s="1">
    <fb>1.0711896000000001</fb>
    <v>14</v>
  </rv>
  <rv s="0">
    <v>805306368</v>
    <v>Mutwalibi Mafabi Zandya (Mayor)</v>
    <v>2bd09ada-e0fd-62a2-d5d6-fd35356008e6</v>
    <v>en-US</v>
    <v>Generic</v>
  </rv>
  <rv s="3">
    <v>14</v>
  </rv>
  <rv s="4">
    <v>https://www.bing.com/search?q=mbale+uganda&amp;form=skydnc</v>
    <v>Learn more on Bing</v>
  </rv>
  <rv s="1">
    <fb>34.174950600000003</fb>
    <v>14</v>
  </rv>
  <rv s="1">
    <fb>96189</fb>
    <v>9</v>
  </rv>
  <rv s="10">
    <v>#VALUE!</v>
    <v>en-US</v>
    <v>a4aebd4a-0df4-b780-a70e-81ea4939c7d6</v>
    <v>536870912</v>
    <v>1</v>
    <v>528</v>
    <v>33</v>
    <v>Mbale</v>
    <v>5</v>
    <v>6</v>
    <v>Map</v>
    <v>7</v>
    <v>34</v>
    <v>1112</v>
    <v>2</v>
    <v>Mbale is a city in the Eastern Region of Uganda. It is the main municipal, administrative, and commercial center of Mbale District and the surrounding sub-region.</v>
    <v>1119</v>
    <v>1120</v>
    <v>1122</v>
    <v>1123</v>
    <v>1124</v>
    <v>Mbale</v>
    <v>1125</v>
    <v>Mbale</v>
    <v>mdp/vdpid/7346792893308207105</v>
  </rv>
  <rv s="0">
    <v>536870912</v>
    <v>Kasangati</v>
    <v>fd5b5ca9-41c9-c2ef-a62e-8b460cd555af</v>
    <v>en-US</v>
    <v>Map</v>
  </rv>
  <rv s="2">
    <v>165</v>
    <v>7</v>
    <v>529</v>
    <v>7</v>
    <v>0</v>
    <v>Image of Kasangati</v>
  </rv>
  <rv s="1">
    <fb>0.44</fb>
    <v>14</v>
  </rv>
  <rv s="4">
    <v>https://www.bing.com/search?q=kasangati+uganda&amp;form=skydnc</v>
    <v>Learn more on Bing</v>
  </rv>
  <rv s="1">
    <fb>32.6</fb>
    <v>14</v>
  </rv>
  <rv s="1">
    <fb>207800</fb>
    <v>9</v>
  </rv>
  <rv s="8">
    <v>#VALUE!</v>
    <v>en-US</v>
    <v>fd5b5ca9-41c9-c2ef-a62e-8b460cd555af</v>
    <v>536870912</v>
    <v>1</v>
    <v>531</v>
    <v>23</v>
    <v>Kasangati</v>
    <v>5</v>
    <v>6</v>
    <v>Map</v>
    <v>7</v>
    <v>24</v>
    <v>10</v>
    <v>2</v>
    <v>Kasangati is a town in Nangabo sub-county, Wakiso District in the Central Region of Uganda. It also serves as the headquarters for Kyadondo County. The town is multi-lingual and is a "melting pot" of diverse cultures.</v>
    <v>1128</v>
    <v>1129</v>
    <v>1130</v>
    <v>1131</v>
    <v>Kasangati</v>
    <v>1132</v>
    <v>Kasangati</v>
    <v>mdp/vdpid/7340804911459729409</v>
  </rv>
  <rv s="0">
    <v>536870912</v>
    <v>Lira, Uganda</v>
    <v>55005466-417b-26cd-65ed-bd12bd803e09</v>
    <v>en-US</v>
    <v>Map</v>
  </rv>
  <rv s="0">
    <v>536870912</v>
    <v>Jinja, Uganda</v>
    <v>d95ce6b0-e84d-15b9-3c42-1f80d444d84c</v>
    <v>en-US</v>
    <v>Map</v>
  </rv>
  <rv s="2">
    <v>166</v>
    <v>7</v>
    <v>532</v>
    <v>7</v>
    <v>0</v>
    <v>Image of Jinja, Uganda</v>
  </rv>
  <rv s="1">
    <fb>0.43530360000000001</fb>
    <v>14</v>
  </rv>
  <rv s="4">
    <v>https://www.bing.com/search?q=jinja+uganda&amp;form=skydnc</v>
    <v>Learn more on Bing</v>
  </rv>
  <rv s="1">
    <fb>33.205556799999997</fb>
    <v>14</v>
  </rv>
  <rv s="1">
    <fb>72931</fb>
    <v>9</v>
  </rv>
  <rv s="8">
    <v>#VALUE!</v>
    <v>en-US</v>
    <v>d95ce6b0-e84d-15b9-3c42-1f80d444d84c</v>
    <v>536870912</v>
    <v>1</v>
    <v>533</v>
    <v>23</v>
    <v>Jinja, Uganda</v>
    <v>5</v>
    <v>6</v>
    <v>Map</v>
    <v>7</v>
    <v>34</v>
    <v>187</v>
    <v>2</v>
    <v>Jinja is a city in the Eastern Region of Uganda, located on the north shore of Lake Victoria.</v>
    <v>1136</v>
    <v>1137</v>
    <v>1138</v>
    <v>1139</v>
    <v>Jinja, Uganda</v>
    <v>1140</v>
    <v>Jinja, Uganda</v>
    <v>mdp/vdpid/7340839140990124033</v>
  </rv>
  <rv s="0">
    <v>536870912</v>
    <v>Kamuli District</v>
    <v>2ab20290-b9ef-ff6d-5a71-a1488c48dba9</v>
    <v>en-US</v>
    <v>Map</v>
  </rv>
  <rv s="1">
    <fb>4301.5</fb>
    <v>9</v>
  </rv>
  <rv s="0">
    <v>536870912</v>
    <v>Kamuli</v>
    <v>b39c9c4b-8056-a204-9644-263938b59f23</v>
    <v>en-US</v>
    <v>Map</v>
  </rv>
  <rv s="2">
    <v>167</v>
    <v>7</v>
    <v>534</v>
    <v>7</v>
    <v>0</v>
    <v>Image of Kamuli District</v>
  </rv>
  <rv s="4">
    <v>https://www.bing.com/search?q=kamuli+district+uganda&amp;form=skydnc</v>
    <v>Learn more on Bing</v>
  </rv>
  <rv s="1">
    <fb>500800</fb>
    <v>9</v>
  </rv>
  <rv s="7">
    <v>#VALUE!</v>
    <v>en-US</v>
    <v>2ab20290-b9ef-ff6d-5a71-a1488c48dba9</v>
    <v>536870912</v>
    <v>1</v>
    <v>536</v>
    <v>18</v>
    <v>Kamuli District</v>
    <v>5</v>
    <v>6</v>
    <v>Map</v>
    <v>7</v>
    <v>29</v>
    <v>UG-205</v>
    <v>1143</v>
    <v>1144</v>
    <v>2</v>
    <v>Kamuli District is a district in the Eastern Region of Uganda. The town of Kamuli is the site of the district headquarters.</v>
    <v>1145</v>
    <v>1144</v>
    <v>1146</v>
    <v>Kamuli District</v>
    <v>1147</v>
    <v>Kamuli District</v>
    <v>mdp/vdpid/7340771859287244801</v>
  </rv>
  <rv s="0">
    <v>536870912</v>
    <v>Yumbe District</v>
    <v>9b6d24af-f700-20f2-bae5-f166b7710505</v>
    <v>en-US</v>
    <v>Map</v>
  </rv>
  <rv s="1">
    <fb>2393</fb>
    <v>9</v>
  </rv>
  <rv s="0">
    <v>536870912</v>
    <v>Yumbe</v>
    <v>2be767fc-b587-50ac-b69f-111f2c6791bf</v>
    <v>en-US</v>
    <v>Map</v>
  </rv>
  <rv s="2">
    <v>168</v>
    <v>7</v>
    <v>537</v>
    <v>7</v>
    <v>0</v>
    <v>Image of Yumbe District</v>
  </rv>
  <rv s="4">
    <v>https://www.bing.com/search?q=yumbe+district+uganda&amp;form=skydnc</v>
    <v>Learn more on Bing</v>
  </rv>
  <rv s="1">
    <fb>545500</fb>
    <v>9</v>
  </rv>
  <rv s="7">
    <v>#VALUE!</v>
    <v>en-US</v>
    <v>9b6d24af-f700-20f2-bae5-f166b7710505</v>
    <v>536870912</v>
    <v>1</v>
    <v>539</v>
    <v>18</v>
    <v>Yumbe District</v>
    <v>5</v>
    <v>6</v>
    <v>Map</v>
    <v>7</v>
    <v>29</v>
    <v>UG-313</v>
    <v>1150</v>
    <v>1151</v>
    <v>2</v>
    <v>Yumbe District is a district in Northern Region, Uganda. Like most other Ugandan districts, it is named after its 'chief town', Yumbe, where the district headquarters are located.</v>
    <v>1152</v>
    <v>1151</v>
    <v>1153</v>
    <v>Yumbe District</v>
    <v>1154</v>
    <v>Yumbe District</v>
    <v>mdp/vdpid/7339493276396814337</v>
  </rv>
  <rv s="0">
    <v>536870912</v>
    <v>Kitgum District</v>
    <v>50215a5b-1892-7209-2bd3-698149bfa23b</v>
    <v>en-US</v>
    <v>Map</v>
  </rv>
  <rv s="1">
    <fb>3960</fb>
    <v>9</v>
  </rv>
  <rv s="0">
    <v>536870912</v>
    <v>Kitgum</v>
    <v>79791fe8-302b-6077-6f9f-3483e62718a1</v>
    <v>en-US</v>
    <v>Map</v>
  </rv>
  <rv s="2">
    <v>169</v>
    <v>7</v>
    <v>540</v>
    <v>7</v>
    <v>0</v>
    <v>Image of Kitgum District</v>
  </rv>
  <rv s="4">
    <v>https://www.bing.com/search?q=kitgum+district+uganda&amp;form=skydnc</v>
    <v>Learn more on Bing</v>
  </rv>
  <rv s="1">
    <fb>247800</fb>
    <v>9</v>
  </rv>
  <rv s="7">
    <v>#VALUE!</v>
    <v>en-US</v>
    <v>50215a5b-1892-7209-2bd3-698149bfa23b</v>
    <v>536870912</v>
    <v>1</v>
    <v>542</v>
    <v>18</v>
    <v>Kitgum District</v>
    <v>5</v>
    <v>6</v>
    <v>Map</v>
    <v>7</v>
    <v>29</v>
    <v>UG-305</v>
    <v>1157</v>
    <v>1158</v>
    <v>2</v>
    <v>Kitgum District is a district in Northern Uganda. It is named after its major town of Kitgum, where the district headquarters is located. It has suffered many deaths and social disruption resulting from the 20-year civil war in the region during ...</v>
    <v>1159</v>
    <v>1158</v>
    <v>1160</v>
    <v>Kitgum District</v>
    <v>1161</v>
    <v>Kitgum District</v>
    <v>mdp/vdpid/7339686815776899073</v>
  </rv>
  <rv s="0">
    <v>536870912</v>
    <v>Abim, Uganda</v>
    <v>36aabd3a-87b1-9eb7-95a7-65dc2a56fbc8</v>
    <v>en-US</v>
    <v>Map</v>
  </rv>
  <rv s="0">
    <v>536870912</v>
    <v>Abim District</v>
    <v>29419ebc-02d5-d463-1718-3ddb57ae5fa8</v>
    <v>en-US</v>
    <v>Map</v>
  </rv>
  <rv s="2">
    <v>170</v>
    <v>7</v>
    <v>543</v>
    <v>7</v>
    <v>0</v>
    <v>Image of Abim, Uganda</v>
  </rv>
  <rv s="1">
    <fb>2.7349999999999999</fb>
    <v>14</v>
  </rv>
  <rv s="4">
    <v>https://www.bing.com/search?q=abim%2c+uganda&amp;form=skydnc</v>
    <v>Learn more on Bing</v>
  </rv>
  <rv s="1">
    <fb>33.668055559999999</fb>
    <v>14</v>
  </rv>
  <rv s="1">
    <fb>24400</fb>
    <v>9</v>
  </rv>
  <rv s="8">
    <v>#VALUE!</v>
    <v>en-US</v>
    <v>36aabd3a-87b1-9eb7-95a7-65dc2a56fbc8</v>
    <v>536870912</v>
    <v>1</v>
    <v>545</v>
    <v>23</v>
    <v>Abim, Uganda</v>
    <v>5</v>
    <v>6</v>
    <v>Map</v>
    <v>7</v>
    <v>24</v>
    <v>1164</v>
    <v>2</v>
    <v>Abim is a town in the Northern Region of Uganda. It is the chief municipal, administrative, and commercial center of Abim District. The district is named after the town.</v>
    <v>1165</v>
    <v>1166</v>
    <v>1167</v>
    <v>1168</v>
    <v>Abim, Uganda</v>
    <v>1169</v>
    <v>Abim, Uganda</v>
    <v>mdp/vdpid/7345746975423201281</v>
  </rv>
  <rv s="1">
    <fb>2353.3000000000002</fb>
    <v>9</v>
  </rv>
  <rv s="0">
    <v>536870912</v>
    <v>Abim</v>
    <v>36aabd3a-87b1-9eb7-95a7-65dc2a56fbc8</v>
    <v>en-US</v>
    <v>Map</v>
  </rv>
  <rv s="2">
    <v>171</v>
    <v>7</v>
    <v>546</v>
    <v>7</v>
    <v>0</v>
    <v>Image of Abim District</v>
  </rv>
  <rv s="4">
    <v>https://www.bing.com/search?q=abim+district+uganda&amp;form=skydnc</v>
    <v>Learn more on Bing</v>
  </rv>
  <rv s="1">
    <fb>56500</fb>
    <v>9</v>
  </rv>
  <rv s="18">
    <v>#VALUE!</v>
    <v>en-US</v>
    <v>29419ebc-02d5-d463-1718-3ddb57ae5fa8</v>
    <v>536870912</v>
    <v>1</v>
    <v>548</v>
    <v>215</v>
    <v>Abim District</v>
    <v>113</v>
    <v>6</v>
    <v>Map</v>
    <v>7</v>
    <v>29</v>
    <v>UG-314</v>
    <v>1171</v>
    <v>1172</v>
    <v>2</v>
    <v>Abim District is a district in Northern Uganda. It is named after its 'chief town', Abim, where the district headquarters are located.</v>
    <v>1173</v>
    <v>1172</v>
    <v>1174</v>
    <v>Abim District</v>
    <v>1175</v>
    <v>Abim District</v>
  </rv>
  <rv s="0">
    <v>536870912</v>
    <v>Namutumba, Uganda</v>
    <v>095b386b-897f-6fcc-7301-b4b49f99c9e8</v>
    <v>en-US</v>
    <v>Map</v>
  </rv>
  <rv s="0">
    <v>536870912</v>
    <v>Kalungu, Uganda</v>
    <v>b08b4bb0-b05e-4bf3-9046-a0e7fdd9f12c</v>
    <v>en-US</v>
    <v>Map</v>
  </rv>
  <rv s="0">
    <v>536870912</v>
    <v>Kalungu District</v>
    <v>6c800f8c-8e3e-ff73-84fd-7d26b506a62c</v>
    <v>en-US</v>
    <v>Map</v>
  </rv>
  <rv s="2">
    <v>172</v>
    <v>7</v>
    <v>549</v>
    <v>7</v>
    <v>0</v>
    <v>Image of Kalungu, Uganda</v>
  </rv>
  <rv s="1">
    <fb>-0.16805555999999999</fb>
    <v>14</v>
  </rv>
  <rv s="4">
    <v>https://www.bing.com/search?q=kalungu+uganda&amp;form=skydnc</v>
    <v>Learn more on Bing</v>
  </rv>
  <rv s="1">
    <fb>31.76</fb>
    <v>14</v>
  </rv>
  <rv s="24">
    <v>#VALUE!</v>
    <v>en-US</v>
    <v>b08b4bb0-b05e-4bf3-9046-a0e7fdd9f12c</v>
    <v>536870912</v>
    <v>1</v>
    <v>550</v>
    <v>458</v>
    <v>Kalungu, Uganda</v>
    <v>5</v>
    <v>6</v>
    <v>Map</v>
    <v>7</v>
    <v>1179</v>
    <v>2</v>
    <v>Kalungu is a town in the Central Region of Uganda. It is the chief municipal, administrative, and commercial center in Kalungu District.</v>
    <v>1180</v>
    <v>1181</v>
    <v>1182</v>
    <v>1183</v>
    <v>Kalungu, Uganda</v>
    <v>Kalungu, Uganda</v>
    <v>mdp/vdpid/8109331314823397377</v>
  </rv>
  <rv s="0">
    <v>536870912</v>
    <v>Kalungu</v>
    <v>b08b4bb0-b05e-4bf3-9046-a0e7fdd9f12c</v>
    <v>en-US</v>
    <v>Map</v>
  </rv>
  <rv s="2">
    <v>173</v>
    <v>7</v>
    <v>551</v>
    <v>7</v>
    <v>0</v>
    <v>Image of Kalungu District</v>
  </rv>
  <rv s="0">
    <v>536870912</v>
    <v>Lukaya</v>
    <v>efb0205b-4958-4fa5-7c4a-679b0ba3da63</v>
    <v>en-US</v>
    <v>Map</v>
  </rv>
  <rv s="4">
    <v>https://www.bing.com/search?q=kalungu+district&amp;form=skydnc</v>
    <v>Learn more on Bing</v>
  </rv>
  <rv s="1">
    <fb>177200</fb>
    <v>9</v>
  </rv>
  <rv s="11">
    <v>#VALUE!</v>
    <v>en-US</v>
    <v>6c800f8c-8e3e-ff73-84fd-7d26b506a62c</v>
    <v>536870912</v>
    <v>1</v>
    <v>553</v>
    <v>41</v>
    <v>Kalungu District</v>
    <v>5</v>
    <v>6</v>
    <v>Map</v>
    <v>7</v>
    <v>42</v>
    <v>UG-122</v>
    <v>1185</v>
    <v>2</v>
    <v>Kalungu District is a district in Central Uganda. It is named after the main town of the district, Kalungu, where the district headquarters are located.</v>
    <v>1186</v>
    <v>1187</v>
    <v>1188</v>
    <v>Kalungu District</v>
    <v>1189</v>
    <v>Kalungu District</v>
    <v>mdp/vdpid/8109332595461849089</v>
  </rv>
  <rv s="0">
    <v>536870912</v>
    <v>Pader District</v>
    <v>d87460b6-de91-068e-d672-471043777b03</v>
    <v>en-US</v>
    <v>Map</v>
  </rv>
  <rv s="1">
    <fb>3362.5</fb>
    <v>9</v>
  </rv>
  <rv s="0">
    <v>536870912</v>
    <v>Pader</v>
    <v>1f9fb780-9fe7-f539-c455-25bedd3352ad</v>
    <v>en-US</v>
    <v>Map</v>
  </rv>
  <rv s="2">
    <v>174</v>
    <v>7</v>
    <v>554</v>
    <v>7</v>
    <v>0</v>
    <v>Image of Pader District</v>
  </rv>
  <rv s="4">
    <v>https://www.bing.com/search?q=pader+district+uganda&amp;form=skydnc</v>
    <v>Learn more on Bing</v>
  </rv>
  <rv s="1">
    <fb>231700</fb>
    <v>9</v>
  </rv>
  <rv s="18">
    <v>#VALUE!</v>
    <v>en-US</v>
    <v>d87460b6-de91-068e-d672-471043777b03</v>
    <v>536870912</v>
    <v>1</v>
    <v>556</v>
    <v>215</v>
    <v>Pader District</v>
    <v>113</v>
    <v>6</v>
    <v>Map</v>
    <v>7</v>
    <v>29</v>
    <v>UG-312</v>
    <v>1192</v>
    <v>1193</v>
    <v>2</v>
    <v>Pader District is a district in Northern Uganda. It is named after Pader, the chief municipal, administrative and commercial town in the district, where the district headquarters are located.</v>
    <v>1194</v>
    <v>1193</v>
    <v>1195</v>
    <v>Pader District</v>
    <v>1196</v>
    <v>Pader District</v>
  </rv>
</rvData>
</file>

<file path=xl/richData/rdrichvaluestructure.xml><?xml version="1.0" encoding="utf-8"?>
<rvStructures xmlns="http://schemas.microsoft.com/office/spreadsheetml/2017/richdata" count="2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Country/region" t="r"/>
    <k n="Description" t="s"/>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Image" t="r"/>
    <k n="Latitude" t="r"/>
    <k n="LearnMoreOnLink" t="r"/>
    <k n="Longitude"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_SubLabel" t="spb"/>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Capital/Major City" t="r"/>
    <k n="Country/region" t="r"/>
    <k n="Description" t="s"/>
    <k n="Image" t="r"/>
    <k n="Largest city" t="r"/>
    <k n="LearnMoreOnLink"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Admin Division 2 (County/district/other)" t="r"/>
    <k n="Country/region" t="r"/>
    <k n="Description" t="s"/>
    <k n="Image" t="r"/>
    <k n="Latitude" t="r"/>
    <k n="LearnMoreOnLink" t="r"/>
    <k n="Longitude" t="r"/>
    <k n="Name" t="s"/>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Capital/Major City" t="r"/>
    <k n="Country/region" t="r"/>
    <k n="Description" t="s"/>
    <k n="Image" t="r"/>
    <k n="LearnMoreOnLink"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2 (County/district/other)" t="r"/>
    <k n="Country/region" t="r"/>
    <k n="Description" t="s"/>
    <k n="Image" t="r"/>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Country/region" t="r"/>
    <k n="Description" t="s"/>
    <k n="Image" t="r"/>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Area" t="r"/>
    <k n="Country/region" t="r"/>
    <k n="Description" t="s"/>
    <k n="Latitude" t="r"/>
    <k n="LearnMoreOnLink" t="r"/>
    <k n="Longitude" t="r"/>
    <k n="Name" t="s"/>
    <k n="UniqueName" t="s"/>
    <k n="VDPID/VSID" t="s"/>
  </s>
</rvStructures>
</file>

<file path=xl/richData/rdsupportingpropertybag.xml><?xml version="1.0" encoding="utf-8"?>
<supportingPropertyBags xmlns="http://schemas.microsoft.com/office/spreadsheetml/2017/richdata2">
  <spbArrays count="22">
    <a count="23">
      <v t="s">%EntityServiceId</v>
      <v t="s">%IsRefreshable</v>
      <v t="s">%EntityCulture</v>
      <v t="s">%EntityId</v>
      <v t="s">_Icon</v>
      <v t="s">_Provider</v>
      <v t="s">_Attribution</v>
      <v t="s">_Display</v>
      <v t="s">Name</v>
      <v t="s">_Format</v>
      <v t="s">Leader(s)</v>
      <v t="s">Country/region</v>
      <v t="s">_SubLabel</v>
      <v t="s">Population</v>
      <v t="s">Area</v>
      <v t="s">Abbreviation</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Country/region</v>
      <v t="s">_SubLabel</v>
      <v t="s">Population</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Country/region</v>
      <v t="s">Leader(s)</v>
      <v t="s">_SubLabel</v>
      <v t="s">Population</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Country/region</v>
      <v t="s">_SubLabel</v>
      <v t="s">Population</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Country/region</v>
      <v t="s">Leader(s)</v>
      <v t="s">_SubLabel</v>
      <v t="s">Population</v>
      <v t="s">Latitude</v>
      <v t="s">Longitude</v>
      <v t="s">_Flags</v>
      <v t="s">VDPID/VSID</v>
      <v t="s">UniqueName</v>
      <v t="s">_DisplayString</v>
      <v t="s">LearnMoreOnLink</v>
      <v t="s">Description</v>
    </a>
    <a count="23">
      <v t="s">%EntityServiceId</v>
      <v t="s">%IsRefreshable</v>
      <v t="s">%EntityCulture</v>
      <v t="s">%EntityId</v>
      <v t="s">_Icon</v>
      <v t="s">_Provider</v>
      <v t="s">_Attribution</v>
      <v t="s">_Display</v>
      <v t="s">Name</v>
      <v t="s">_Format</v>
      <v t="s">Country/region</v>
      <v t="s">Leader(s)</v>
      <v t="s">_SubLabel</v>
      <v t="s">Population</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Abbreviation</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_Flags</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UniqueName</v>
      <v t="s">_DisplayString</v>
      <v t="s">LearnMoreOnLink</v>
      <v t="s">Image</v>
      <v t="s">Description</v>
    </a>
    <a count="22">
      <v t="s">%EntityServiceId</v>
      <v t="s">%IsRefreshable</v>
      <v t="s">%EntityCulture</v>
      <v t="s">%EntityId</v>
      <v t="s">_Icon</v>
      <v t="s">_Provider</v>
      <v t="s">_Attribution</v>
      <v t="s">_Display</v>
      <v t="s">Name</v>
      <v t="s">_Format</v>
      <v t="s">Country/region</v>
      <v t="s">_SubLabel</v>
      <v t="s">Population</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Abbreviation</v>
      <v t="s">Largest city</v>
      <v t="s">_Flags</v>
      <v t="s">UniqueName</v>
      <v t="s">_DisplayString</v>
      <v t="s">LearnMoreOnLink</v>
      <v t="s">Image</v>
      <v t="s">Description</v>
    </a>
    <a count="20">
      <v t="s">%EntityServiceId</v>
      <v t="s">%IsRefreshable</v>
      <v t="s">%EntityCulture</v>
      <v t="s">%EntityId</v>
      <v t="s">_Icon</v>
      <v t="s">_Provider</v>
      <v t="s">_Attribution</v>
      <v t="s">_Display</v>
      <v t="s">Name</v>
      <v t="s">_Format</v>
      <v t="s">Admin Division 2 (County/district/other)</v>
      <v t="s">Country/region</v>
      <v t="s">Latitude</v>
      <v t="s">Longitude</v>
      <v t="s">_Flags</v>
      <v t="s">UniqueName</v>
      <v t="s">_DisplayString</v>
      <v t="s">LearnMoreOnLink</v>
      <v t="s">Image</v>
      <v t="s">Description</v>
    </a>
    <a count="21">
      <v t="s">%EntityServiceId</v>
      <v t="s">%IsRefreshable</v>
      <v t="s">%EntityCulture</v>
      <v t="s">%EntityId</v>
      <v t="s">_Icon</v>
      <v t="s">_Provider</v>
      <v t="s">_Attribution</v>
      <v t="s">_Display</v>
      <v t="s">Name</v>
      <v t="s">_Format</v>
      <v t="s">Capital/Major City</v>
      <v t="s">Country/region</v>
      <v t="s">_SubLabel</v>
      <v t="s">Population</v>
      <v t="s">Abbreviation</v>
      <v t="s">_Flags</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Abbreviation</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Admin Division 2 (County/district/other)</v>
      <v t="s">Country/region</v>
      <v t="s">Latitude</v>
      <v t="s">Longitude</v>
      <v t="s">_Flags</v>
      <v t="s">VDPID/VSID</v>
      <v t="s">UniqueName</v>
      <v t="s">_DisplayString</v>
      <v t="s">LearnMoreOnLink</v>
      <v t="s">Image</v>
      <v t="s">Description</v>
    </a>
    <a count="20">
      <v t="s">%EntityServiceId</v>
      <v t="s">%IsRefreshable</v>
      <v t="s">%EntityCulture</v>
      <v t="s">%EntityId</v>
      <v t="s">_Icon</v>
      <v t="s">_Provider</v>
      <v t="s">_Attribution</v>
      <v t="s">_Display</v>
      <v t="s">Name</v>
      <v t="s">_Format</v>
      <v t="s">Country/region</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Country/region</v>
      <v t="s">_SubLabel</v>
      <v t="s">Area</v>
      <v t="s">Latitude</v>
      <v t="s">Longitude</v>
      <v t="s">_Flags</v>
      <v t="s">VDPID/VSID</v>
      <v t="s">UniqueName</v>
      <v t="s">_DisplayString</v>
      <v t="s">LearnMoreOnLink</v>
      <v t="s">Description</v>
    </a>
  </spbArrays>
  <spbData count="557">
    <spb s="0">
      <v xml:space="preserve">Wikipedia	</v>
      <v xml:space="preserve">CC-BY-SA	</v>
      <v xml:space="preserve">http://en.wikipedia.org/wiki/Kampala	</v>
      <v xml:space="preserve">http://creativecommons.org/licenses/by-sa/3.0/	</v>
    </spb>
    <spb s="0">
      <v xml:space="preserve">Wikipedia	</v>
      <v xml:space="preserve">CC BY-SA 3.0	</v>
      <v xml:space="preserve">https://en.wikipedia.org/wiki/Kampala	</v>
      <v xml:space="preserve">https://creativecommons.org/licenses/by-sa/3.0	</v>
    </spb>
    <spb s="1">
      <v>0</v>
      <v>1</v>
      <v>1</v>
      <v>1</v>
      <v>1</v>
      <v>0</v>
      <v>1</v>
    </spb>
    <spb s="2">
      <v>0</v>
      <v>Name</v>
      <v>LearnMoreOnLink</v>
    </spb>
    <spb s="3">
      <v>0</v>
      <v>0</v>
      <v>0</v>
    </spb>
    <spb s="4">
      <v>4</v>
      <v>4</v>
      <v>4</v>
    </spb>
    <spb s="5">
      <v>1</v>
      <v>2</v>
    </spb>
    <spb s="6">
      <v>https://www.bing.com</v>
      <v>https://www.bing.com/th?id=Ga%5Cbing_yt.png&amp;w=100&amp;h=40&amp;c=0&amp;pid=0.1</v>
      <v>Powered by Bing</v>
    </spb>
    <spb s="7">
      <v>square km</v>
      <v>2019</v>
    </spb>
    <spb s="8">
      <v>3</v>
    </spb>
    <spb s="0">
      <v xml:space="preserve">Wikipedia	</v>
      <v xml:space="preserve">CC BY-SA 3.0	</v>
      <v xml:space="preserve">https://en.wikipedia.org/wiki/Nansana	</v>
      <v xml:space="preserve">https://creativecommons.org/licenses/by-sa/3.0	</v>
    </spb>
    <spb s="9">
      <v>10</v>
      <v>10</v>
      <v>10</v>
      <v>10</v>
      <v>10</v>
      <v>10</v>
      <v>10</v>
      <v>10</v>
      <v>10</v>
    </spb>
    <spb s="2">
      <v>1</v>
      <v>Name</v>
      <v>LearnMoreOnLink</v>
    </spb>
    <spb s="7">
      <v>square km</v>
      <v>2020</v>
    </spb>
    <spb s="8">
      <v>4</v>
    </spb>
    <spb s="0">
      <v xml:space="preserve">Wikipedia	</v>
      <v xml:space="preserve">CC BY-SA 3.0	</v>
      <v xml:space="preserve">https://en.wikipedia.org/wiki/Wakiso_District	</v>
      <v xml:space="preserve">https://creativecommons.org/licenses/by-sa/3.0	</v>
    </spb>
    <spb s="0">
      <v xml:space="preserve">Wikipedia	</v>
      <v xml:space="preserve">CC-BY-SA	</v>
      <v xml:space="preserve">http://en.wikipedia.org/wiki/Wakiso_District	</v>
      <v xml:space="preserve">http://creativecommons.org/licenses/by-sa/3.0/	</v>
    </spb>
    <spb s="10">
      <v>15</v>
      <v>15</v>
      <v>15</v>
      <v>15</v>
      <v>15</v>
      <v>16</v>
      <v>15</v>
      <v>15</v>
    </spb>
    <spb s="2">
      <v>2</v>
      <v>Name</v>
      <v>LearnMoreOnLink</v>
    </spb>
    <spb s="7">
      <v>square km</v>
      <v>2014</v>
    </spb>
    <spb s="0">
      <v xml:space="preserve">Wikipedia	</v>
      <v xml:space="preserve">CC BY-SA 3.0	</v>
      <v xml:space="preserve">https://en.wikipedia.org/wiki/Wakiso_Town	</v>
      <v xml:space="preserve">https://creativecommons.org/licenses/by-sa/3.0	</v>
    </spb>
    <spb s="0">
      <v xml:space="preserve">Wikipedia	</v>
      <v xml:space="preserve">CC-BY-SA	</v>
      <v xml:space="preserve">http://en.wikipedia.org/wiki/Wakiso_Town	</v>
      <v xml:space="preserve">http://creativecommons.org/licenses/by-sa/3.0/	</v>
    </spb>
    <spb s="11">
      <v>20</v>
      <v>20</v>
      <v>20</v>
      <v>21</v>
      <v>20</v>
      <v>20</v>
      <v>20</v>
      <v>20</v>
    </spb>
    <spb s="2">
      <v>3</v>
      <v>Name</v>
      <v>LearnMoreOnLink</v>
    </spb>
    <spb s="12">
      <v>2020</v>
    </spb>
    <spb s="0">
      <v xml:space="preserve">Wikipedia	</v>
      <v xml:space="preserve">CC BY-SA 3.0	</v>
      <v xml:space="preserve">https://en.wikipedia.org/wiki/Mbarara_district	</v>
      <v xml:space="preserve">https://creativecommons.org/licenses/by-sa/3.0	</v>
    </spb>
    <spb s="0">
      <v xml:space="preserve">Wikipedia	</v>
      <v xml:space="preserve">CC-BY-SA	</v>
      <v xml:space="preserve">http://en.wikipedia.org/wiki/Mbarara_district	</v>
      <v xml:space="preserve">http://creativecommons.org/licenses/by-sa/3.0/	</v>
    </spb>
    <spb s="13">
      <v>25</v>
      <v>25</v>
      <v>26</v>
      <v>25</v>
      <v>25</v>
      <v>25</v>
      <v>25</v>
      <v>25</v>
    </spb>
    <spb s="2">
      <v>4</v>
      <v>Name</v>
      <v>LearnMoreOnLink</v>
    </spb>
    <spb s="7">
      <v>square km</v>
      <v>2012</v>
    </spb>
    <spb s="0">
      <v xml:space="preserve">Wikipedia	</v>
      <v xml:space="preserve">CC BY-SA 3.0	</v>
      <v xml:space="preserve">https://en.wikipedia.org/wiki/Mbarara	</v>
      <v xml:space="preserve">https://creativecommons.org/licenses/by-sa/3.0	</v>
    </spb>
    <spb s="0">
      <v xml:space="preserve">Wikipedia	</v>
      <v xml:space="preserve">CC-BY-SA	</v>
      <v xml:space="preserve">http://en.wikipedia.org/wiki/Mbarara	</v>
      <v xml:space="preserve">http://creativecommons.org/licenses/by-sa/3.0/	</v>
    </spb>
    <spb s="11">
      <v>30</v>
      <v>30</v>
      <v>30</v>
      <v>31</v>
      <v>30</v>
      <v>30</v>
      <v>30</v>
      <v>30</v>
    </spb>
    <spb s="2">
      <v>5</v>
      <v>Name</v>
      <v>LearnMoreOnLink</v>
    </spb>
    <spb s="12">
      <v>2014</v>
    </spb>
    <spb s="0">
      <v xml:space="preserve">Wikipedia	</v>
      <v xml:space="preserve">CC BY-SA 3.0	</v>
      <v xml:space="preserve">https://en.wikipedia.org/wiki/Njeru	</v>
      <v xml:space="preserve">https://creativecommons.org/licenses/by-sa/3.0	</v>
    </spb>
    <spb s="0">
      <v xml:space="preserve">Wikipedia	</v>
      <v xml:space="preserve">CC-BY-SA	</v>
      <v xml:space="preserve">http://en.wikipedia.org/wiki/Njeru	</v>
      <v xml:space="preserve">http://creativecommons.org/licenses/by-sa/3.0/	</v>
    </spb>
    <spb s="11">
      <v>35</v>
      <v>35</v>
      <v>35</v>
      <v>36</v>
      <v>35</v>
      <v>35</v>
      <v>35</v>
      <v>35</v>
    </spb>
    <spb s="0">
      <v xml:space="preserve">Wikipedia	</v>
      <v xml:space="preserve">CC BY-SA 3.0	</v>
      <v xml:space="preserve">https://en.wikipedia.org/wiki/Buikwe_District	</v>
      <v xml:space="preserve">https://creativecommons.org/licenses/by-sa/3.0	</v>
    </spb>
    <spb s="0">
      <v xml:space="preserve">Wikipedia	</v>
      <v xml:space="preserve">CC-BY-SA	</v>
      <v xml:space="preserve">http://en.wikipedia.org/wiki/Buikwe_District	</v>
      <v xml:space="preserve">http://creativecommons.org/licenses/by-sa/3.0/	</v>
    </spb>
    <spb s="14">
      <v>38</v>
      <v>39</v>
      <v>38</v>
      <v>38</v>
      <v>39</v>
      <v>38</v>
      <v>38</v>
    </spb>
    <spb s="2">
      <v>6</v>
      <v>Name</v>
      <v>LearnMoreOnLink</v>
    </spb>
    <spb s="12">
      <v>2012</v>
    </spb>
    <spb s="0">
      <v xml:space="preserve">Wikipedia	</v>
      <v xml:space="preserve">CC BY-SA 3.0	</v>
      <v xml:space="preserve">https://en.wikipedia.org/wiki/Mukono_Town	</v>
      <v xml:space="preserve">https://creativecommons.org/licenses/by-sa/3.0	</v>
    </spb>
    <spb s="0">
      <v xml:space="preserve">Wikipedia	</v>
      <v xml:space="preserve">CC-BY-SA	</v>
      <v xml:space="preserve">http://en.wikipedia.org/wiki/Mukono_Town	</v>
      <v xml:space="preserve">http://creativecommons.org/licenses/by-sa/3.0/	</v>
    </spb>
    <spb s="9">
      <v>43</v>
      <v>43</v>
      <v>43</v>
      <v>43</v>
      <v>44</v>
      <v>43</v>
      <v>43</v>
      <v>43</v>
      <v>43</v>
    </spb>
    <spb s="2">
      <v>7</v>
      <v>Name</v>
      <v>LearnMoreOnLink</v>
    </spb>
    <spb s="0">
      <v xml:space="preserve">Wikipedia	</v>
      <v xml:space="preserve">CC BY-SA 3.0	</v>
      <v xml:space="preserve">https://en.wikipedia.org/wiki/Gulu_District	</v>
      <v xml:space="preserve">https://creativecommons.org/licenses/by-sa/3.0	</v>
    </spb>
    <spb s="0">
      <v xml:space="preserve">Wikipedia	</v>
      <v xml:space="preserve">CC-BY-SA	</v>
      <v xml:space="preserve">http://en.wikipedia.org/wiki/Gulu_District	</v>
      <v xml:space="preserve">http://creativecommons.org/licenses/by-sa/3.0/	</v>
    </spb>
    <spb s="15">
      <v>47</v>
      <v>47</v>
      <v>48</v>
      <v>47</v>
      <v>47</v>
      <v>48</v>
      <v>47</v>
      <v>47</v>
      <v>47</v>
    </spb>
    <spb s="0">
      <v xml:space="preserve">Wikipedia	</v>
      <v xml:space="preserve">CC BY-SA 3.0	</v>
      <v xml:space="preserve">https://en.wikipedia.org/wiki/Gulu	</v>
      <v xml:space="preserve">https://creativecommons.org/licenses/by-sa/3.0	</v>
    </spb>
    <spb s="11">
      <v>50</v>
      <v>50</v>
      <v>50</v>
      <v>50</v>
      <v>50</v>
      <v>50</v>
      <v>50</v>
      <v>50</v>
    </spb>
    <spb s="0">
      <v xml:space="preserve">Wikipedia	</v>
      <v xml:space="preserve">CC BY-SA 3.0	</v>
      <v xml:space="preserve">https://en.wikipedia.org/wiki/Hoima_District	</v>
      <v xml:space="preserve">https://creativecommons.org/licenses/by-sa/3.0	</v>
    </spb>
    <spb s="0">
      <v xml:space="preserve">Wikipedia	</v>
      <v xml:space="preserve">CC-BY-SA	</v>
      <v xml:space="preserve">http://en.wikipedia.org/wiki/Hoima_District	</v>
      <v xml:space="preserve">http://creativecommons.org/licenses/by-sa/3.0/	</v>
    </spb>
    <spb s="16">
      <v>52</v>
      <v>53</v>
      <v>52</v>
      <v>52</v>
      <v>53</v>
      <v>52</v>
      <v>52</v>
      <v>52</v>
    </spb>
    <spb s="0">
      <v xml:space="preserve">Wikipedia	</v>
      <v xml:space="preserve">CC BY-SA 3.0	</v>
      <v xml:space="preserve">https://en.wikipedia.org/wiki/Hoima	</v>
      <v xml:space="preserve">https://creativecommons.org/licenses/by-sa/3.0	</v>
    </spb>
    <spb s="0">
      <v xml:space="preserve">Wikipedia	</v>
      <v xml:space="preserve">CC-BY-SA	</v>
      <v xml:space="preserve">http://en.wikipedia.org/wiki/Hoima	</v>
      <v xml:space="preserve">http://creativecommons.org/licenses/by-sa/3.0/	</v>
    </spb>
    <spb s="11">
      <v>55</v>
      <v>55</v>
      <v>55</v>
      <v>56</v>
      <v>55</v>
      <v>55</v>
      <v>55</v>
      <v>55</v>
    </spb>
    <spb s="2">
      <v>8</v>
      <v>Name</v>
      <v>LearnMoreOnLink</v>
    </spb>
    <spb s="17">
      <v>1</v>
    </spb>
    <spb s="0">
      <v xml:space="preserve">Wikipedia	</v>
      <v xml:space="preserve">CC BY-SA 3.0	</v>
      <v xml:space="preserve">https://en.wikipedia.org/wiki/Lira_District	</v>
      <v xml:space="preserve">https://creativecommons.org/licenses/by-sa/3.0	</v>
    </spb>
    <spb s="0">
      <v xml:space="preserve">Wikipedia	</v>
      <v xml:space="preserve">CC-BY-SA	</v>
      <v xml:space="preserve">http://en.wikipedia.org/wiki/Lira_District	</v>
      <v xml:space="preserve">http://creativecommons.org/licenses/by-sa/3.0/	</v>
    </spb>
    <spb s="15">
      <v>60</v>
      <v>60</v>
      <v>61</v>
      <v>60</v>
      <v>60</v>
      <v>61</v>
      <v>60</v>
      <v>60</v>
      <v>60</v>
    </spb>
    <spb s="0">
      <v xml:space="preserve">Wikipedia	</v>
      <v xml:space="preserve">CC BY-SA 3.0	</v>
      <v xml:space="preserve">https://en.wikipedia.org/wiki/Lira,_Uganda	</v>
      <v xml:space="preserve">https://creativecommons.org/licenses/by-sa/3.0	</v>
    </spb>
    <spb s="18">
      <v>63</v>
      <v>63</v>
      <v>63</v>
      <v>63</v>
      <v>63</v>
      <v>63</v>
      <v>63</v>
    </spb>
    <spb s="2">
      <v>9</v>
      <v>Name</v>
      <v>LearnMoreOnLink</v>
    </spb>
    <spb s="0">
      <v xml:space="preserve">Wikipedia	</v>
      <v xml:space="preserve">CC BY-SA 3.0	</v>
      <v xml:space="preserve">https://en.wikipedia.org/wiki/Kasese_District	</v>
      <v xml:space="preserve">https://creativecommons.org/licenses/by-sa/3.0	</v>
    </spb>
    <spb s="0">
      <v xml:space="preserve">Wikipedia	</v>
      <v xml:space="preserve">CC-BY-SA	</v>
      <v xml:space="preserve">http://en.wikipedia.org/wiki/Kasese_District	</v>
      <v xml:space="preserve">http://creativecommons.org/licenses/by-sa/3.0/	</v>
    </spb>
    <spb s="15">
      <v>66</v>
      <v>66</v>
      <v>67</v>
      <v>66</v>
      <v>66</v>
      <v>67</v>
      <v>66</v>
      <v>66</v>
      <v>66</v>
    </spb>
    <spb s="0">
      <v xml:space="preserve">Wikipedia	</v>
      <v xml:space="preserve">CC BY-SA 3.0	</v>
      <v xml:space="preserve">https://en.wikipedia.org/wiki/Kasese	</v>
      <v xml:space="preserve">https://creativecommons.org/licenses/by-sa/3.0	</v>
    </spb>
    <spb s="0">
      <v xml:space="preserve">Wikipedia	</v>
      <v xml:space="preserve">CC-BY-SA	</v>
      <v xml:space="preserve">http://en.wikipedia.org/wiki/Kasese	</v>
      <v xml:space="preserve">http://creativecommons.org/licenses/by-sa/3.0/	</v>
    </spb>
    <spb s="11">
      <v>69</v>
      <v>69</v>
      <v>69</v>
      <v>70</v>
      <v>69</v>
      <v>69</v>
      <v>69</v>
      <v>69</v>
    </spb>
    <spb s="0">
      <v xml:space="preserve">Wikipedia	</v>
      <v xml:space="preserve">CC BY-SA 3.0	</v>
      <v xml:space="preserve">https://en.wikipedia.org/wiki/Lugazi	</v>
      <v xml:space="preserve">https://creativecommons.org/licenses/by-sa/3.0	</v>
    </spb>
    <spb s="0">
      <v xml:space="preserve">Wikipedia	</v>
      <v xml:space="preserve">CC-BY-SA	</v>
      <v xml:space="preserve">http://en.wikipedia.org/wiki/Lugazi	</v>
      <v xml:space="preserve">http://creativecommons.org/licenses/by-sa/3.0/	</v>
    </spb>
    <spb s="11">
      <v>72</v>
      <v>72</v>
      <v>72</v>
      <v>73</v>
      <v>72</v>
      <v>72</v>
      <v>72</v>
      <v>72</v>
    </spb>
    <spb s="0">
      <v xml:space="preserve">Wikipedia	</v>
      <v xml:space="preserve">CC BY-SA 3.0	</v>
      <v xml:space="preserve">https://en.wikipedia.org/wiki/Masindi_District	</v>
      <v xml:space="preserve">https://creativecommons.org/licenses/by-sa/3.0	</v>
    </spb>
    <spb s="0">
      <v xml:space="preserve">Wikipedia	</v>
      <v xml:space="preserve">CC-BY-SA	</v>
      <v xml:space="preserve">http://en.wikipedia.org/wiki/Masindi_District	</v>
      <v xml:space="preserve">http://creativecommons.org/licenses/by-sa/3.0/	</v>
    </spb>
    <spb s="15">
      <v>75</v>
      <v>75</v>
      <v>76</v>
      <v>75</v>
      <v>75</v>
      <v>76</v>
      <v>75</v>
      <v>75</v>
      <v>75</v>
    </spb>
    <spb s="0">
      <v xml:space="preserve">Wikipedia	</v>
      <v xml:space="preserve">CC-BY-SA	</v>
      <v xml:space="preserve">http://en.wikipedia.org/wiki/Masindi	</v>
      <v xml:space="preserve">http://creativecommons.org/licenses/by-sa/3.0/	</v>
    </spb>
    <spb s="0">
      <v xml:space="preserve">Wikipedia	</v>
      <v xml:space="preserve">CC BY-SA 3.0	</v>
      <v xml:space="preserve">https://en.wikipedia.org/wiki/Masindi	</v>
      <v xml:space="preserve">https://creativecommons.org/licenses/by-sa/3.0	</v>
    </spb>
    <spb s="9">
      <v>78</v>
      <v>79</v>
      <v>79</v>
      <v>79</v>
      <v>78</v>
      <v>79</v>
      <v>79</v>
      <v>79</v>
      <v>79</v>
    </spb>
    <spb s="0">
      <v xml:space="preserve">Wikipedia	</v>
      <v xml:space="preserve">CC BY-SA 3.0	</v>
      <v xml:space="preserve">https://en.wikipedia.org/wiki/Mityana_District	</v>
      <v xml:space="preserve">https://creativecommons.org/licenses/by-sa/3.0	</v>
    </spb>
    <spb s="0">
      <v xml:space="preserve">Wikipedia	</v>
      <v xml:space="preserve">CC-BY-SA	</v>
      <v xml:space="preserve">http://en.wikipedia.org/wiki/Mityana_District	</v>
      <v xml:space="preserve">http://creativecommons.org/licenses/by-sa/3.0/	</v>
    </spb>
    <spb s="16">
      <v>81</v>
      <v>82</v>
      <v>81</v>
      <v>81</v>
      <v>82</v>
      <v>81</v>
      <v>81</v>
      <v>81</v>
    </spb>
    <spb s="0">
      <v xml:space="preserve">Wikipedia	</v>
      <v xml:space="preserve">CC BY-SA 3.0	</v>
      <v xml:space="preserve">https://en.wikipedia.org/wiki/Mityana	</v>
      <v xml:space="preserve">https://creativecommons.org/licenses/by-sa/3.0	</v>
    </spb>
    <spb s="0">
      <v xml:space="preserve">Wikipedia	</v>
      <v xml:space="preserve">CC-BY-SA	</v>
      <v xml:space="preserve">http://en.wikipedia.org/wiki/Mityana	</v>
      <v xml:space="preserve">http://creativecommons.org/licenses/by-sa/3.0/	</v>
    </spb>
    <spb s="11">
      <v>84</v>
      <v>84</v>
      <v>84</v>
      <v>85</v>
      <v>84</v>
      <v>84</v>
      <v>84</v>
      <v>84</v>
    </spb>
    <spb s="0">
      <v xml:space="preserve">Wikipedia	</v>
      <v xml:space="preserve">CC BY-SA 3.0	</v>
      <v xml:space="preserve">https://en.wikipedia.org/wiki/Masaka_District	</v>
      <v xml:space="preserve">https://creativecommons.org/licenses/by-sa/3.0	</v>
    </spb>
    <spb s="0">
      <v xml:space="preserve">Wikipedia	</v>
      <v xml:space="preserve">CC-BY-SA	</v>
      <v xml:space="preserve">http://en.wikipedia.org/wiki/Masaka_District	</v>
      <v xml:space="preserve">http://creativecommons.org/licenses/by-sa/3.0/	</v>
    </spb>
    <spb s="16">
      <v>87</v>
      <v>88</v>
      <v>87</v>
      <v>87</v>
      <v>88</v>
      <v>87</v>
      <v>87</v>
      <v>87</v>
    </spb>
    <spb s="0">
      <v xml:space="preserve">Wikipedia	</v>
      <v xml:space="preserve">CC BY-SA 3.0	</v>
      <v xml:space="preserve">https://en.wikipedia.org/wiki/Masaka	</v>
      <v xml:space="preserve">https://creativecommons.org/licenses/by-sa/3.0	</v>
    </spb>
    <spb s="0">
      <v xml:space="preserve">Wikipedia	</v>
      <v xml:space="preserve">CC-BY-SA	</v>
      <v xml:space="preserve">http://en.wikipedia.org/wiki/Masaka	</v>
      <v xml:space="preserve">http://creativecommons.org/licenses/by-sa/3.0/	</v>
    </spb>
    <spb s="11">
      <v>90</v>
      <v>90</v>
      <v>90</v>
      <v>91</v>
      <v>90</v>
      <v>90</v>
      <v>90</v>
      <v>90</v>
    </spb>
    <spb s="0">
      <v xml:space="preserve">Wikipedia	</v>
      <v xml:space="preserve">CC BY-SA 3.0	</v>
      <v xml:space="preserve">https://en.wikipedia.org/wiki/Mubende_District	</v>
      <v xml:space="preserve">https://creativecommons.org/licenses/by-sa/3.0	</v>
    </spb>
    <spb s="0">
      <v xml:space="preserve">Wikipedia	</v>
      <v xml:space="preserve">CC-BY-SA	</v>
      <v xml:space="preserve">http://en.wikipedia.org/wiki/Mubende_District	</v>
      <v xml:space="preserve">http://creativecommons.org/licenses/by-sa/3.0/	</v>
    </spb>
    <spb s="15">
      <v>93</v>
      <v>93</v>
      <v>94</v>
      <v>93</v>
      <v>93</v>
      <v>94</v>
      <v>93</v>
      <v>93</v>
      <v>93</v>
    </spb>
    <spb s="0">
      <v xml:space="preserve">Wikipedia	</v>
      <v xml:space="preserve">CC BY-SA 3.0	</v>
      <v xml:space="preserve">https://en.wikipedia.org/wiki/Mubende	</v>
      <v xml:space="preserve">https://creativecommons.org/licenses/by-sa/3.0	</v>
    </spb>
    <spb s="0">
      <v xml:space="preserve">Wikipedia	</v>
      <v xml:space="preserve">CC-BY-SA	</v>
      <v xml:space="preserve">http://en.wikipedia.org/wiki/Mubende	</v>
      <v xml:space="preserve">http://creativecommons.org/licenses/by-sa/3.0/	</v>
    </spb>
    <spb s="11">
      <v>96</v>
      <v>96</v>
      <v>96</v>
      <v>97</v>
      <v>96</v>
      <v>96</v>
      <v>96</v>
      <v>96</v>
    </spb>
    <spb s="0">
      <v xml:space="preserve">Wikipedia	</v>
      <v xml:space="preserve">CC BY-SA 3.0	</v>
      <v xml:space="preserve">https://en.wikipedia.org/wiki/Jinja_District	</v>
      <v xml:space="preserve">https://creativecommons.org/licenses/by-sa/3.0	</v>
    </spb>
    <spb s="0">
      <v xml:space="preserve">Wikipedia	</v>
      <v xml:space="preserve">CC-BY-SA	</v>
      <v xml:space="preserve">http://en.wikipedia.org/wiki/Jinja_District	</v>
      <v xml:space="preserve">http://creativecommons.org/licenses/by-sa/3.0/	</v>
    </spb>
    <spb s="10">
      <v>99</v>
      <v>99</v>
      <v>100</v>
      <v>99</v>
      <v>99</v>
      <v>100</v>
      <v>99</v>
      <v>99</v>
    </spb>
    <spb s="2">
      <v>10</v>
      <v>Name</v>
      <v>LearnMoreOnLink</v>
    </spb>
    <spb s="0">
      <v xml:space="preserve">Wikipedia	</v>
      <v xml:space="preserve">CC BY-SA 3.0	</v>
      <v xml:space="preserve">https://en.wikipedia.org/wiki/Buwenge	</v>
      <v xml:space="preserve">https://creativecommons.org/licenses/by-sa/3.0	</v>
    </spb>
    <spb s="0">
      <v xml:space="preserve">Wikipedia	</v>
      <v xml:space="preserve">CC-BY-SA	</v>
      <v xml:space="preserve">http://en.wikipedia.org/wiki/Buwenge	</v>
      <v xml:space="preserve">http://creativecommons.org/licenses/by-sa/3.0/	</v>
    </spb>
    <spb s="11">
      <v>103</v>
      <v>103</v>
      <v>103</v>
      <v>104</v>
      <v>103</v>
      <v>103</v>
      <v>103</v>
      <v>103</v>
    </spb>
    <spb s="0">
      <v xml:space="preserve">Wikipedia	</v>
      <v xml:space="preserve">CC-BY-SA	</v>
      <v xml:space="preserve">http://en.wikipedia.org/wiki/Entebbe	</v>
      <v xml:space="preserve">http://creativecommons.org/licenses/by-sa/3.0/	</v>
    </spb>
    <spb s="0">
      <v xml:space="preserve">Wikipedia	</v>
      <v xml:space="preserve">CC BY-SA 3.0	</v>
      <v xml:space="preserve">https://en.wikipedia.org/wiki/Entebbe	</v>
      <v xml:space="preserve">https://creativecommons.org/licenses/by-sa/3.0	</v>
    </spb>
    <spb s="9">
      <v>106</v>
      <v>107</v>
      <v>107</v>
      <v>107</v>
      <v>107</v>
      <v>107</v>
      <v>107</v>
      <v>107</v>
      <v>107</v>
    </spb>
    <spb s="0">
      <v xml:space="preserve">Wikipedia	</v>
      <v xml:space="preserve">CC BY-SA 3.0	</v>
      <v xml:space="preserve">https://en.wikipedia.org/wiki/Kireka	</v>
      <v xml:space="preserve">https://creativecommons.org/licenses/by-sa/3.0	</v>
    </spb>
    <spb s="0">
      <v xml:space="preserve">Wikipedia	</v>
      <v xml:space="preserve">CC-BY-SA	</v>
      <v xml:space="preserve">http://en.wikipedia.org/wiki/Kireka	</v>
      <v xml:space="preserve">http://creativecommons.org/licenses/by-sa/3.0/	</v>
    </spb>
    <spb s="19">
      <v>109</v>
      <v>109</v>
      <v>109</v>
      <v>110</v>
      <v>109</v>
      <v>109</v>
      <v>109</v>
      <v>109</v>
      <v>109</v>
    </spb>
    <spb s="2">
      <v>11</v>
      <v>Name</v>
      <v>LearnMoreOnLink</v>
    </spb>
    <spb s="20">
      <v>4</v>
      <v>4</v>
    </spb>
    <spb s="12">
      <v>2011</v>
    </spb>
    <spb s="0">
      <v xml:space="preserve">Wikipedia	</v>
      <v xml:space="preserve">CC BY-SA 3.0	</v>
      <v xml:space="preserve">https://en.wikipedia.org/wiki/Apac_District	</v>
      <v xml:space="preserve">https://creativecommons.org/licenses/by-sa/3.0	</v>
    </spb>
    <spb s="0">
      <v xml:space="preserve">Wikipedia	</v>
      <v xml:space="preserve">CC-BY-SA	</v>
      <v xml:space="preserve">http://en.wikipedia.org/wiki/Apac_District	</v>
      <v xml:space="preserve">http://creativecommons.org/licenses/by-sa/3.0/	</v>
    </spb>
    <spb s="15">
      <v>115</v>
      <v>115</v>
      <v>116</v>
      <v>115</v>
      <v>115</v>
      <v>116</v>
      <v>115</v>
      <v>115</v>
      <v>115</v>
    </spb>
    <spb s="2">
      <v>12</v>
      <v>Name</v>
      <v>LearnMoreOnLink</v>
    </spb>
    <spb s="0">
      <v xml:space="preserve">Wikipedia	</v>
      <v xml:space="preserve">CC BY-SA 3.0	</v>
      <v xml:space="preserve">https://en.wikipedia.org/wiki/Apac	</v>
      <v xml:space="preserve">https://creativecommons.org/licenses/by-sa/3.0	</v>
    </spb>
    <spb s="0">
      <v xml:space="preserve">Wikipedia	</v>
      <v xml:space="preserve">CC-BY-SA	</v>
      <v xml:space="preserve">http://en.wikipedia.org/wiki/Apac	</v>
      <v xml:space="preserve">http://creativecommons.org/licenses/by-sa/3.0/	</v>
    </spb>
    <spb s="11">
      <v>119</v>
      <v>119</v>
      <v>119</v>
      <v>120</v>
      <v>119</v>
      <v>119</v>
      <v>119</v>
      <v>119</v>
    </spb>
    <spb s="0">
      <v xml:space="preserve">Wikipedia	</v>
      <v xml:space="preserve">CC BY-SA 3.0	</v>
      <v xml:space="preserve">https://en.wikipedia.org/wiki/Busia,_Uganda	</v>
      <v xml:space="preserve">https://creativecommons.org/licenses/by-sa/3.0	</v>
    </spb>
    <spb s="0">
      <v xml:space="preserve">Wikipedia	</v>
      <v xml:space="preserve">CC-BY-SA	</v>
      <v xml:space="preserve">http://en.wikipedia.org/wiki/Busia,_Uganda	</v>
      <v xml:space="preserve">http://creativecommons.org/licenses/by-sa/3.0/	</v>
    </spb>
    <spb s="11">
      <v>122</v>
      <v>122</v>
      <v>122</v>
      <v>123</v>
      <v>122</v>
      <v>122</v>
      <v>122</v>
      <v>122</v>
    </spb>
    <spb s="0">
      <v xml:space="preserve">Wikipedia	</v>
      <v xml:space="preserve">CC BY-SA 3.0	</v>
      <v xml:space="preserve">https://en.wikipedia.org/wiki/Busia_District	</v>
      <v xml:space="preserve">https://creativecommons.org/licenses/by-sa/3.0	</v>
    </spb>
    <spb s="0">
      <v xml:space="preserve">Wikipedia	</v>
      <v xml:space="preserve">CC-BY-SA	</v>
      <v xml:space="preserve">http://en.wikipedia.org/wiki/Busia_District	</v>
      <v xml:space="preserve">http://creativecommons.org/licenses/by-sa/3.0/	</v>
    </spb>
    <spb s="16">
      <v>125</v>
      <v>126</v>
      <v>125</v>
      <v>125</v>
      <v>126</v>
      <v>125</v>
      <v>125</v>
      <v>125</v>
    </spb>
    <spb s="0">
      <v xml:space="preserve">Wikipedia	</v>
      <v xml:space="preserve">CC BY-SA 3.0	</v>
      <v xml:space="preserve">https://en.wikipedia.org/wiki/Arua_District	</v>
      <v xml:space="preserve">https://creativecommons.org/licenses/by-sa/3.0	</v>
    </spb>
    <spb s="0">
      <v xml:space="preserve">Wikipedia	</v>
      <v xml:space="preserve">CC-BY-SA	</v>
      <v xml:space="preserve">http://en.wikipedia.org/wiki/Arua_District	</v>
      <v xml:space="preserve">http://creativecommons.org/licenses/by-sa/3.0/	</v>
    </spb>
    <spb s="14">
      <v>128</v>
      <v>129</v>
      <v>128</v>
      <v>128</v>
      <v>129</v>
      <v>128</v>
      <v>128</v>
    </spb>
    <spb s="0">
      <v xml:space="preserve">Wikipedia	</v>
      <v xml:space="preserve">CC BY-SA 3.0	</v>
      <v xml:space="preserve">https://en.wikipedia.org/wiki/Arua	</v>
      <v xml:space="preserve">https://creativecommons.org/licenses/by-sa/3.0	</v>
    </spb>
    <spb s="0">
      <v xml:space="preserve">Wikipedia	</v>
      <v xml:space="preserve">CC-BY-SA	</v>
      <v xml:space="preserve">http://en.wikipedia.org/wiki/Arua	</v>
      <v xml:space="preserve">http://creativecommons.org/licenses/by-sa/3.0/	</v>
    </spb>
    <spb s="11">
      <v>131</v>
      <v>131</v>
      <v>131</v>
      <v>132</v>
      <v>131</v>
      <v>131</v>
      <v>131</v>
      <v>131</v>
    </spb>
    <spb s="0">
      <v xml:space="preserve">Wikipedia	</v>
      <v xml:space="preserve">CC BY-SA 3.0	</v>
      <v xml:space="preserve">https://en.wikipedia.org/wiki/Soroti_District	</v>
      <v xml:space="preserve">https://creativecommons.org/licenses/by-sa/3.0	</v>
    </spb>
    <spb s="0">
      <v xml:space="preserve">Wikipedia	</v>
      <v xml:space="preserve">CC-BY-SA	</v>
      <v xml:space="preserve">http://en.wikipedia.org/wiki/Soroti_District	</v>
      <v xml:space="preserve">http://creativecommons.org/licenses/by-sa/3.0/	</v>
    </spb>
    <spb s="16">
      <v>134</v>
      <v>135</v>
      <v>134</v>
      <v>134</v>
      <v>135</v>
      <v>134</v>
      <v>134</v>
      <v>134</v>
    </spb>
    <spb s="0">
      <v xml:space="preserve">Wikipedia	</v>
      <v xml:space="preserve">CC BY-SA 3.0	</v>
      <v xml:space="preserve">https://en.wikipedia.org/wiki/Soroti	</v>
      <v xml:space="preserve">https://creativecommons.org/licenses/by-sa/3.0	</v>
    </spb>
    <spb s="0">
      <v xml:space="preserve">Wikipedia	</v>
      <v xml:space="preserve">CC-BY-SA	</v>
      <v xml:space="preserve">http://en.wikipedia.org/wiki/Soroti	</v>
      <v xml:space="preserve">http://creativecommons.org/licenses/by-sa/3.0/	</v>
    </spb>
    <spb s="11">
      <v>137</v>
      <v>137</v>
      <v>137</v>
      <v>138</v>
      <v>137</v>
      <v>137</v>
      <v>137</v>
      <v>137</v>
    </spb>
    <spb s="0">
      <v xml:space="preserve">Wikipedia	</v>
      <v xml:space="preserve">CC BY-SA 3.0	</v>
      <v xml:space="preserve">https://en.wikipedia.org/wiki/Fort_Portal	</v>
      <v xml:space="preserve">https://creativecommons.org/licenses/by-sa/3.0	</v>
    </spb>
    <spb s="0">
      <v xml:space="preserve">Wikipedia	</v>
      <v xml:space="preserve">CC-BY-SA	</v>
      <v xml:space="preserve">http://en.wikipedia.org/wiki/Fort_Portal	</v>
      <v xml:space="preserve">http://creativecommons.org/licenses/by-sa/3.0/	</v>
    </spb>
    <spb s="11">
      <v>140</v>
      <v>140</v>
      <v>140</v>
      <v>141</v>
      <v>140</v>
      <v>140</v>
      <v>140</v>
      <v>140</v>
    </spb>
    <spb s="0">
      <v xml:space="preserve">Wikipedia	</v>
      <v xml:space="preserve">CC BY-SA 3.0	</v>
      <v xml:space="preserve">https://en.wikipedia.org/wiki/Iganga_District	</v>
      <v xml:space="preserve">https://creativecommons.org/licenses/by-sa/3.0	</v>
    </spb>
    <spb s="0">
      <v xml:space="preserve">Wikipedia	</v>
      <v xml:space="preserve">CC-BY-SA	</v>
      <v xml:space="preserve">http://en.wikipedia.org/wiki/Iganga_District	</v>
      <v xml:space="preserve">http://creativecommons.org/licenses/by-sa/3.0/	</v>
    </spb>
    <spb s="16">
      <v>143</v>
      <v>144</v>
      <v>143</v>
      <v>143</v>
      <v>144</v>
      <v>143</v>
      <v>143</v>
      <v>143</v>
    </spb>
    <spb s="0">
      <v xml:space="preserve">Wikipedia	</v>
      <v xml:space="preserve">CC BY-SA 3.0	</v>
      <v xml:space="preserve">https://en.wikipedia.org/wiki/Iganga	</v>
      <v xml:space="preserve">https://creativecommons.org/licenses/by-sa/3.0	</v>
    </spb>
    <spb s="0">
      <v xml:space="preserve">Wikipedia	</v>
      <v xml:space="preserve">CC-BY-SA	</v>
      <v xml:space="preserve">http://en.wikipedia.org/wiki/Iganga	</v>
      <v xml:space="preserve">http://creativecommons.org/licenses/by-sa/3.0/	</v>
    </spb>
    <spb s="11">
      <v>146</v>
      <v>146</v>
      <v>146</v>
      <v>147</v>
      <v>146</v>
      <v>146</v>
      <v>146</v>
      <v>146</v>
    </spb>
    <spb s="0">
      <v xml:space="preserve">Wikipedia	</v>
      <v xml:space="preserve">CC BY-SA 3.0	</v>
      <v xml:space="preserve">https://en.wikipedia.org/wiki/Kabale_District	</v>
      <v xml:space="preserve">https://creativecommons.org/licenses/by-sa/3.0	</v>
    </spb>
    <spb s="0">
      <v xml:space="preserve">Wikipedia	</v>
      <v xml:space="preserve">CC-BY-SA	</v>
      <v xml:space="preserve">http://en.wikipedia.org/wiki/Kabale_District	</v>
      <v xml:space="preserve">http://creativecommons.org/licenses/by-sa/3.0/	</v>
    </spb>
    <spb s="15">
      <v>149</v>
      <v>149</v>
      <v>150</v>
      <v>149</v>
      <v>149</v>
      <v>150</v>
      <v>149</v>
      <v>149</v>
      <v>149</v>
    </spb>
    <spb s="0">
      <v xml:space="preserve">Wikipedia	</v>
      <v xml:space="preserve">CC BY-SA 3.0	</v>
      <v xml:space="preserve">https://en.wikipedia.org/wiki/Kabale	</v>
      <v xml:space="preserve">https://creativecommons.org/licenses/by-sa/3.0	</v>
    </spb>
    <spb s="0">
      <v xml:space="preserve">Wikipedia	</v>
      <v xml:space="preserve">CC-BY-SA	</v>
      <v xml:space="preserve">http://en.wikipedia.org/wiki/Kabale	</v>
      <v xml:space="preserve">http://creativecommons.org/licenses/by-sa/3.0/	</v>
    </spb>
    <spb s="11">
      <v>152</v>
      <v>152</v>
      <v>152</v>
      <v>153</v>
      <v>152</v>
      <v>152</v>
      <v>152</v>
      <v>152</v>
    </spb>
    <spb s="0">
      <v xml:space="preserve">Wikipedia	</v>
      <v xml:space="preserve">CC BY-SA 3.0	</v>
      <v xml:space="preserve">https://en.wikipedia.org/wiki/Kyaliwajjala	</v>
      <v xml:space="preserve">https://creativecommons.org/licenses/by-sa/3.0	</v>
    </spb>
    <spb s="0">
      <v xml:space="preserve">Wikipedia	</v>
      <v xml:space="preserve">CC-BY-SA	</v>
      <v xml:space="preserve">http://en.wikipedia.org/wiki/Kyaliwajjala	</v>
      <v xml:space="preserve">http://creativecommons.org/licenses/by-sa/3.0/	</v>
    </spb>
    <spb s="11">
      <v>155</v>
      <v>155</v>
      <v>155</v>
      <v>156</v>
      <v>155</v>
      <v>155</v>
      <v>155</v>
      <v>155</v>
    </spb>
    <spb s="0">
      <v xml:space="preserve">Wikipedia	</v>
      <v xml:space="preserve">CC BY-SA 3.0	</v>
      <v xml:space="preserve">https://en.wikipedia.org/wiki/Mpigi_District	</v>
      <v xml:space="preserve">https://creativecommons.org/licenses/by-sa/3.0	</v>
    </spb>
    <spb s="0">
      <v xml:space="preserve">Wikipedia	</v>
      <v xml:space="preserve">CC-BY-SA	</v>
      <v xml:space="preserve">http://en.wikipedia.org/wiki/Mpigi_District	</v>
      <v xml:space="preserve">http://creativecommons.org/licenses/by-sa/3.0/	</v>
    </spb>
    <spb s="15">
      <v>158</v>
      <v>158</v>
      <v>159</v>
      <v>158</v>
      <v>158</v>
      <v>159</v>
      <v>158</v>
      <v>158</v>
      <v>158</v>
    </spb>
    <spb s="0">
      <v xml:space="preserve">Wikipedia	</v>
      <v xml:space="preserve">CC BY-SA 3.0	</v>
      <v xml:space="preserve">https://en.wikipedia.org/wiki/Mpigi	</v>
      <v xml:space="preserve">https://creativecommons.org/licenses/by-sa/3.0	</v>
    </spb>
    <spb s="0">
      <v xml:space="preserve">Wikipedia	</v>
      <v xml:space="preserve">CC-BY-SA	</v>
      <v xml:space="preserve">http://en.wikipedia.org/wiki/Mpigi	</v>
      <v xml:space="preserve">http://creativecommons.org/licenses/by-sa/3.0/	</v>
    </spb>
    <spb s="11">
      <v>161</v>
      <v>161</v>
      <v>161</v>
      <v>162</v>
      <v>161</v>
      <v>161</v>
      <v>161</v>
      <v>161</v>
    </spb>
    <spb s="0">
      <v xml:space="preserve">Wikipedia	</v>
      <v xml:space="preserve">CC BY-SA 3.0	</v>
      <v xml:space="preserve">https://en.wikipedia.org/wiki/Luweero_District	</v>
      <v xml:space="preserve">https://creativecommons.org/licenses/by-sa/3.0	</v>
    </spb>
    <spb s="0">
      <v xml:space="preserve">Wikipedia	</v>
      <v xml:space="preserve">CC-BY-SA	</v>
      <v xml:space="preserve">http://en.wikipedia.org/wiki/Luweero_District	</v>
      <v xml:space="preserve">http://creativecommons.org/licenses/by-sa/3.0/	</v>
    </spb>
    <spb s="16">
      <v>164</v>
      <v>165</v>
      <v>164</v>
      <v>164</v>
      <v>165</v>
      <v>164</v>
      <v>164</v>
      <v>164</v>
    </spb>
    <spb s="0">
      <v xml:space="preserve">Wikipedia	</v>
      <v xml:space="preserve">CC BY-SA 3.0	</v>
      <v xml:space="preserve">https://en.wikipedia.org/wiki/Bushenyi_District	</v>
      <v xml:space="preserve">https://creativecommons.org/licenses/by-sa/3.0	</v>
    </spb>
    <spb s="0">
      <v xml:space="preserve">Wikipedia	</v>
      <v xml:space="preserve">CC-BY-SA	</v>
      <v xml:space="preserve">http://en.wikipedia.org/wiki/Bushenyi_District	</v>
      <v xml:space="preserve">http://creativecommons.org/licenses/by-sa/3.0/	</v>
    </spb>
    <spb s="15">
      <v>167</v>
      <v>167</v>
      <v>168</v>
      <v>167</v>
      <v>167</v>
      <v>168</v>
      <v>167</v>
      <v>167</v>
      <v>167</v>
    </spb>
    <spb s="0">
      <v xml:space="preserve">Wikipedia	</v>
      <v xml:space="preserve">CC BY-SA 3.0	</v>
      <v xml:space="preserve">https://en.wikipedia.org/wiki/Bushenyi	</v>
      <v xml:space="preserve">https://creativecommons.org/licenses/by-sa/3.0	</v>
    </spb>
    <spb s="0">
      <v xml:space="preserve">Wikipedia	</v>
      <v xml:space="preserve">CC-BY-SA	</v>
      <v xml:space="preserve">http://en.wikipedia.org/wiki/Bushenyi	</v>
      <v xml:space="preserve">http://creativecommons.org/licenses/by-sa/3.0/	</v>
    </spb>
    <spb s="11">
      <v>170</v>
      <v>170</v>
      <v>170</v>
      <v>171</v>
      <v>170</v>
      <v>170</v>
      <v>170</v>
      <v>170</v>
    </spb>
    <spb s="0">
      <v xml:space="preserve">Wikipedia	</v>
      <v xml:space="preserve">CC BY-SA 3.0	</v>
      <v xml:space="preserve">https://en.wikipedia.org/wiki/Pallisa_District	</v>
      <v xml:space="preserve">https://creativecommons.org/licenses/by-sa/3.0	</v>
    </spb>
    <spb s="0">
      <v xml:space="preserve">Wikipedia	</v>
      <v xml:space="preserve">CC-BY-SA	</v>
      <v xml:space="preserve">http://en.wikipedia.org/wiki/Pallisa_District	</v>
      <v xml:space="preserve">http://creativecommons.org/licenses/by-sa/3.0/	</v>
    </spb>
    <spb s="15">
      <v>173</v>
      <v>173</v>
      <v>174</v>
      <v>173</v>
      <v>173</v>
      <v>174</v>
      <v>173</v>
      <v>173</v>
      <v>173</v>
    </spb>
    <spb s="0">
      <v xml:space="preserve">Wikipedia	</v>
      <v xml:space="preserve">CC BY-SA 3.0	</v>
      <v xml:space="preserve">https://en.wikipedia.org/wiki/Tororo_District	</v>
      <v xml:space="preserve">https://creativecommons.org/licenses/by-sa/3.0	</v>
    </spb>
    <spb s="0">
      <v xml:space="preserve">Wikipedia	</v>
      <v xml:space="preserve">CC-BY-SA	</v>
      <v xml:space="preserve">http://en.wikipedia.org/wiki/Tororo_District	</v>
      <v xml:space="preserve">http://creativecommons.org/licenses/by-sa/3.0/	</v>
    </spb>
    <spb s="16">
      <v>176</v>
      <v>177</v>
      <v>176</v>
      <v>176</v>
      <v>177</v>
      <v>176</v>
      <v>176</v>
      <v>176</v>
    </spb>
    <spb s="0">
      <v xml:space="preserve">Wikipedia	</v>
      <v xml:space="preserve">CC BY-SA 3.0	</v>
      <v xml:space="preserve">https://en.wikipedia.org/wiki/Tororo	</v>
      <v xml:space="preserve">https://creativecommons.org/licenses/by-sa/3.0	</v>
    </spb>
    <spb s="0">
      <v xml:space="preserve">Wikipedia	</v>
      <v xml:space="preserve">CC-BY-SA	</v>
      <v xml:space="preserve">http://en.wikipedia.org/wiki/Tororo	</v>
      <v xml:space="preserve">http://creativecommons.org/licenses/by-sa/3.0/	</v>
    </spb>
    <spb s="11">
      <v>179</v>
      <v>179</v>
      <v>179</v>
      <v>180</v>
      <v>179</v>
      <v>179</v>
      <v>179</v>
      <v>179</v>
    </spb>
    <spb s="0">
      <v xml:space="preserve">Wikipedia	</v>
      <v xml:space="preserve">CC BY-SA 3.0	</v>
      <v xml:space="preserve">https://en.wikipedia.org/wiki/Nebbi_District	</v>
      <v xml:space="preserve">https://creativecommons.org/licenses/by-sa/3.0	</v>
    </spb>
    <spb s="0">
      <v xml:space="preserve">Wikipedia	</v>
      <v xml:space="preserve">CC-BY-SA	</v>
      <v xml:space="preserve">http://en.wikipedia.org/wiki/Nebbi_District	</v>
      <v xml:space="preserve">http://creativecommons.org/licenses/by-sa/3.0/	</v>
    </spb>
    <spb s="15">
      <v>182</v>
      <v>182</v>
      <v>183</v>
      <v>182</v>
      <v>182</v>
      <v>183</v>
      <v>182</v>
      <v>182</v>
      <v>182</v>
    </spb>
    <spb s="0">
      <v xml:space="preserve">Wikipedia	</v>
      <v xml:space="preserve">CC BY-SA 3.0	</v>
      <v xml:space="preserve">https://en.wikipedia.org/wiki/Nebbi	</v>
      <v xml:space="preserve">https://creativecommons.org/licenses/by-sa/3.0	</v>
    </spb>
    <spb s="0">
      <v xml:space="preserve">Wikipedia	</v>
      <v xml:space="preserve">CC-BY-SA	</v>
      <v xml:space="preserve">http://en.wikipedia.org/wiki/Nebbi	</v>
      <v xml:space="preserve">http://creativecommons.org/licenses/by-sa/3.0/	</v>
    </spb>
    <spb s="11">
      <v>185</v>
      <v>185</v>
      <v>185</v>
      <v>186</v>
      <v>185</v>
      <v>185</v>
      <v>185</v>
      <v>185</v>
    </spb>
    <spb s="0">
      <v xml:space="preserve">Wikipedia	</v>
      <v xml:space="preserve">CC BY-SA 3.0	</v>
      <v xml:space="preserve">https://en.wikipedia.org/wiki/Koboko_District	</v>
      <v xml:space="preserve">https://creativecommons.org/licenses/by-sa/3.0	</v>
    </spb>
    <spb s="0">
      <v xml:space="preserve">Wikipedia	</v>
      <v xml:space="preserve">CC-BY-SA	</v>
      <v xml:space="preserve">http://en.wikipedia.org/wiki/Koboko_District	</v>
      <v xml:space="preserve">http://creativecommons.org/licenses/by-sa/3.0/	</v>
    </spb>
    <spb s="15">
      <v>188</v>
      <v>188</v>
      <v>189</v>
      <v>188</v>
      <v>188</v>
      <v>189</v>
      <v>188</v>
      <v>188</v>
      <v>188</v>
    </spb>
    <spb s="0">
      <v xml:space="preserve">Wikipedia	</v>
      <v xml:space="preserve">CC BY-SA 3.0	</v>
      <v xml:space="preserve">https://en.wikipedia.org/wiki/Rukungiri_District	</v>
      <v xml:space="preserve">https://creativecommons.org/licenses/by-sa/3.0	</v>
    </spb>
    <spb s="0">
      <v xml:space="preserve">Wikipedia	</v>
      <v xml:space="preserve">CC-BY-SA	</v>
      <v xml:space="preserve">http://en.wikipedia.org/wiki/Rukungiri_District	</v>
      <v xml:space="preserve">http://creativecommons.org/licenses/by-sa/3.0/	</v>
    </spb>
    <spb s="15">
      <v>191</v>
      <v>191</v>
      <v>191</v>
      <v>191</v>
      <v>191</v>
      <v>192</v>
      <v>191</v>
      <v>191</v>
      <v>191</v>
    </spb>
    <spb s="7">
      <v>square km</v>
      <v>2002</v>
    </spb>
    <spb s="0">
      <v xml:space="preserve">Wikipedia	</v>
      <v xml:space="preserve">CC BY-SA 3.0	</v>
      <v xml:space="preserve">https://en.wikipedia.org/wiki/Adjumani_District	</v>
      <v xml:space="preserve">https://creativecommons.org/licenses/by-sa/3.0	</v>
    </spb>
    <spb s="0">
      <v xml:space="preserve">Wikipedia	</v>
      <v xml:space="preserve">CC-BY-SA	</v>
      <v xml:space="preserve">http://en.wikipedia.org/wiki/Adjumani_District	</v>
      <v xml:space="preserve">http://creativecommons.org/licenses/by-sa/3.0/	</v>
    </spb>
    <spb s="15">
      <v>195</v>
      <v>195</v>
      <v>196</v>
      <v>195</v>
      <v>195</v>
      <v>196</v>
      <v>195</v>
      <v>195</v>
      <v>195</v>
    </spb>
    <spb s="0">
      <v xml:space="preserve">Wikipedia	</v>
      <v xml:space="preserve">CC BY-SA 3.0	</v>
      <v xml:space="preserve">https://en.wikipedia.org/wiki/Adjumani	</v>
      <v xml:space="preserve">https://creativecommons.org/licenses/by-sa/3.0	</v>
    </spb>
    <spb s="11">
      <v>198</v>
      <v>198</v>
      <v>198</v>
      <v>198</v>
      <v>198</v>
      <v>198</v>
      <v>198</v>
      <v>198</v>
    </spb>
    <spb s="0">
      <v xml:space="preserve">Wikipedia	</v>
      <v xml:space="preserve">CC BY-SA 3.0	</v>
      <v xml:space="preserve">https://en.wikipedia.org/wiki/Bugiri_District	</v>
      <v xml:space="preserve">https://creativecommons.org/licenses/by-sa/3.0	</v>
    </spb>
    <spb s="0">
      <v xml:space="preserve">Wikipedia	</v>
      <v xml:space="preserve">CC-BY-SA	</v>
      <v xml:space="preserve">http://en.wikipedia.org/wiki/Bugiri_District	</v>
      <v xml:space="preserve">http://creativecommons.org/licenses/by-sa/3.0/	</v>
    </spb>
    <spb s="15">
      <v>200</v>
      <v>200</v>
      <v>201</v>
      <v>200</v>
      <v>200</v>
      <v>201</v>
      <v>200</v>
      <v>200</v>
      <v>200</v>
    </spb>
    <spb s="0">
      <v xml:space="preserve">Wikipedia	</v>
      <v xml:space="preserve">CC BY-SA 3.0	</v>
      <v xml:space="preserve">https://en.wikipedia.org/wiki/Bugiri	</v>
      <v xml:space="preserve">https://creativecommons.org/licenses/by-sa/3.0	</v>
    </spb>
    <spb s="0">
      <v xml:space="preserve">Wikipedia	</v>
      <v xml:space="preserve">CC-BY-SA	</v>
      <v xml:space="preserve">http://en.wikipedia.org/wiki/Bugiri	</v>
      <v xml:space="preserve">http://creativecommons.org/licenses/by-sa/3.0/	</v>
    </spb>
    <spb s="11">
      <v>203</v>
      <v>203</v>
      <v>203</v>
      <v>204</v>
      <v>203</v>
      <v>203</v>
      <v>203</v>
      <v>203</v>
    </spb>
    <spb s="0">
      <v xml:space="preserve">Wikipedia	</v>
      <v xml:space="preserve">CC BY-SA 3.0	</v>
      <v xml:space="preserve">https://en.wikipedia.org/wiki/Isingiro_District	</v>
      <v xml:space="preserve">https://creativecommons.org/licenses/by-sa/3.0	</v>
    </spb>
    <spb s="0">
      <v xml:space="preserve">Wikipedia	</v>
      <v xml:space="preserve">CC-BY-SA	</v>
      <v xml:space="preserve">http://en.wikipedia.org/wiki/Isingiro_District	</v>
      <v xml:space="preserve">http://creativecommons.org/licenses/by-sa/3.0/	</v>
    </spb>
    <spb s="15">
      <v>206</v>
      <v>206</v>
      <v>207</v>
      <v>206</v>
      <v>206</v>
      <v>207</v>
      <v>206</v>
      <v>206</v>
      <v>206</v>
    </spb>
    <spb s="0">
      <v xml:space="preserve">Wikipedia	</v>
      <v xml:space="preserve">CC BY-SA 3.0	</v>
      <v xml:space="preserve">https://en.wikipedia.org/wiki/Paidha	</v>
      <v xml:space="preserve">https://creativecommons.org/licenses/by-sa/3.0	</v>
    </spb>
    <spb s="0">
      <v xml:space="preserve">Wikipedia	</v>
      <v xml:space="preserve">CC-BY-SA	</v>
      <v xml:space="preserve">http://en.wikipedia.org/wiki/Paidha	</v>
      <v xml:space="preserve">http://creativecommons.org/licenses/by-sa/3.0/	</v>
    </spb>
    <spb s="11">
      <v>209</v>
      <v>209</v>
      <v>209</v>
      <v>210</v>
      <v>209</v>
      <v>209</v>
      <v>209</v>
      <v>209</v>
    </spb>
    <spb s="0">
      <v xml:space="preserve">Wikipedia	</v>
      <v xml:space="preserve">CC BY-SA 3.0	</v>
      <v xml:space="preserve">https://en.wikipedia.org/wiki/Zombo_District	</v>
      <v xml:space="preserve">https://creativecommons.org/licenses/by-sa/3.0	</v>
    </spb>
    <spb s="0">
      <v xml:space="preserve">Wikipedia	</v>
      <v xml:space="preserve">CC-BY-SA	</v>
      <v xml:space="preserve">http://en.wikipedia.org/wiki/Zombo_District	</v>
      <v xml:space="preserve">http://creativecommons.org/licenses/by-sa/3.0/	</v>
    </spb>
    <spb s="10">
      <v>212</v>
      <v>212</v>
      <v>213</v>
      <v>212</v>
      <v>212</v>
      <v>213</v>
      <v>212</v>
      <v>212</v>
    </spb>
    <spb s="2">
      <v>13</v>
      <v>Name</v>
      <v>LearnMoreOnLink</v>
    </spb>
    <spb s="0">
      <v xml:space="preserve">Wikipedia	</v>
      <v xml:space="preserve">CC BY-SA 3.0	</v>
      <v xml:space="preserve">https://en.wikipedia.org/wiki/Bugembe	</v>
      <v xml:space="preserve">https://creativecommons.org/licenses/by-sa/3.0	</v>
    </spb>
    <spb s="0">
      <v xml:space="preserve">Wikipedia	</v>
      <v xml:space="preserve">CC-BY-SA	</v>
      <v xml:space="preserve">http://en.wikipedia.org/wiki/Bugembe	</v>
      <v xml:space="preserve">http://creativecommons.org/licenses/by-sa/3.0/	</v>
    </spb>
    <spb s="18">
      <v>216</v>
      <v>216</v>
      <v>216</v>
      <v>217</v>
      <v>216</v>
      <v>216</v>
      <v>216</v>
    </spb>
    <spb s="2">
      <v>14</v>
      <v>Name</v>
      <v>LearnMoreOnLink</v>
    </spb>
    <spb s="0">
      <v xml:space="preserve">Wikipedia	</v>
      <v xml:space="preserve">CC BY-SA 3.0	</v>
      <v xml:space="preserve">https://en.wikipedia.org/wiki/Kiryandongo_District	</v>
      <v xml:space="preserve">https://creativecommons.org/licenses/by-sa/3.0	</v>
    </spb>
    <spb s="0">
      <v xml:space="preserve">Wikipedia	</v>
      <v xml:space="preserve">CC-BY-SA	</v>
      <v xml:space="preserve">http://en.wikipedia.org/wiki/Kiryandongo_District	</v>
      <v xml:space="preserve">http://creativecommons.org/licenses/by-sa/3.0/	</v>
    </spb>
    <spb s="16">
      <v>220</v>
      <v>221</v>
      <v>220</v>
      <v>220</v>
      <v>221</v>
      <v>220</v>
      <v>220</v>
      <v>220</v>
    </spb>
    <spb s="2">
      <v>15</v>
      <v>Name</v>
      <v>LearnMoreOnLink</v>
    </spb>
    <spb s="0">
      <v xml:space="preserve">Wikipedia	</v>
      <v xml:space="preserve">CC BY-SA 3.0	</v>
      <v xml:space="preserve">https://en.wikipedia.org/wiki/Kiryandongo	</v>
      <v xml:space="preserve">https://creativecommons.org/licenses/by-sa/3.0	</v>
    </spb>
    <spb s="0">
      <v xml:space="preserve">Wikipedia	</v>
      <v xml:space="preserve">CC-BY-SA	</v>
      <v xml:space="preserve">http://en.wikipedia.org/wiki/Kiryandongo	</v>
      <v xml:space="preserve">http://creativecommons.org/licenses/by-sa/3.0/	</v>
    </spb>
    <spb s="11">
      <v>224</v>
      <v>224</v>
      <v>224</v>
      <v>225</v>
      <v>224</v>
      <v>224</v>
      <v>224</v>
      <v>224</v>
    </spb>
    <spb s="0">
      <v xml:space="preserve">Wikipedia	</v>
      <v xml:space="preserve">CC BY-SA 3.0	</v>
      <v xml:space="preserve">https://en.wikipedia.org/wiki/Kalisizo	</v>
      <v xml:space="preserve">https://creativecommons.org/licenses/by-sa/3.0	</v>
    </spb>
    <spb s="0">
      <v xml:space="preserve">Wikipedia	</v>
      <v xml:space="preserve">CC-BY-SA	</v>
      <v xml:space="preserve">http://en.wikipedia.org/wiki/Kalisizo	</v>
      <v xml:space="preserve">http://creativecommons.org/licenses/by-sa/3.0/	</v>
    </spb>
    <spb s="11">
      <v>227</v>
      <v>227</v>
      <v>227</v>
      <v>228</v>
      <v>227</v>
      <v>227</v>
      <v>227</v>
      <v>227</v>
    </spb>
    <spb s="0">
      <v xml:space="preserve">Wikipedia	</v>
      <v xml:space="preserve">CC BY-SA 3.0	</v>
      <v xml:space="preserve">https://en.wikipedia.org/wiki/Rakai_District	</v>
      <v xml:space="preserve">https://creativecommons.org/licenses/by-sa/3.0	</v>
    </spb>
    <spb s="0">
      <v xml:space="preserve">Wikipedia	</v>
      <v xml:space="preserve">CC-BY-SA	</v>
      <v xml:space="preserve">http://en.wikipedia.org/wiki/Rakai_District	</v>
      <v xml:space="preserve">http://creativecommons.org/licenses/by-sa/3.0/	</v>
    </spb>
    <spb s="10">
      <v>230</v>
      <v>230</v>
      <v>231</v>
      <v>230</v>
      <v>230</v>
      <v>231</v>
      <v>230</v>
      <v>230</v>
    </spb>
    <spb s="0">
      <v xml:space="preserve">Wikipedia	</v>
      <v xml:space="preserve">CC BY-SA 3.0	</v>
      <v xml:space="preserve">https://en.wikipedia.org/wiki/Ibanda_District	</v>
      <v xml:space="preserve">https://creativecommons.org/licenses/by-sa/3.0	</v>
    </spb>
    <spb s="0">
      <v xml:space="preserve">Wikipedia	</v>
      <v xml:space="preserve">CC-BY-SA	</v>
      <v xml:space="preserve">http://en.wikipedia.org/wiki/Ibanda_District	</v>
      <v xml:space="preserve">http://creativecommons.org/licenses/by-sa/3.0/	</v>
    </spb>
    <spb s="15">
      <v>233</v>
      <v>233</v>
      <v>234</v>
      <v>233</v>
      <v>233</v>
      <v>234</v>
      <v>233</v>
      <v>233</v>
      <v>233</v>
    </spb>
    <spb s="0">
      <v xml:space="preserve">Wikipedia	</v>
      <v xml:space="preserve">CC BY-SA 3.0	</v>
      <v xml:space="preserve">https://en.wikipedia.org/wiki/Ibanda	</v>
      <v xml:space="preserve">https://creativecommons.org/licenses/by-sa/3.0	</v>
    </spb>
    <spb s="0">
      <v xml:space="preserve">Wikipedia	</v>
      <v xml:space="preserve">CC-BY-SA	</v>
      <v xml:space="preserve">http://en.wikipedia.org/wiki/Ibanda	</v>
      <v xml:space="preserve">http://creativecommons.org/licenses/by-sa/3.0/	</v>
    </spb>
    <spb s="11">
      <v>236</v>
      <v>236</v>
      <v>236</v>
      <v>237</v>
      <v>236</v>
      <v>236</v>
      <v>236</v>
      <v>236</v>
    </spb>
    <spb s="0">
      <v xml:space="preserve">Wikipedia	</v>
      <v xml:space="preserve">CC BY-SA 3.0	</v>
      <v xml:space="preserve">https://en.wikipedia.org/wiki/Wobulenzi	</v>
      <v xml:space="preserve">https://creativecommons.org/licenses/by-sa/3.0	</v>
    </spb>
    <spb s="0">
      <v xml:space="preserve">Wikipedia	</v>
      <v xml:space="preserve">CC-BY-SA	</v>
      <v xml:space="preserve">http://en.wikipedia.org/wiki/Wobulenzi	</v>
      <v xml:space="preserve">http://creativecommons.org/licenses/by-sa/3.0/	</v>
    </spb>
    <spb s="11">
      <v>239</v>
      <v>239</v>
      <v>239</v>
      <v>240</v>
      <v>239</v>
      <v>239</v>
      <v>239</v>
      <v>239</v>
    </spb>
    <spb s="0">
      <v xml:space="preserve">Wikipedia	</v>
      <v xml:space="preserve">CC BY-SA 3.0	</v>
      <v xml:space="preserve">https://en.wikipedia.org/wiki/Kayunga_District	</v>
      <v xml:space="preserve">https://creativecommons.org/licenses/by-sa/3.0	</v>
    </spb>
    <spb s="0">
      <v xml:space="preserve">Wikipedia	</v>
      <v xml:space="preserve">CC-BY-SA	</v>
      <v xml:space="preserve">http://en.wikipedia.org/wiki/Kayunga_District	</v>
      <v xml:space="preserve">http://creativecommons.org/licenses/by-sa/3.0/	</v>
    </spb>
    <spb s="16">
      <v>242</v>
      <v>243</v>
      <v>242</v>
      <v>242</v>
      <v>243</v>
      <v>242</v>
      <v>242</v>
      <v>242</v>
    </spb>
    <spb s="0">
      <v xml:space="preserve">Wikipedia	</v>
      <v xml:space="preserve">CC BY-SA 3.0	</v>
      <v xml:space="preserve">https://en.wikipedia.org/wiki/Kayunga	</v>
      <v xml:space="preserve">https://creativecommons.org/licenses/by-sa/3.0	</v>
    </spb>
    <spb s="0">
      <v xml:space="preserve">Wikipedia	</v>
      <v xml:space="preserve">CC-BY-SA	</v>
      <v xml:space="preserve">http://en.wikipedia.org/wiki/Kayunga	</v>
      <v xml:space="preserve">http://creativecommons.org/licenses/by-sa/3.0/	</v>
    </spb>
    <spb s="11">
      <v>245</v>
      <v>245</v>
      <v>245</v>
      <v>246</v>
      <v>245</v>
      <v>245</v>
      <v>245</v>
      <v>245</v>
    </spb>
    <spb s="0">
      <v xml:space="preserve">Wikipedia	</v>
      <v xml:space="preserve">CC BY-SA 3.0	</v>
      <v xml:space="preserve">https://en.wikipedia.org/wiki/Kyegegwa_District	</v>
      <v xml:space="preserve">https://creativecommons.org/licenses/by-sa/3.0	</v>
    </spb>
    <spb s="0">
      <v xml:space="preserve">Wikipedia	</v>
      <v xml:space="preserve">CC-BY-SA	</v>
      <v xml:space="preserve">http://en.wikipedia.org/wiki/Kyegegwa_District	</v>
      <v xml:space="preserve">http://creativecommons.org/licenses/by-sa/3.0/	</v>
    </spb>
    <spb s="15">
      <v>248</v>
      <v>248</v>
      <v>249</v>
      <v>248</v>
      <v>248</v>
      <v>249</v>
      <v>248</v>
      <v>248</v>
      <v>248</v>
    </spb>
    <spb s="0">
      <v xml:space="preserve">Wikipedia	</v>
      <v xml:space="preserve">CC-BY-SA	</v>
      <v xml:space="preserve">http://en.wikipedia.org/wiki/Pakwach	</v>
      <v xml:space="preserve">http://creativecommons.org/licenses/by-sa/3.0/	</v>
    </spb>
    <spb s="0">
      <v xml:space="preserve">Wikipedia	</v>
      <v xml:space="preserve">CC BY-SA 3.0	</v>
      <v xml:space="preserve">https://en.wikipedia.org/wiki/Pakwach	</v>
      <v xml:space="preserve">https://creativecommons.org/licenses/by-sa/3.0	</v>
    </spb>
    <spb s="9">
      <v>251</v>
      <v>252</v>
      <v>252</v>
      <v>252</v>
      <v>251</v>
      <v>252</v>
      <v>252</v>
      <v>252</v>
      <v>252</v>
    </spb>
    <spb s="0">
      <v xml:space="preserve">Wikipedia	</v>
      <v xml:space="preserve">CC BY-SA 3.0	</v>
      <v xml:space="preserve">https://en.wikipedia.org/wiki/Kakiri	</v>
      <v xml:space="preserve">https://creativecommons.org/licenses/by-sa/3.0	</v>
    </spb>
    <spb s="0">
      <v xml:space="preserve">Wikipedia	</v>
      <v xml:space="preserve">CC-BY-SA	</v>
      <v xml:space="preserve">http://en.wikipedia.org/wiki/Kakiri	</v>
      <v xml:space="preserve">http://creativecommons.org/licenses/by-sa/3.0/	</v>
    </spb>
    <spb s="11">
      <v>254</v>
      <v>254</v>
      <v>254</v>
      <v>255</v>
      <v>254</v>
      <v>254</v>
      <v>254</v>
      <v>254</v>
    </spb>
    <spb s="0">
      <v xml:space="preserve">Wikipedia	</v>
      <v xml:space="preserve">CC BY-SA 3.0	</v>
      <v xml:space="preserve">https://en.wikipedia.org/wiki/Kibuku_District	</v>
      <v xml:space="preserve">https://creativecommons.org/licenses/by-sa/3.0	</v>
    </spb>
    <spb s="0">
      <v xml:space="preserve">Wikipedia	</v>
      <v xml:space="preserve">CC-BY-SA	</v>
      <v xml:space="preserve">http://en.wikipedia.org/wiki/Kibuku_District	</v>
      <v xml:space="preserve">http://creativecommons.org/licenses/by-sa/3.0/	</v>
    </spb>
    <spb s="16">
      <v>257</v>
      <v>258</v>
      <v>257</v>
      <v>257</v>
      <v>258</v>
      <v>257</v>
      <v>257</v>
      <v>257</v>
    </spb>
    <spb s="0">
      <v xml:space="preserve">Wikipedia	</v>
      <v xml:space="preserve">CC BY-SA 3.0	</v>
      <v xml:space="preserve">https://en.wikipedia.org/wiki/Kibuku	</v>
      <v xml:space="preserve">https://creativecommons.org/licenses/by-sa/3.0	</v>
    </spb>
    <spb s="0">
      <v xml:space="preserve">Wikipedia	</v>
      <v xml:space="preserve">CC-BY-SA	</v>
      <v xml:space="preserve">http://en.wikipedia.org/wiki/Kibuku	</v>
      <v xml:space="preserve">http://creativecommons.org/licenses/by-sa/3.0/	</v>
    </spb>
    <spb s="11">
      <v>260</v>
      <v>260</v>
      <v>260</v>
      <v>261</v>
      <v>260</v>
      <v>260</v>
      <v>260</v>
      <v>260</v>
    </spb>
    <spb s="12">
      <v>2013</v>
    </spb>
    <spb s="0">
      <v xml:space="preserve">Wikipedia	</v>
      <v xml:space="preserve">CC BY-SA 3.0	</v>
      <v xml:space="preserve">https://en.wikipedia.org/wiki/Butaleja_District	</v>
      <v xml:space="preserve">https://creativecommons.org/licenses/by-sa/3.0	</v>
    </spb>
    <spb s="0">
      <v xml:space="preserve">Wikipedia	</v>
      <v xml:space="preserve">CC-BY-SA	</v>
      <v xml:space="preserve">http://en.wikipedia.org/wiki/Butaleja_District	</v>
      <v xml:space="preserve">http://creativecommons.org/licenses/by-sa/3.0/	</v>
    </spb>
    <spb s="16">
      <v>264</v>
      <v>265</v>
      <v>264</v>
      <v>264</v>
      <v>265</v>
      <v>264</v>
      <v>264</v>
      <v>264</v>
    </spb>
    <spb s="0">
      <v xml:space="preserve">Wikipedia	</v>
      <v xml:space="preserve">CC BY-SA 3.0	</v>
      <v xml:space="preserve">https://en.wikipedia.org/wiki/Kyenjojo_District	</v>
      <v xml:space="preserve">https://creativecommons.org/licenses/by-sa/3.0	</v>
    </spb>
    <spb s="0">
      <v xml:space="preserve">Wikipedia	</v>
      <v xml:space="preserve">CC-BY-SA	</v>
      <v xml:space="preserve">http://en.wikipedia.org/wiki/Kyenjojo_District	</v>
      <v xml:space="preserve">http://creativecommons.org/licenses/by-sa/3.0/	</v>
    </spb>
    <spb s="16">
      <v>267</v>
      <v>268</v>
      <v>267</v>
      <v>267</v>
      <v>268</v>
      <v>267</v>
      <v>267</v>
      <v>267</v>
    </spb>
    <spb s="0">
      <v xml:space="preserve">Wikipedia	</v>
      <v xml:space="preserve">CC BY-SA 3.0	</v>
      <v xml:space="preserve">https://en.wikipedia.org/wiki/Kyenjojo	</v>
      <v xml:space="preserve">https://creativecommons.org/licenses/by-sa/3.0	</v>
    </spb>
    <spb s="0">
      <v xml:space="preserve">Wikipedia	</v>
      <v xml:space="preserve">CC-BY-SA	</v>
      <v xml:space="preserve">http://en.wikipedia.org/wiki/Kyenjojo	</v>
      <v xml:space="preserve">http://creativecommons.org/licenses/by-sa/3.0/	</v>
    </spb>
    <spb s="11">
      <v>270</v>
      <v>270</v>
      <v>270</v>
      <v>271</v>
      <v>270</v>
      <v>270</v>
      <v>270</v>
      <v>270</v>
    </spb>
    <spb s="0">
      <v xml:space="preserve">Wikipedia	</v>
      <v xml:space="preserve">CC BY-SA 3.0	</v>
      <v xml:space="preserve">https://en.wikipedia.org/wiki/Buyende_District	</v>
      <v xml:space="preserve">https://creativecommons.org/licenses/by-sa/3.0	</v>
    </spb>
    <spb s="0">
      <v xml:space="preserve">Wikipedia	</v>
      <v xml:space="preserve">CC-BY-SA	</v>
      <v xml:space="preserve">http://en.wikipedia.org/wiki/Buyende_District	</v>
      <v xml:space="preserve">http://creativecommons.org/licenses/by-sa/3.0/	</v>
    </spb>
    <spb s="16">
      <v>273</v>
      <v>274</v>
      <v>273</v>
      <v>273</v>
      <v>274</v>
      <v>273</v>
      <v>273</v>
      <v>273</v>
    </spb>
    <spb s="0">
      <v xml:space="preserve">Wikipedia	</v>
      <v xml:space="preserve">CC BY-SA 3.0	</v>
      <v xml:space="preserve">https://en.wikipedia.org/wiki/Buyende	</v>
      <v xml:space="preserve">https://creativecommons.org/licenses/by-sa/3.0	</v>
    </spb>
    <spb s="0">
      <v xml:space="preserve">Wikipedia	</v>
      <v xml:space="preserve">CC-BY-SA	</v>
      <v xml:space="preserve">http://en.wikipedia.org/wiki/Buyende	</v>
      <v xml:space="preserve">http://creativecommons.org/licenses/by-sa/3.0/	</v>
    </spb>
    <spb s="11">
      <v>276</v>
      <v>276</v>
      <v>276</v>
      <v>277</v>
      <v>276</v>
      <v>276</v>
      <v>276</v>
      <v>276</v>
    </spb>
    <spb s="0">
      <v xml:space="preserve">Wikipedia	</v>
      <v xml:space="preserve">CC BY-SA 3.0	</v>
      <v xml:space="preserve">https://en.wikipedia.org/wiki/Kotido_District	</v>
      <v xml:space="preserve">https://creativecommons.org/licenses/by-sa/3.0	</v>
    </spb>
    <spb s="0">
      <v xml:space="preserve">Wikipedia	</v>
      <v xml:space="preserve">CC-BY-SA	</v>
      <v xml:space="preserve">http://en.wikipedia.org/wiki/Kotido_District	</v>
      <v xml:space="preserve">http://creativecommons.org/licenses/by-sa/3.0/	</v>
    </spb>
    <spb s="15">
      <v>279</v>
      <v>279</v>
      <v>280</v>
      <v>279</v>
      <v>279</v>
      <v>280</v>
      <v>279</v>
      <v>279</v>
      <v>279</v>
    </spb>
    <spb s="0">
      <v xml:space="preserve">Wikipedia	</v>
      <v xml:space="preserve">CC BY-SA 3.0	</v>
      <v xml:space="preserve">https://en.wikipedia.org/wiki/Kotido	</v>
      <v xml:space="preserve">https://creativecommons.org/licenses/by-sa/3.0	</v>
    </spb>
    <spb s="0">
      <v xml:space="preserve">Wikipedia	</v>
      <v xml:space="preserve">CC-BY-SA	</v>
      <v xml:space="preserve">http://en.wikipedia.org/wiki/Kotido	</v>
      <v xml:space="preserve">http://creativecommons.org/licenses/by-sa/3.0/	</v>
    </spb>
    <spb s="11">
      <v>282</v>
      <v>282</v>
      <v>282</v>
      <v>283</v>
      <v>282</v>
      <v>282</v>
      <v>282</v>
      <v>282</v>
    </spb>
    <spb s="0">
      <v xml:space="preserve">Wikipedia	</v>
      <v xml:space="preserve">CC BY-SA 3.0	</v>
      <v xml:space="preserve">https://en.wikipedia.org/wiki/Kagadi	</v>
      <v xml:space="preserve">https://creativecommons.org/licenses/by-sa/3.0	</v>
    </spb>
    <spb s="0">
      <v xml:space="preserve">Wikipedia	</v>
      <v xml:space="preserve">CC-BY-SA	</v>
      <v xml:space="preserve">http://en.wikipedia.org/wiki/Kagadi	</v>
      <v xml:space="preserve">http://creativecommons.org/licenses/by-sa/3.0/	</v>
    </spb>
    <spb s="11">
      <v>285</v>
      <v>285</v>
      <v>285</v>
      <v>286</v>
      <v>285</v>
      <v>285</v>
      <v>285</v>
      <v>285</v>
    </spb>
    <spb s="0">
      <v xml:space="preserve">Wikipedia	</v>
      <v xml:space="preserve">CC BY-SA 3.0	</v>
      <v xml:space="preserve">https://en.wikipedia.org/wiki/Moyo_Town	</v>
      <v xml:space="preserve">https://creativecommons.org/licenses/by-sa/3.0	</v>
    </spb>
    <spb s="0">
      <v xml:space="preserve">Wikipedia	</v>
      <v xml:space="preserve">CC-BY-SA	</v>
      <v xml:space="preserve">http://en.wikipedia.org/wiki/Moyo_Town	</v>
      <v xml:space="preserve">http://creativecommons.org/licenses/by-sa/3.0/	</v>
    </spb>
    <spb s="11">
      <v>288</v>
      <v>288</v>
      <v>288</v>
      <v>289</v>
      <v>288</v>
      <v>288</v>
      <v>288</v>
      <v>288</v>
    </spb>
    <spb s="0">
      <v xml:space="preserve">Wikipedia	</v>
      <v xml:space="preserve">CC BY-SA 3.0	</v>
      <v xml:space="preserve">https://en.wikipedia.org/wiki/Moyo_District	</v>
      <v xml:space="preserve">https://creativecommons.org/licenses/by-sa/3.0	</v>
    </spb>
    <spb s="0">
      <v xml:space="preserve">Wikipedia	</v>
      <v xml:space="preserve">CC-BY-SA	</v>
      <v xml:space="preserve">http://en.wikipedia.org/wiki/Moyo_District	</v>
      <v xml:space="preserve">http://creativecommons.org/licenses/by-sa/3.0/	</v>
    </spb>
    <spb s="15">
      <v>291</v>
      <v>291</v>
      <v>292</v>
      <v>291</v>
      <v>291</v>
      <v>292</v>
      <v>291</v>
      <v>291</v>
      <v>291</v>
    </spb>
    <spb s="0">
      <v xml:space="preserve">Wikipedia	</v>
      <v xml:space="preserve">CC BY-SA 3.0	</v>
      <v xml:space="preserve">https://en.wikipedia.org/wiki/Kiboga_District	</v>
      <v xml:space="preserve">https://creativecommons.org/licenses/by-sa/3.0	</v>
    </spb>
    <spb s="0">
      <v xml:space="preserve">Wikipedia	</v>
      <v xml:space="preserve">CC-BY-SA	</v>
      <v xml:space="preserve">http://en.wikipedia.org/wiki/Kiboga_District	</v>
      <v xml:space="preserve">http://creativecommons.org/licenses/by-sa/3.0/	</v>
    </spb>
    <spb s="15">
      <v>294</v>
      <v>294</v>
      <v>295</v>
      <v>294</v>
      <v>294</v>
      <v>295</v>
      <v>294</v>
      <v>294</v>
      <v>294</v>
    </spb>
    <spb s="0">
      <v xml:space="preserve">Wikipedia	</v>
      <v xml:space="preserve">CC BY-SA 3.0	</v>
      <v xml:space="preserve">https://en.wikipedia.org/wiki/Bundibugyo_District	</v>
      <v xml:space="preserve">https://creativecommons.org/licenses/by-sa/3.0	</v>
    </spb>
    <spb s="0">
      <v xml:space="preserve">Wikipedia	</v>
      <v xml:space="preserve">CC-BY-SA	</v>
      <v xml:space="preserve">http://en.wikipedia.org/wiki/Bundibugyo_District	</v>
      <v xml:space="preserve">http://creativecommons.org/licenses/by-sa/3.0/	</v>
    </spb>
    <spb s="16">
      <v>297</v>
      <v>298</v>
      <v>297</v>
      <v>297</v>
      <v>298</v>
      <v>297</v>
      <v>297</v>
      <v>297</v>
    </spb>
    <spb s="0">
      <v xml:space="preserve">Wikipedia	</v>
      <v xml:space="preserve">CC BY-SA 3.0	</v>
      <v xml:space="preserve">https://en.wikipedia.org/wiki/Malaba,_Uganda	</v>
      <v xml:space="preserve">https://creativecommons.org/licenses/by-sa/3.0	</v>
    </spb>
    <spb s="0">
      <v xml:space="preserve">Wikipedia	</v>
      <v xml:space="preserve">CC-BY-SA	</v>
      <v xml:space="preserve">http://en.wikipedia.org/wiki/Malaba,_Uganda	</v>
      <v xml:space="preserve">http://creativecommons.org/licenses/by-sa/3.0/	</v>
    </spb>
    <spb s="11">
      <v>300</v>
      <v>300</v>
      <v>300</v>
      <v>301</v>
      <v>300</v>
      <v>300</v>
      <v>300</v>
      <v>300</v>
    </spb>
    <spb s="0">
      <v xml:space="preserve">Wikipedia	</v>
      <v xml:space="preserve">CC BY-SA 3.0	</v>
      <v xml:space="preserve">https://en.wikipedia.org/wiki/Dokolo_District	</v>
      <v xml:space="preserve">https://creativecommons.org/licenses/by-sa/3.0	</v>
    </spb>
    <spb s="0">
      <v xml:space="preserve">Wikipedia	</v>
      <v xml:space="preserve">CC-BY-SA	</v>
      <v xml:space="preserve">http://en.wikipedia.org/wiki/Dokolo_District	</v>
      <v xml:space="preserve">http://creativecommons.org/licenses/by-sa/3.0/	</v>
    </spb>
    <spb s="15">
      <v>303</v>
      <v>303</v>
      <v>304</v>
      <v>303</v>
      <v>303</v>
      <v>304</v>
      <v>303</v>
      <v>303</v>
      <v>303</v>
    </spb>
    <spb s="0">
      <v xml:space="preserve">Wikipedia	</v>
      <v xml:space="preserve">CC BY-SA 3.0	</v>
      <v xml:space="preserve">https://en.wikipedia.org/wiki/Kamwenge_District	</v>
      <v xml:space="preserve">https://creativecommons.org/licenses/by-sa/3.0	</v>
    </spb>
    <spb s="0">
      <v xml:space="preserve">Wikipedia	</v>
      <v xml:space="preserve">CC-BY-SA	</v>
      <v xml:space="preserve">http://en.wikipedia.org/wiki/Kamwenge_District	</v>
      <v xml:space="preserve">http://creativecommons.org/licenses/by-sa/3.0/	</v>
    </spb>
    <spb s="10">
      <v>306</v>
      <v>306</v>
      <v>307</v>
      <v>306</v>
      <v>306</v>
      <v>307</v>
      <v>306</v>
      <v>306</v>
    </spb>
    <spb s="0">
      <v xml:space="preserve">Wikipedia	</v>
      <v xml:space="preserve">CC BY-SA 3.0	</v>
      <v xml:space="preserve">https://en.wikipedia.org/wiki/Sironko_District	</v>
      <v xml:space="preserve">https://creativecommons.org/licenses/by-sa/3.0	</v>
    </spb>
    <spb s="0">
      <v xml:space="preserve">Wikipedia	</v>
      <v xml:space="preserve">CC-BY-SA	</v>
      <v xml:space="preserve">http://en.wikipedia.org/wiki/Sironko_District	</v>
      <v xml:space="preserve">http://creativecommons.org/licenses/by-sa/3.0/	</v>
    </spb>
    <spb s="15">
      <v>309</v>
      <v>309</v>
      <v>310</v>
      <v>309</v>
      <v>309</v>
      <v>310</v>
      <v>309</v>
      <v>309</v>
      <v>309</v>
    </spb>
    <spb s="0">
      <v xml:space="preserve">Wikipedia	</v>
      <v xml:space="preserve">CC BY-SA 3.0	</v>
      <v xml:space="preserve">https://en.wikipedia.org/wiki/Ngora_District	</v>
      <v xml:space="preserve">https://creativecommons.org/licenses/by-sa/3.0	</v>
    </spb>
    <spb s="0">
      <v xml:space="preserve">Wikipedia	</v>
      <v xml:space="preserve">CC-BY-SA	</v>
      <v xml:space="preserve">http://en.wikipedia.org/wiki/Ngora_District	</v>
      <v xml:space="preserve">http://creativecommons.org/licenses/by-sa/3.0/	</v>
    </spb>
    <spb s="16">
      <v>312</v>
      <v>313</v>
      <v>312</v>
      <v>312</v>
      <v>313</v>
      <v>312</v>
      <v>312</v>
      <v>312</v>
    </spb>
    <spb s="0">
      <v xml:space="preserve">Wikipedia	</v>
      <v xml:space="preserve">CC BY-SA 3.0	</v>
      <v xml:space="preserve">https://en.wikipedia.org/wiki/Kisoro_District	</v>
      <v xml:space="preserve">https://creativecommons.org/licenses/by-sa/3.0	</v>
    </spb>
    <spb s="0">
      <v xml:space="preserve">Wikipedia	</v>
      <v xml:space="preserve">CC-BY-SA	</v>
      <v xml:space="preserve">http://en.wikipedia.org/wiki/Kisoro_District	</v>
      <v xml:space="preserve">http://creativecommons.org/licenses/by-sa/3.0/	</v>
    </spb>
    <spb s="15">
      <v>315</v>
      <v>315</v>
      <v>316</v>
      <v>315</v>
      <v>315</v>
      <v>316</v>
      <v>315</v>
      <v>315</v>
      <v>315</v>
    </spb>
    <spb s="0">
      <v xml:space="preserve">Wikipedia	</v>
      <v xml:space="preserve">CC BY-SA 3.0	</v>
      <v xml:space="preserve">https://en.wikipedia.org/wiki/Kisoro	</v>
      <v xml:space="preserve">https://creativecommons.org/licenses/by-sa/3.0	</v>
    </spb>
    <spb s="0">
      <v xml:space="preserve">Wikipedia	</v>
      <v xml:space="preserve">CC-BY-SA	</v>
      <v xml:space="preserve">http://en.wikipedia.org/wiki/Kisoro	</v>
      <v xml:space="preserve">http://creativecommons.org/licenses/by-sa/3.0/	</v>
    </spb>
    <spb s="11">
      <v>318</v>
      <v>318</v>
      <v>318</v>
      <v>319</v>
      <v>318</v>
      <v>318</v>
      <v>318</v>
      <v>318</v>
    </spb>
    <spb s="0">
      <v xml:space="preserve">Wikipedia	</v>
      <v xml:space="preserve">CC BY-SA 3.0	</v>
      <v xml:space="preserve">https://en.wikipedia.org/wiki/Mayuge_District	</v>
      <v xml:space="preserve">https://creativecommons.org/licenses/by-sa/3.0	</v>
    </spb>
    <spb s="0">
      <v xml:space="preserve">Wikipedia	</v>
      <v xml:space="preserve">CC-BY-SA	</v>
      <v xml:space="preserve">http://en.wikipedia.org/wiki/Mayuge_District	</v>
      <v xml:space="preserve">http://creativecommons.org/licenses/by-sa/3.0/	</v>
    </spb>
    <spb s="15">
      <v>321</v>
      <v>321</v>
      <v>322</v>
      <v>321</v>
      <v>321</v>
      <v>322</v>
      <v>321</v>
      <v>321</v>
      <v>321</v>
    </spb>
    <spb s="0">
      <v xml:space="preserve">Wikipedia	</v>
      <v xml:space="preserve">CC BY-SA 3.0	</v>
      <v xml:space="preserve">https://en.wikipedia.org/wiki/Kaliro_District	</v>
      <v xml:space="preserve">https://creativecommons.org/licenses/by-sa/3.0	</v>
    </spb>
    <spb s="0">
      <v xml:space="preserve">Wikipedia	</v>
      <v xml:space="preserve">CC-BY-SA	</v>
      <v xml:space="preserve">http://en.wikipedia.org/wiki/Kaliro_District	</v>
      <v xml:space="preserve">http://creativecommons.org/licenses/by-sa/3.0/	</v>
    </spb>
    <spb s="15">
      <v>324</v>
      <v>324</v>
      <v>325</v>
      <v>324</v>
      <v>324</v>
      <v>325</v>
      <v>324</v>
      <v>324</v>
      <v>324</v>
    </spb>
    <spb s="0">
      <v xml:space="preserve">Wikipedia	</v>
      <v xml:space="preserve">CC BY-SA 3.0	</v>
      <v xml:space="preserve">https://en.wikipedia.org/wiki/Ntungamo_District	</v>
      <v xml:space="preserve">https://creativecommons.org/licenses/by-sa/3.0	</v>
    </spb>
    <spb s="0">
      <v xml:space="preserve">Wikipedia	</v>
      <v xml:space="preserve">CC-BY-SA	</v>
      <v xml:space="preserve">http://en.wikipedia.org/wiki/Ntungamo_District	</v>
      <v xml:space="preserve">http://creativecommons.org/licenses/by-sa/3.0/	</v>
    </spb>
    <spb s="15">
      <v>327</v>
      <v>327</v>
      <v>328</v>
      <v>327</v>
      <v>327</v>
      <v>328</v>
      <v>327</v>
      <v>327</v>
      <v>327</v>
    </spb>
    <spb s="0">
      <v xml:space="preserve">Wikipedia	</v>
      <v xml:space="preserve">CC BY-SA 3.0	</v>
      <v xml:space="preserve">https://en.wikipedia.org/wiki/Moroto_District	</v>
      <v xml:space="preserve">https://creativecommons.org/licenses/by-sa/3.0	</v>
    </spb>
    <spb s="0">
      <v xml:space="preserve">Wikipedia	</v>
      <v xml:space="preserve">CC-BY-SA	</v>
      <v xml:space="preserve">http://en.wikipedia.org/wiki/Moroto_District	</v>
      <v xml:space="preserve">http://creativecommons.org/licenses/by-sa/3.0/	</v>
    </spb>
    <spb s="15">
      <v>330</v>
      <v>330</v>
      <v>331</v>
      <v>330</v>
      <v>330</v>
      <v>331</v>
      <v>330</v>
      <v>330</v>
      <v>330</v>
    </spb>
    <spb s="0">
      <v xml:space="preserve">Wikipedia	</v>
      <v xml:space="preserve">CC BY-SA 3.0	</v>
      <v xml:space="preserve">https://en.wikipedia.org/wiki/Lyantonde_District	</v>
      <v xml:space="preserve">https://creativecommons.org/licenses/by-sa/3.0	</v>
    </spb>
    <spb s="0">
      <v xml:space="preserve">Wikipedia	</v>
      <v xml:space="preserve">CC-BY-SA	</v>
      <v xml:space="preserve">http://en.wikipedia.org/wiki/Lyantonde_District	</v>
      <v xml:space="preserve">http://creativecommons.org/licenses/by-sa/3.0/	</v>
    </spb>
    <spb s="16">
      <v>333</v>
      <v>334</v>
      <v>333</v>
      <v>333</v>
      <v>334</v>
      <v>333</v>
      <v>333</v>
      <v>333</v>
    </spb>
    <spb s="0">
      <v xml:space="preserve">Wikipedia	</v>
      <v xml:space="preserve">CC BY-SA 3.0	</v>
      <v xml:space="preserve">https://en.wikipedia.org/wiki/Lyantonde	</v>
      <v xml:space="preserve">https://creativecommons.org/licenses/by-sa/3.0	</v>
    </spb>
    <spb s="0">
      <v xml:space="preserve">Wikipedia	</v>
      <v xml:space="preserve">CC-BY-SA	</v>
      <v xml:space="preserve">http://en.wikipedia.org/wiki/Lyantonde	</v>
      <v xml:space="preserve">http://creativecommons.org/licenses/by-sa/3.0/	</v>
    </spb>
    <spb s="11">
      <v>336</v>
      <v>336</v>
      <v>336</v>
      <v>337</v>
      <v>336</v>
      <v>336</v>
      <v>336</v>
      <v>336</v>
    </spb>
    <spb s="0">
      <v xml:space="preserve">Wikipedia	</v>
      <v xml:space="preserve">CC BY-SA 3.0	</v>
      <v xml:space="preserve">https://en.wikipedia.org/wiki/Manafwa_District	</v>
      <v xml:space="preserve">https://creativecommons.org/licenses/by-sa/3.0	</v>
    </spb>
    <spb s="0">
      <v xml:space="preserve">Wikipedia	</v>
      <v xml:space="preserve">CC-BY-SA	</v>
      <v xml:space="preserve">http://en.wikipedia.org/wiki/Manafwa_District	</v>
      <v xml:space="preserve">http://creativecommons.org/licenses/by-sa/3.0/	</v>
    </spb>
    <spb s="15">
      <v>339</v>
      <v>339</v>
      <v>340</v>
      <v>339</v>
      <v>339</v>
      <v>340</v>
      <v>339</v>
      <v>339</v>
      <v>339</v>
    </spb>
    <spb s="0">
      <v xml:space="preserve">Wikipedia	</v>
      <v xml:space="preserve">CC BY-SA 3.0	</v>
      <v xml:space="preserve">https://en.wikipedia.org/wiki/Lwengo_District	</v>
      <v xml:space="preserve">https://creativecommons.org/licenses/by-sa/3.0	</v>
    </spb>
    <spb s="0">
      <v xml:space="preserve">Wikipedia	</v>
      <v xml:space="preserve">CC-BY-SA	</v>
      <v xml:space="preserve">http://en.wikipedia.org/wiki/Lwengo_District	</v>
      <v xml:space="preserve">http://creativecommons.org/licenses/by-sa/3.0/	</v>
    </spb>
    <spb s="16">
      <v>342</v>
      <v>343</v>
      <v>342</v>
      <v>342</v>
      <v>343</v>
      <v>342</v>
      <v>342</v>
      <v>342</v>
    </spb>
    <spb s="0">
      <v xml:space="preserve">Wikipedia	</v>
      <v xml:space="preserve">CC BY-SA 3.0	</v>
      <v xml:space="preserve">https://en.wikipedia.org/wiki/Gombe,_Wakiso	</v>
      <v xml:space="preserve">https://creativecommons.org/licenses/by-sa/3.0	</v>
    </spb>
    <spb s="21">
      <v>345</v>
      <v>345</v>
      <v>345</v>
      <v>345</v>
      <v>345</v>
      <v>345</v>
      <v>345</v>
    </spb>
    <spb s="2">
      <v>16</v>
      <v>Name</v>
      <v>LearnMoreOnLink</v>
    </spb>
    <spb s="0">
      <v xml:space="preserve">Wikipedia	</v>
      <v xml:space="preserve">CC BY-SA 3.0	</v>
      <v xml:space="preserve">https://en.wikipedia.org/wiki/Kanungu_District	</v>
      <v xml:space="preserve">https://creativecommons.org/licenses/by-sa/3.0	</v>
    </spb>
    <spb s="0">
      <v xml:space="preserve">Wikipedia	</v>
      <v xml:space="preserve">CC-BY-SA	</v>
      <v xml:space="preserve">http://en.wikipedia.org/wiki/Kanungu_District	</v>
      <v xml:space="preserve">http://creativecommons.org/licenses/by-sa/3.0/	</v>
    </spb>
    <spb s="10">
      <v>348</v>
      <v>348</v>
      <v>349</v>
      <v>348</v>
      <v>348</v>
      <v>349</v>
      <v>348</v>
      <v>348</v>
    </spb>
    <spb s="0">
      <v xml:space="preserve">Wikipedia	</v>
      <v xml:space="preserve">CC BY-SA 3.0	</v>
      <v xml:space="preserve">https://en.wikipedia.org/wiki/Oyam_District	</v>
      <v xml:space="preserve">https://creativecommons.org/licenses/by-sa/3.0	</v>
    </spb>
    <spb s="0">
      <v xml:space="preserve">Wikipedia	</v>
      <v xml:space="preserve">CC-BY-SA	</v>
      <v xml:space="preserve">http://en.wikipedia.org/wiki/Oyam_District	</v>
      <v xml:space="preserve">http://creativecommons.org/licenses/by-sa/3.0/	</v>
    </spb>
    <spb s="15">
      <v>351</v>
      <v>351</v>
      <v>352</v>
      <v>351</v>
      <v>351</v>
      <v>352</v>
      <v>351</v>
      <v>351</v>
      <v>351</v>
    </spb>
    <spb s="0">
      <v xml:space="preserve">Wikipedia	</v>
      <v xml:space="preserve">CC BY-SA 3.0	</v>
      <v xml:space="preserve">https://en.wikipedia.org/wiki/Bukedea_District	</v>
      <v xml:space="preserve">https://creativecommons.org/licenses/by-sa/3.0	</v>
    </spb>
    <spb s="0">
      <v xml:space="preserve">Wikipedia	</v>
      <v xml:space="preserve">CC-BY-SA	</v>
      <v xml:space="preserve">http://en.wikipedia.org/wiki/Bukedea_District	</v>
      <v xml:space="preserve">http://creativecommons.org/licenses/by-sa/3.0/	</v>
    </spb>
    <spb s="16">
      <v>354</v>
      <v>355</v>
      <v>354</v>
      <v>354</v>
      <v>355</v>
      <v>354</v>
      <v>354</v>
      <v>354</v>
    </spb>
    <spb s="0">
      <v xml:space="preserve">Wikipedia	</v>
      <v xml:space="preserve">CC BY-SA 3.0	</v>
      <v xml:space="preserve">https://en.wikipedia.org/wiki/Kaabong_District	</v>
      <v xml:space="preserve">https://creativecommons.org/licenses/by-sa/3.0	</v>
    </spb>
    <spb s="0">
      <v xml:space="preserve">Wikipedia	</v>
      <v xml:space="preserve">CC-BY-SA	</v>
      <v xml:space="preserve">http://en.wikipedia.org/wiki/Kaabong_District	</v>
      <v xml:space="preserve">http://creativecommons.org/licenses/by-sa/3.0/	</v>
    </spb>
    <spb s="16">
      <v>357</v>
      <v>358</v>
      <v>357</v>
      <v>357</v>
      <v>358</v>
      <v>357</v>
      <v>357</v>
      <v>357</v>
    </spb>
    <spb s="0">
      <v xml:space="preserve">Wikipedia	</v>
      <v xml:space="preserve">CC BY-SA 3.0	</v>
      <v xml:space="preserve">https://en.wikipedia.org/wiki/Kumi_Town	</v>
      <v xml:space="preserve">https://creativecommons.org/licenses/by-sa/3.0	</v>
    </spb>
    <spb s="0">
      <v xml:space="preserve">Wikipedia	</v>
      <v xml:space="preserve">CC-BY-SA	</v>
      <v xml:space="preserve">http://en.wikipedia.org/wiki/Kumi_Town	</v>
      <v xml:space="preserve">http://creativecommons.org/licenses/by-sa/3.0/	</v>
    </spb>
    <spb s="11">
      <v>360</v>
      <v>360</v>
      <v>360</v>
      <v>361</v>
      <v>360</v>
      <v>360</v>
      <v>360</v>
      <v>360</v>
    </spb>
    <spb s="0">
      <v xml:space="preserve">Wikipedia	</v>
      <v xml:space="preserve">CC BY-SA 3.0	</v>
      <v xml:space="preserve">https://en.wikipedia.org/wiki/Kumi_District	</v>
      <v xml:space="preserve">https://creativecommons.org/licenses/by-sa/3.0	</v>
    </spb>
    <spb s="0">
      <v xml:space="preserve">Wikipedia	</v>
      <v xml:space="preserve">CC-BY-SA	</v>
      <v xml:space="preserve">http://en.wikipedia.org/wiki/Kumi_District	</v>
      <v xml:space="preserve">http://creativecommons.org/licenses/by-sa/3.0/	</v>
    </spb>
    <spb s="15">
      <v>363</v>
      <v>363</v>
      <v>364</v>
      <v>363</v>
      <v>363</v>
      <v>364</v>
      <v>363</v>
      <v>363</v>
      <v>363</v>
    </spb>
    <spb s="0">
      <v xml:space="preserve">Wikipedia	</v>
      <v xml:space="preserve">CC BY-SA 3.0	</v>
      <v xml:space="preserve">https://en.wikipedia.org/wiki/Kapchorwa_District	</v>
      <v xml:space="preserve">https://creativecommons.org/licenses/by-sa/3.0	</v>
    </spb>
    <spb s="0">
      <v xml:space="preserve">Wikipedia	</v>
      <v xml:space="preserve">CC-BY-SA	</v>
      <v xml:space="preserve">http://en.wikipedia.org/wiki/Kapchorwa_District	</v>
      <v xml:space="preserve">http://creativecommons.org/licenses/by-sa/3.0/	</v>
    </spb>
    <spb s="15">
      <v>366</v>
      <v>366</v>
      <v>367</v>
      <v>366</v>
      <v>366</v>
      <v>367</v>
      <v>366</v>
      <v>366</v>
      <v>366</v>
    </spb>
    <spb s="0">
      <v xml:space="preserve">Wikipedia	</v>
      <v xml:space="preserve">CC-BY-SA	</v>
      <v xml:space="preserve">http://en.wikipedia.org/wiki/Serere_District	</v>
      <v xml:space="preserve">http://creativecommons.org/licenses/by-sa/3.0/	</v>
    </spb>
    <spb s="0">
      <v xml:space="preserve">Wikipedia	</v>
      <v xml:space="preserve">CC BY-SA 3.0	</v>
      <v xml:space="preserve">https://en.wikipedia.org/wiki/Serere_District	</v>
      <v xml:space="preserve">https://creativecommons.org/licenses/by-sa/3.0	</v>
    </spb>
    <spb s="15">
      <v>369</v>
      <v>370</v>
      <v>369</v>
      <v>370</v>
      <v>370</v>
      <v>369</v>
      <v>370</v>
      <v>370</v>
      <v>370</v>
    </spb>
    <spb s="0">
      <v xml:space="preserve">Wikipedia	</v>
      <v xml:space="preserve">CC BY-SA 3.0	</v>
      <v xml:space="preserve">https://en.wikipedia.org/wiki/Kanoni	</v>
      <v xml:space="preserve">https://creativecommons.org/licenses/by-sa/3.0	</v>
    </spb>
    <spb s="11">
      <v>372</v>
      <v>372</v>
      <v>372</v>
      <v>372</v>
      <v>372</v>
      <v>372</v>
      <v>372</v>
      <v>372</v>
    </spb>
    <spb s="12">
      <v>2010</v>
    </spb>
    <spb s="0">
      <v xml:space="preserve">Wikipedia	</v>
      <v xml:space="preserve">CC BY-SA 3.0	</v>
      <v xml:space="preserve">https://en.wikipedia.org/wiki/Nakasongola_District	</v>
      <v xml:space="preserve">https://creativecommons.org/licenses/by-sa/3.0	</v>
    </spb>
    <spb s="0">
      <v xml:space="preserve">Wikipedia	</v>
      <v xml:space="preserve">CC-BY-SA	</v>
      <v xml:space="preserve">http://en.wikipedia.org/wiki/Nakasongola_District	</v>
      <v xml:space="preserve">http://creativecommons.org/licenses/by-sa/3.0/	</v>
    </spb>
    <spb s="15">
      <v>375</v>
      <v>375</v>
      <v>376</v>
      <v>375</v>
      <v>375</v>
      <v>376</v>
      <v>375</v>
      <v>375</v>
      <v>375</v>
    </spb>
    <spb s="0">
      <v xml:space="preserve">Wikipedia	</v>
      <v xml:space="preserve">CC BY-SA 3.0	</v>
      <v xml:space="preserve">https://en.wikipedia.org/wiki/Nakasongola	</v>
      <v xml:space="preserve">https://creativecommons.org/licenses/by-sa/3.0	</v>
    </spb>
    <spb s="0">
      <v xml:space="preserve">Wikipedia	</v>
      <v xml:space="preserve">CC-BY-SA	</v>
      <v xml:space="preserve">http://en.wikipedia.org/wiki/Nakasongola	</v>
      <v xml:space="preserve">http://creativecommons.org/licenses/by-sa/3.0/	</v>
    </spb>
    <spb s="11">
      <v>378</v>
      <v>378</v>
      <v>378</v>
      <v>379</v>
      <v>378</v>
      <v>378</v>
      <v>378</v>
      <v>378</v>
    </spb>
    <spb s="0">
      <v xml:space="preserve">Wikipedia	</v>
      <v xml:space="preserve">CC BY-SA 3.0	</v>
      <v xml:space="preserve">https://en.wikipedia.org/wiki/Amuru,_Uganda	</v>
      <v xml:space="preserve">https://creativecommons.org/licenses/by-sa/3.0	</v>
    </spb>
    <spb s="0">
      <v xml:space="preserve">Wikipedia	</v>
      <v xml:space="preserve">CC-BY-SA	</v>
      <v xml:space="preserve">http://en.wikipedia.org/wiki/Amuru,_Uganda	</v>
      <v xml:space="preserve">http://creativecommons.org/licenses/by-sa/3.0/	</v>
    </spb>
    <spb s="11">
      <v>381</v>
      <v>381</v>
      <v>381</v>
      <v>382</v>
      <v>381</v>
      <v>381</v>
      <v>381</v>
      <v>381</v>
    </spb>
    <spb s="0">
      <v xml:space="preserve">Wikipedia	</v>
      <v xml:space="preserve">CC BY-SA 3.0	</v>
      <v xml:space="preserve">https://en.wikipedia.org/wiki/Amuru_District	</v>
      <v xml:space="preserve">https://creativecommons.org/licenses/by-sa/3.0	</v>
    </spb>
    <spb s="0">
      <v xml:space="preserve">Wikipedia	</v>
      <v xml:space="preserve">CC-BY-SA	</v>
      <v xml:space="preserve">http://en.wikipedia.org/wiki/Amuru_District	</v>
      <v xml:space="preserve">http://creativecommons.org/licenses/by-sa/3.0/	</v>
    </spb>
    <spb s="15">
      <v>384</v>
      <v>384</v>
      <v>385</v>
      <v>384</v>
      <v>384</v>
      <v>385</v>
      <v>384</v>
      <v>384</v>
      <v>384</v>
    </spb>
    <spb s="0">
      <v xml:space="preserve">Wikipedia	</v>
      <v xml:space="preserve">CC BY-SA 3.0	</v>
      <v xml:space="preserve">https://en.wikipedia.org/wiki/Bukomansimbi_District	</v>
      <v xml:space="preserve">https://creativecommons.org/licenses/by-sa/3.0	</v>
    </spb>
    <spb s="0">
      <v xml:space="preserve">Wikipedia	</v>
      <v xml:space="preserve">CC-BY-SA	</v>
      <v xml:space="preserve">http://en.wikipedia.org/wiki/Bukomansimbi_District	</v>
      <v xml:space="preserve">http://creativecommons.org/licenses/by-sa/3.0/	</v>
    </spb>
    <spb s="16">
      <v>387</v>
      <v>388</v>
      <v>387</v>
      <v>387</v>
      <v>388</v>
      <v>387</v>
      <v>387</v>
      <v>387</v>
    </spb>
    <spb s="0">
      <v xml:space="preserve">Wikipedia	</v>
      <v xml:space="preserve">CC BY-SA 3.0	</v>
      <v xml:space="preserve">https://en.wikipedia.org/wiki/Buliisa_District	</v>
      <v xml:space="preserve">https://creativecommons.org/licenses/by-sa/3.0	</v>
    </spb>
    <spb s="0">
      <v xml:space="preserve">Wikipedia	</v>
      <v xml:space="preserve">CC-BY-SA	</v>
      <v xml:space="preserve">http://en.wikipedia.org/wiki/Buliisa_District	</v>
      <v xml:space="preserve">http://creativecommons.org/licenses/by-sa/3.0/	</v>
    </spb>
    <spb s="16">
      <v>390</v>
      <v>391</v>
      <v>390</v>
      <v>390</v>
      <v>391</v>
      <v>390</v>
      <v>390</v>
      <v>390</v>
    </spb>
    <spb s="0">
      <v xml:space="preserve">Wikipedia	</v>
      <v xml:space="preserve">CC-BY-SA	</v>
      <v xml:space="preserve">http://en.wikipedia.org/wiki/Buliisa	</v>
      <v xml:space="preserve">http://creativecommons.org/licenses/by-sa/3.0/	</v>
    </spb>
    <spb s="0">
      <v xml:space="preserve">Wikipedia	</v>
      <v xml:space="preserve">CC BY-SA 3.0	</v>
      <v xml:space="preserve">https://en.wikipedia.org/wiki/Buliisa	</v>
      <v xml:space="preserve">https://creativecommons.org/licenses/by-sa/3.0	</v>
    </spb>
    <spb s="9">
      <v>393</v>
      <v>394</v>
      <v>394</v>
      <v>394</v>
      <v>393</v>
      <v>394</v>
      <v>394</v>
      <v>394</v>
      <v>394</v>
    </spb>
    <spb s="0">
      <v xml:space="preserve">Wikipedia	</v>
      <v xml:space="preserve">CC BY-SA 3.0	</v>
      <v xml:space="preserve">https://en.wikipedia.org/wiki/Katakwi_District	</v>
      <v xml:space="preserve">https://creativecommons.org/licenses/by-sa/3.0	</v>
    </spb>
    <spb s="0">
      <v xml:space="preserve">Wikipedia	</v>
      <v xml:space="preserve">CC-BY-SA	</v>
      <v xml:space="preserve">http://en.wikipedia.org/wiki/Katakwi_District	</v>
      <v xml:space="preserve">http://creativecommons.org/licenses/by-sa/3.0/	</v>
    </spb>
    <spb s="16">
      <v>396</v>
      <v>397</v>
      <v>396</v>
      <v>396</v>
      <v>397</v>
      <v>396</v>
      <v>396</v>
      <v>396</v>
    </spb>
    <spb s="0">
      <v xml:space="preserve">Wikipedia	</v>
      <v xml:space="preserve">CC BY-SA 3.0	</v>
      <v xml:space="preserve">https://en.wikipedia.org/wiki/Amuria_District	</v>
      <v xml:space="preserve">https://creativecommons.org/licenses/by-sa/3.0	</v>
    </spb>
    <spb s="0">
      <v xml:space="preserve">Wikipedia	</v>
      <v xml:space="preserve">CC-BY-SA	</v>
      <v xml:space="preserve">http://en.wikipedia.org/wiki/Amuria_District	</v>
      <v xml:space="preserve">http://creativecommons.org/licenses/by-sa/3.0/	</v>
    </spb>
    <spb s="16">
      <v>399</v>
      <v>400</v>
      <v>399</v>
      <v>399</v>
      <v>400</v>
      <v>399</v>
      <v>399</v>
      <v>399</v>
    </spb>
    <spb s="0">
      <v xml:space="preserve">Wikipedia	</v>
      <v xml:space="preserve">CC BY-SA 3.0	</v>
      <v xml:space="preserve">https://en.wikipedia.org/wiki/Bududa_District	</v>
      <v xml:space="preserve">https://creativecommons.org/licenses/by-sa/3.0	</v>
    </spb>
    <spb s="0">
      <v xml:space="preserve">Wikipedia	</v>
      <v xml:space="preserve">CC-BY-SA	</v>
      <v xml:space="preserve">http://en.wikipedia.org/wiki/Bududa_District	</v>
      <v xml:space="preserve">http://creativecommons.org/licenses/by-sa/3.0/	</v>
    </spb>
    <spb s="16">
      <v>402</v>
      <v>403</v>
      <v>402</v>
      <v>402</v>
      <v>403</v>
      <v>402</v>
      <v>402</v>
      <v>402</v>
    </spb>
    <spb s="0">
      <v xml:space="preserve">Wikipedia	</v>
      <v xml:space="preserve">CC BY-SA 3.0	</v>
      <v xml:space="preserve">https://en.wikipedia.org/wiki/Rubirizi_District	</v>
      <v xml:space="preserve">https://creativecommons.org/licenses/by-sa/3.0	</v>
    </spb>
    <spb s="0">
      <v xml:space="preserve">Wikipedia	</v>
      <v xml:space="preserve">CC-BY-SA	</v>
      <v xml:space="preserve">http://en.wikipedia.org/wiki/Rubirizi_District	</v>
      <v xml:space="preserve">http://creativecommons.org/licenses/by-sa/3.0/	</v>
    </spb>
    <spb s="16">
      <v>405</v>
      <v>406</v>
      <v>405</v>
      <v>405</v>
      <v>406</v>
      <v>405</v>
      <v>405</v>
      <v>405</v>
    </spb>
    <spb s="0">
      <v xml:space="preserve">Wikipedia	</v>
      <v xml:space="preserve">CC BY-SA 3.0	</v>
      <v xml:space="preserve">https://en.wikipedia.org/wiki/Alebtong_District	</v>
      <v xml:space="preserve">https://creativecommons.org/licenses/by-sa/3.0	</v>
    </spb>
    <spb s="0">
      <v xml:space="preserve">Wikipedia	</v>
      <v xml:space="preserve">CC-BY-SA	</v>
      <v xml:space="preserve">http://en.wikipedia.org/wiki/Alebtong_District	</v>
      <v xml:space="preserve">http://creativecommons.org/licenses/by-sa/3.0/	</v>
    </spb>
    <spb s="15">
      <v>408</v>
      <v>408</v>
      <v>409</v>
      <v>408</v>
      <v>408</v>
      <v>409</v>
      <v>408</v>
      <v>408</v>
      <v>408</v>
    </spb>
    <spb s="0">
      <v xml:space="preserve">Wikipedia	</v>
      <v xml:space="preserve">CC BY-SA 3.0	</v>
      <v xml:space="preserve">https://en.wikipedia.org/wiki/Sembabule_District	</v>
      <v xml:space="preserve">https://creativecommons.org/licenses/by-sa/3.0	</v>
    </spb>
    <spb s="0">
      <v xml:space="preserve">Wikipedia	</v>
      <v xml:space="preserve">CC-BY-SA	</v>
      <v xml:space="preserve">http://en.wikipedia.org/wiki/Sembabule_District	</v>
      <v xml:space="preserve">http://creativecommons.org/licenses/by-sa/3.0/	</v>
    </spb>
    <spb s="15">
      <v>411</v>
      <v>411</v>
      <v>412</v>
      <v>411</v>
      <v>411</v>
      <v>412</v>
      <v>411</v>
      <v>411</v>
      <v>411</v>
    </spb>
    <spb s="0">
      <v xml:space="preserve">Wikipedia	</v>
      <v xml:space="preserve">CC BY-SA 3.0	</v>
      <v xml:space="preserve">https://en.wikipedia.org/wiki/Kiruhura_District	</v>
      <v xml:space="preserve">https://creativecommons.org/licenses/by-sa/3.0	</v>
    </spb>
    <spb s="0">
      <v xml:space="preserve">Wikipedia	</v>
      <v xml:space="preserve">CC-BY-SA	</v>
      <v xml:space="preserve">http://en.wikipedia.org/wiki/Kiruhura_District	</v>
      <v xml:space="preserve">http://creativecommons.org/licenses/by-sa/3.0/	</v>
    </spb>
    <spb s="16">
      <v>414</v>
      <v>415</v>
      <v>414</v>
      <v>414</v>
      <v>415</v>
      <v>414</v>
      <v>414</v>
      <v>414</v>
    </spb>
    <spb s="0">
      <v xml:space="preserve">Wikipedia	</v>
      <v xml:space="preserve">CC BY-SA 3.0	</v>
      <v xml:space="preserve">https://en.wikipedia.org/wiki/Mitooma_District	</v>
      <v xml:space="preserve">https://creativecommons.org/licenses/by-sa/3.0	</v>
    </spb>
    <spb s="0">
      <v xml:space="preserve">Wikipedia	</v>
      <v xml:space="preserve">CC-BY-SA	</v>
      <v xml:space="preserve">http://en.wikipedia.org/wiki/Mitooma_District	</v>
      <v xml:space="preserve">http://creativecommons.org/licenses/by-sa/3.0/	</v>
    </spb>
    <spb s="15">
      <v>417</v>
      <v>417</v>
      <v>418</v>
      <v>417</v>
      <v>417</v>
      <v>418</v>
      <v>417</v>
      <v>417</v>
      <v>417</v>
    </spb>
    <spb s="0">
      <v xml:space="preserve">Wikipedia	</v>
      <v xml:space="preserve">CC BY-SA 3.0	</v>
      <v xml:space="preserve">https://en.wikipedia.org/wiki/Mitooma	</v>
      <v xml:space="preserve">https://creativecommons.org/licenses/by-sa/3.0	</v>
    </spb>
    <spb s="0">
      <v xml:space="preserve">Wikipedia	</v>
      <v xml:space="preserve">CC-BY-SA	</v>
      <v xml:space="preserve">http://en.wikipedia.org/wiki/Mitooma	</v>
      <v xml:space="preserve">http://creativecommons.org/licenses/by-sa/3.0/	</v>
    </spb>
    <spb s="11">
      <v>420</v>
      <v>420</v>
      <v>420</v>
      <v>421</v>
      <v>420</v>
      <v>420</v>
      <v>420</v>
      <v>420</v>
    </spb>
    <spb s="0">
      <v xml:space="preserve">Wikipedia	</v>
      <v xml:space="preserve">CC BY-SA 3.0	</v>
      <v xml:space="preserve">https://en.wikipedia.org/wiki/Napak_District	</v>
      <v xml:space="preserve">https://creativecommons.org/licenses/by-sa/3.0	</v>
    </spb>
    <spb s="0">
      <v xml:space="preserve">Wikipedia	</v>
      <v xml:space="preserve">CC-BY-SA	</v>
      <v xml:space="preserve">http://en.wikipedia.org/wiki/Napak_District	</v>
      <v xml:space="preserve">http://creativecommons.org/licenses/by-sa/3.0/	</v>
    </spb>
    <spb s="15">
      <v>423</v>
      <v>423</v>
      <v>424</v>
      <v>423</v>
      <v>423</v>
      <v>424</v>
      <v>423</v>
      <v>423</v>
      <v>423</v>
    </spb>
    <spb s="0">
      <v xml:space="preserve">Wikipedia	</v>
      <v xml:space="preserve">CC BY-SA 3.0	</v>
      <v xml:space="preserve">https://en.wikipedia.org/wiki/Napak	</v>
      <v xml:space="preserve">https://creativecommons.org/licenses/by-sa/3.0	</v>
    </spb>
    <spb s="0">
      <v xml:space="preserve">Wikipedia	</v>
      <v xml:space="preserve">CC-BY-SA	</v>
      <v xml:space="preserve">http://en.wikipedia.org/wiki/Napak	</v>
      <v xml:space="preserve">http://creativecommons.org/licenses/by-sa/3.0/	</v>
    </spb>
    <spb s="11">
      <v>426</v>
      <v>426</v>
      <v>426</v>
      <v>427</v>
      <v>426</v>
      <v>426</v>
      <v>426</v>
      <v>426</v>
    </spb>
    <spb s="0">
      <v xml:space="preserve">Wikipedia	</v>
      <v xml:space="preserve">CC BY-SA 3.0	</v>
      <v xml:space="preserve">https://en.wikipedia.org/wiki/Kalangala_District	</v>
      <v xml:space="preserve">https://creativecommons.org/licenses/by-sa/3.0	</v>
    </spb>
    <spb s="0">
      <v xml:space="preserve">Wikipedia	</v>
      <v xml:space="preserve">CC-BY-SA	</v>
      <v xml:space="preserve">http://en.wikipedia.org/wiki/Kalangala_District	</v>
      <v xml:space="preserve">http://creativecommons.org/licenses/by-sa/3.0/	</v>
    </spb>
    <spb s="15">
      <v>429</v>
      <v>429</v>
      <v>430</v>
      <v>429</v>
      <v>429</v>
      <v>430</v>
      <v>429</v>
      <v>429</v>
      <v>429</v>
    </spb>
    <spb s="0">
      <v xml:space="preserve">Wikipedia	</v>
      <v xml:space="preserve">CC BY-SA 3.0	</v>
      <v xml:space="preserve">https://en.wikipedia.org/wiki/Nwoya_District	</v>
      <v xml:space="preserve">https://creativecommons.org/licenses/by-sa/3.0	</v>
    </spb>
    <spb s="0">
      <v xml:space="preserve">Wikipedia	</v>
      <v xml:space="preserve">CC-BY-SA	</v>
      <v xml:space="preserve">http://en.wikipedia.org/wiki/Nwoya_District	</v>
      <v xml:space="preserve">http://creativecommons.org/licenses/by-sa/3.0/	</v>
    </spb>
    <spb s="15">
      <v>432</v>
      <v>432</v>
      <v>433</v>
      <v>432</v>
      <v>432</v>
      <v>433</v>
      <v>432</v>
      <v>432</v>
      <v>432</v>
    </spb>
    <spb s="0">
      <v xml:space="preserve">Wikipedia	</v>
      <v xml:space="preserve">CC BY-SA 3.0	</v>
      <v xml:space="preserve">https://en.wikipedia.org/wiki/Kaberamaido_District	</v>
      <v xml:space="preserve">https://creativecommons.org/licenses/by-sa/3.0	</v>
    </spb>
    <spb s="0">
      <v xml:space="preserve">Wikipedia	</v>
      <v xml:space="preserve">CC-BY-SA	</v>
      <v xml:space="preserve">http://en.wikipedia.org/wiki/Kaberamaido_District	</v>
      <v xml:space="preserve">http://creativecommons.org/licenses/by-sa/3.0/	</v>
    </spb>
    <spb s="15">
      <v>435</v>
      <v>435</v>
      <v>436</v>
      <v>435</v>
      <v>435</v>
      <v>436</v>
      <v>435</v>
      <v>435</v>
      <v>435</v>
    </spb>
    <spb s="0">
      <v xml:space="preserve">Wikipedia	</v>
      <v xml:space="preserve">CC BY-SA 3.0	</v>
      <v xml:space="preserve">https://en.wikipedia.org/wiki/Amudat_District	</v>
      <v xml:space="preserve">https://creativecommons.org/licenses/by-sa/3.0	</v>
    </spb>
    <spb s="0">
      <v xml:space="preserve">Wikipedia	</v>
      <v xml:space="preserve">CC-BY-SA	</v>
      <v xml:space="preserve">http://en.wikipedia.org/wiki/Amudat_District	</v>
      <v xml:space="preserve">http://creativecommons.org/licenses/by-sa/3.0/	</v>
    </spb>
    <spb s="15">
      <v>438</v>
      <v>438</v>
      <v>439</v>
      <v>438</v>
      <v>438</v>
      <v>439</v>
      <v>438</v>
      <v>438</v>
      <v>438</v>
    </spb>
    <spb s="7">
      <v>square km</v>
      <v>2013</v>
    </spb>
    <spb s="0">
      <v xml:space="preserve">Wikipedia	</v>
      <v xml:space="preserve">CC BY-SA 3.0	</v>
      <v xml:space="preserve">https://en.wikipedia.org/wiki/Namutumba_District	</v>
      <v xml:space="preserve">https://creativecommons.org/licenses/by-sa/3.0	</v>
    </spb>
    <spb s="0">
      <v xml:space="preserve">Wikipedia	</v>
      <v xml:space="preserve">CC-BY-SA	</v>
      <v xml:space="preserve">http://en.wikipedia.org/wiki/Namutumba_District	</v>
      <v xml:space="preserve">http://creativecommons.org/licenses/by-sa/3.0/	</v>
    </spb>
    <spb s="16">
      <v>442</v>
      <v>443</v>
      <v>442</v>
      <v>442</v>
      <v>443</v>
      <v>442</v>
      <v>442</v>
      <v>442</v>
    </spb>
    <spb s="0">
      <v xml:space="preserve">Wikipedia	</v>
      <v xml:space="preserve">CC BY-SA 3.0	</v>
      <v xml:space="preserve">https://en.wikipedia.org/wiki/Namutumba,_Uganda	</v>
      <v xml:space="preserve">https://creativecommons.org/licenses/by-sa/3.0	</v>
    </spb>
    <spb s="0">
      <v xml:space="preserve">Wikipedia	</v>
      <v xml:space="preserve">CC-BY-SA	</v>
      <v xml:space="preserve">http://en.wikipedia.org/wiki/Namutumba,_Uganda	</v>
      <v xml:space="preserve">http://creativecommons.org/licenses/by-sa/3.0/	</v>
    </spb>
    <spb s="11">
      <v>445</v>
      <v>445</v>
      <v>445</v>
      <v>446</v>
      <v>445</v>
      <v>445</v>
      <v>445</v>
      <v>445</v>
    </spb>
    <spb s="0">
      <v xml:space="preserve">Wikipedia	</v>
      <v xml:space="preserve">CC BY-SA 3.0	</v>
      <v xml:space="preserve">https://en.wikipedia.org/wiki/Bukwo_District	</v>
      <v xml:space="preserve">https://creativecommons.org/licenses/by-sa/3.0	</v>
    </spb>
    <spb s="0">
      <v xml:space="preserve">Wikipedia	</v>
      <v xml:space="preserve">CC-BY-SA	</v>
      <v xml:space="preserve">http://en.wikipedia.org/wiki/Bukwo_District	</v>
      <v xml:space="preserve">http://creativecommons.org/licenses/by-sa/3.0/	</v>
    </spb>
    <spb s="14">
      <v>448</v>
      <v>448</v>
      <v>448</v>
      <v>448</v>
      <v>449</v>
      <v>448</v>
      <v>448</v>
    </spb>
    <spb s="2">
      <v>17</v>
      <v>Name</v>
      <v>LearnMoreOnLink</v>
    </spb>
    <spb s="0">
      <v xml:space="preserve">Wikipedia	</v>
      <v xml:space="preserve">CC BY-SA 3.0	</v>
      <v xml:space="preserve">https://en.wikipedia.org/wiki/Maracha_District	</v>
      <v xml:space="preserve">https://creativecommons.org/licenses/by-sa/3.0	</v>
    </spb>
    <spb s="0">
      <v xml:space="preserve">Wikipedia	</v>
      <v xml:space="preserve">CC-BY-SA	</v>
      <v xml:space="preserve">http://en.wikipedia.org/wiki/Maracha_District	</v>
      <v xml:space="preserve">http://creativecommons.org/licenses/by-sa/3.0/	</v>
    </spb>
    <spb s="14">
      <v>452</v>
      <v>453</v>
      <v>452</v>
      <v>452</v>
      <v>453</v>
      <v>452</v>
      <v>452</v>
    </spb>
    <spb s="2">
      <v>18</v>
      <v>Name</v>
      <v>LearnMoreOnLink</v>
    </spb>
    <spb s="0">
      <v xml:space="preserve">Wikipedia	</v>
      <v xml:space="preserve">CC BY-SA 3.0	</v>
      <v xml:space="preserve">https://en.wikipedia.org/wiki/Binyiny	</v>
      <v xml:space="preserve">https://creativecommons.org/licenses/by-sa/3.0	</v>
    </spb>
    <spb s="21">
      <v>456</v>
      <v>456</v>
      <v>456</v>
      <v>456</v>
      <v>456</v>
      <v>456</v>
      <v>456</v>
    </spb>
    <spb s="2">
      <v>19</v>
      <v>Name</v>
      <v>LearnMoreOnLink</v>
    </spb>
    <spb s="0">
      <v xml:space="preserve">Wikipedia	</v>
      <v xml:space="preserve">CC BY-SA 3.0	</v>
      <v xml:space="preserve">https://en.wikipedia.org/wiki/Bulambuli_District	</v>
      <v xml:space="preserve">https://creativecommons.org/licenses/by-sa/3.0	</v>
    </spb>
    <spb s="0">
      <v xml:space="preserve">Wikipedia	</v>
      <v xml:space="preserve">CC-BY-SA	</v>
      <v xml:space="preserve">http://en.wikipedia.org/wiki/Bulambuli_District	</v>
      <v xml:space="preserve">http://creativecommons.org/licenses/by-sa/3.0/	</v>
    </spb>
    <spb s="14">
      <v>459</v>
      <v>460</v>
      <v>459</v>
      <v>459</v>
      <v>460</v>
      <v>459</v>
      <v>459</v>
    </spb>
    <spb s="0">
      <v xml:space="preserve">Wikipedia	</v>
      <v xml:space="preserve">CC BY-SA 3.0	</v>
      <v xml:space="preserve">https://en.wikipedia.org/wiki/Bulambuli	</v>
      <v xml:space="preserve">https://creativecommons.org/licenses/by-sa/3.0	</v>
    </spb>
    <spb s="21">
      <v>462</v>
      <v>462</v>
      <v>462</v>
      <v>462</v>
      <v>462</v>
      <v>462</v>
      <v>462</v>
    </spb>
    <spb s="0">
      <v xml:space="preserve">Wikipedia	</v>
      <v xml:space="preserve">CC BY-SA 3.0	</v>
      <v xml:space="preserve">https://en.wikipedia.org/wiki/Namayingo_District	</v>
      <v xml:space="preserve">https://creativecommons.org/licenses/by-sa/3.0	</v>
    </spb>
    <spb s="0">
      <v xml:space="preserve">Wikipedia	</v>
      <v xml:space="preserve">CC-BY-SA	</v>
      <v xml:space="preserve">http://en.wikipedia.org/wiki/Namayingo_District	</v>
      <v xml:space="preserve">http://creativecommons.org/licenses/by-sa/3.0/	</v>
    </spb>
    <spb s="16">
      <v>464</v>
      <v>465</v>
      <v>464</v>
      <v>464</v>
      <v>465</v>
      <v>464</v>
      <v>464</v>
      <v>464</v>
    </spb>
    <spb s="0">
      <v xml:space="preserve">Wikipedia	</v>
      <v xml:space="preserve">CC BY-SA 3.0	</v>
      <v xml:space="preserve">https://en.wikipedia.org/wiki/Namayingo	</v>
      <v xml:space="preserve">https://creativecommons.org/licenses/by-sa/3.0	</v>
    </spb>
    <spb s="0">
      <v xml:space="preserve">Wikipedia	</v>
      <v xml:space="preserve">CC-BY-SA	</v>
      <v xml:space="preserve">http://en.wikipedia.org/wiki/Namayingo	</v>
      <v xml:space="preserve">http://creativecommons.org/licenses/by-sa/3.0/	</v>
    </spb>
    <spb s="11">
      <v>467</v>
      <v>467</v>
      <v>467</v>
      <v>468</v>
      <v>467</v>
      <v>467</v>
      <v>467</v>
      <v>467</v>
    </spb>
    <spb s="0">
      <v xml:space="preserve">Wikipedia	</v>
      <v xml:space="preserve">CC BY-SA 3.0	</v>
      <v xml:space="preserve">https://en.wikipedia.org/wiki/Bussa,_Nigeria	</v>
      <v xml:space="preserve">https://creativecommons.org/licenses/by-sa/3.0	</v>
    </spb>
    <spb s="22">
      <v>470</v>
      <v>470</v>
      <v>470</v>
      <v>470</v>
      <v>470</v>
      <v>470</v>
    </spb>
    <spb s="2">
      <v>20</v>
      <v>Name</v>
      <v>LearnMoreOnLink</v>
    </spb>
    <spb s="0">
      <v xml:space="preserve">Wikipedia	</v>
      <v xml:space="preserve">CC-BY-SA	</v>
      <v xml:space="preserve">http://en.wikipedia.org/wiki/Luuka_Town	</v>
      <v xml:space="preserve">http://creativecommons.org/licenses/by-sa/3.0/	</v>
    </spb>
    <spb s="0">
      <v xml:space="preserve">Wikipedia	</v>
      <v xml:space="preserve">CC BY-SA 3.0	</v>
      <v xml:space="preserve">https://en.wikipedia.org/wiki/Luuka_Town	</v>
      <v xml:space="preserve">https://creativecommons.org/licenses/by-sa/3.0	</v>
    </spb>
    <spb s="23">
      <v>473</v>
      <v>474</v>
      <v>474</v>
      <v>474</v>
      <v>474</v>
      <v>474</v>
      <v>474</v>
      <v>474</v>
    </spb>
    <spb s="2">
      <v>21</v>
      <v>Name</v>
      <v>LearnMoreOnLink</v>
    </spb>
    <spb s="24">
      <v>square km</v>
    </spb>
    <spb s="0">
      <v xml:space="preserve">Wikipedia	</v>
      <v xml:space="preserve">CC BY-SA 3.0	</v>
      <v xml:space="preserve">https://en.wikipedia.org/wiki/Nsiika,_Uganda	</v>
      <v xml:space="preserve">https://creativecommons.org/licenses/by-sa/3.0	</v>
    </spb>
    <spb s="21">
      <v>478</v>
      <v>478</v>
      <v>478</v>
      <v>478</v>
      <v>478</v>
      <v>478</v>
      <v>478</v>
    </spb>
    <spb s="0">
      <v xml:space="preserve">Wikipedia	</v>
      <v xml:space="preserve">CC BY-SA 3.0	</v>
      <v xml:space="preserve">https://en.wikipedia.org/wiki/Kitamilo	</v>
      <v xml:space="preserve">https://creativecommons.org/licenses/by-sa/3.0	</v>
    </spb>
    <spb s="21">
      <v>480</v>
      <v>480</v>
      <v>480</v>
      <v>480</v>
      <v>480</v>
      <v>480</v>
      <v>480</v>
    </spb>
    <spb s="0">
      <v xml:space="preserve">Wikipedia	</v>
      <v xml:space="preserve">CC BY-SA 3.0	</v>
      <v xml:space="preserve">https://en.wikipedia.org/wiki/Kole,_Uganda	</v>
      <v xml:space="preserve">https://creativecommons.org/licenses/by-sa/3.0	</v>
    </spb>
    <spb s="21">
      <v>482</v>
      <v>482</v>
      <v>482</v>
      <v>482</v>
      <v>482</v>
      <v>482</v>
      <v>482</v>
    </spb>
    <spb s="0">
      <v xml:space="preserve">Wikipedia	</v>
      <v xml:space="preserve">CC-BY-SA	</v>
      <v xml:space="preserve">http://en.wikipedia.org/wiki/Kole_District	</v>
      <v xml:space="preserve">http://creativecommons.org/licenses/by-sa/3.0/	</v>
    </spb>
    <spb s="0">
      <v xml:space="preserve">Wikipedia	</v>
      <v xml:space="preserve">CC BY-SA 3.0	</v>
      <v xml:space="preserve">https://en.wikipedia.org/wiki/Kole_District	</v>
      <v xml:space="preserve">https://creativecommons.org/licenses/by-sa/3.0	</v>
    </spb>
    <spb s="10">
      <v>484</v>
      <v>485</v>
      <v>484</v>
      <v>485</v>
      <v>485</v>
      <v>484</v>
      <v>485</v>
      <v>485</v>
    </spb>
    <spb s="0">
      <v xml:space="preserve">Wikipedia	</v>
      <v xml:space="preserve">CC BY-SA 3.0	</v>
      <v xml:space="preserve">https://en.wikipedia.org/wiki/Kassanda	</v>
      <v xml:space="preserve">https://creativecommons.org/licenses/by-sa/3.0	</v>
    </spb>
    <spb s="22">
      <v>487</v>
      <v>487</v>
      <v>487</v>
      <v>487</v>
      <v>487</v>
      <v>487</v>
    </spb>
    <spb s="0">
      <v xml:space="preserve">Wikipedia	</v>
      <v xml:space="preserve">CC BY-SA 3.0	</v>
      <v xml:space="preserve">https://en.wikipedia.org/wiki/Kyotera	</v>
      <v xml:space="preserve">https://creativecommons.org/licenses/by-sa/3.0	</v>
    </spb>
    <spb s="0">
      <v xml:space="preserve">Wikipedia	</v>
      <v xml:space="preserve">CC-BY-SA	</v>
      <v xml:space="preserve">http://en.wikipedia.org/wiki/Kyotera	</v>
      <v xml:space="preserve">http://creativecommons.org/licenses/by-sa/3.0/	</v>
    </spb>
    <spb s="11">
      <v>489</v>
      <v>489</v>
      <v>489</v>
      <v>490</v>
      <v>489</v>
      <v>489</v>
      <v>489</v>
      <v>489</v>
    </spb>
    <spb s="0">
      <v xml:space="preserve">Wikipedia	</v>
      <v xml:space="preserve">CC BY-SA 3.0	</v>
      <v xml:space="preserve">https://en.wikipedia.org/wiki/Kibingo,_Uganda	</v>
      <v xml:space="preserve">https://creativecommons.org/licenses/by-sa/3.0	</v>
    </spb>
    <spb s="21">
      <v>492</v>
      <v>492</v>
      <v>492</v>
      <v>492</v>
      <v>492</v>
      <v>492</v>
      <v>492</v>
    </spb>
    <spb s="0">
      <v xml:space="preserve">Wikipedia	</v>
      <v xml:space="preserve">CC BY-SA 3.0	</v>
      <v xml:space="preserve">https://en.wikipedia.org/wiki/K%C9%99l%C9%99ki	</v>
      <v xml:space="preserve">https://creativecommons.org/licenses/by-sa/3.0	</v>
    </spb>
    <spb s="11">
      <v>494</v>
      <v>494</v>
      <v>494</v>
      <v>494</v>
      <v>494</v>
      <v>494</v>
      <v>494</v>
      <v>494</v>
    </spb>
    <spb s="12">
      <v>2009</v>
    </spb>
    <spb s="0">
      <v xml:space="preserve">Wikipedia	</v>
      <v xml:space="preserve">CC BY-SA 3.0	</v>
      <v xml:space="preserve">https://en.wikipedia.org/wiki/Lamwo_District	</v>
      <v xml:space="preserve">https://creativecommons.org/licenses/by-sa/3.0	</v>
    </spb>
    <spb s="0">
      <v xml:space="preserve">Wikipedia	</v>
      <v xml:space="preserve">CC-BY-SA	</v>
      <v xml:space="preserve">http://en.wikipedia.org/wiki/Lamwo_District	</v>
      <v xml:space="preserve">http://creativecommons.org/licenses/by-sa/3.0/	</v>
    </spb>
    <spb s="10">
      <v>497</v>
      <v>497</v>
      <v>498</v>
      <v>497</v>
      <v>497</v>
      <v>498</v>
      <v>497</v>
      <v>497</v>
    </spb>
    <spb s="0">
      <v xml:space="preserve">Wikipedia	</v>
      <v xml:space="preserve">CC BY-SA 3.0	</v>
      <v xml:space="preserve">https://en.wikipedia.org/wiki/Agago_District	</v>
      <v xml:space="preserve">https://creativecommons.org/licenses/by-sa/3.0	</v>
    </spb>
    <spb s="0">
      <v xml:space="preserve">Wikipedia	</v>
      <v xml:space="preserve">CC-BY-SA	</v>
      <v xml:space="preserve">http://en.wikipedia.org/wiki/Agago_District	</v>
      <v xml:space="preserve">http://creativecommons.org/licenses/by-sa/3.0/	</v>
    </spb>
    <spb s="10">
      <v>500</v>
      <v>500</v>
      <v>501</v>
      <v>500</v>
      <v>500</v>
      <v>501</v>
      <v>500</v>
      <v>500</v>
    </spb>
    <spb s="0">
      <v xml:space="preserve">Wikipedia	</v>
      <v xml:space="preserve">CC BY-SA 3.0	</v>
      <v xml:space="preserve">https://en.wikipedia.org/wiki/Agago	</v>
      <v xml:space="preserve">https://creativecommons.org/licenses/by-sa/3.0	</v>
    </spb>
    <spb s="21">
      <v>503</v>
      <v>503</v>
      <v>503</v>
      <v>503</v>
      <v>503</v>
      <v>503</v>
      <v>503</v>
    </spb>
    <spb s="0">
      <v xml:space="preserve">Wikipedia	</v>
      <v xml:space="preserve">CC BY-SA 3.0	</v>
      <v xml:space="preserve">https://en.wikipedia.org/wiki/Amolatar_District	</v>
      <v xml:space="preserve">https://creativecommons.org/licenses/by-sa/3.0	</v>
    </spb>
    <spb s="0">
      <v xml:space="preserve">Wikipedia	</v>
      <v xml:space="preserve">CC-BY-SA	</v>
      <v xml:space="preserve">http://en.wikipedia.org/wiki/Amolatar_District	</v>
      <v xml:space="preserve">http://creativecommons.org/licenses/by-sa/3.0/	</v>
    </spb>
    <spb s="15">
      <v>505</v>
      <v>505</v>
      <v>506</v>
      <v>505</v>
      <v>505</v>
      <v>506</v>
      <v>505</v>
      <v>505</v>
      <v>505</v>
    </spb>
    <spb s="7">
      <v>square km</v>
      <v>2010</v>
    </spb>
    <spb s="0">
      <v xml:space="preserve">Wikipedia	</v>
      <v xml:space="preserve">CC BY-SA 3.0	</v>
      <v xml:space="preserve">https://en.wikipedia.org/wiki/Otuke_District	</v>
      <v xml:space="preserve">https://creativecommons.org/licenses/by-sa/3.0	</v>
    </spb>
    <spb s="0">
      <v xml:space="preserve">Wikipedia	</v>
      <v xml:space="preserve">CC-BY-SA	</v>
      <v xml:space="preserve">http://en.wikipedia.org/wiki/Otuke_District	</v>
      <v xml:space="preserve">http://creativecommons.org/licenses/by-sa/3.0/	</v>
    </spb>
    <spb s="10">
      <v>509</v>
      <v>509</v>
      <v>510</v>
      <v>509</v>
      <v>509</v>
      <v>510</v>
      <v>509</v>
      <v>509</v>
    </spb>
    <spb s="0">
      <v xml:space="preserve">Wikipedia	</v>
      <v xml:space="preserve">CC BY-SA 3.0	</v>
      <v xml:space="preserve">https://en.wikipedia.org/wiki/Nakapiripirit_District	</v>
      <v xml:space="preserve">https://creativecommons.org/licenses/by-sa/3.0	</v>
    </spb>
    <spb s="0">
      <v xml:space="preserve">Wikipedia	</v>
      <v xml:space="preserve">CC-BY-SA	</v>
      <v xml:space="preserve">http://en.wikipedia.org/wiki/Nakapiripirit_District	</v>
      <v xml:space="preserve">http://creativecommons.org/licenses/by-sa/3.0/	</v>
    </spb>
    <spb s="15">
      <v>512</v>
      <v>512</v>
      <v>513</v>
      <v>512</v>
      <v>512</v>
      <v>513</v>
      <v>512</v>
      <v>512</v>
      <v>512</v>
    </spb>
    <spb s="0">
      <v xml:space="preserve">Wikipedia	</v>
      <v xml:space="preserve">CC BY-SA 3.0	</v>
      <v xml:space="preserve">https://en.wikipedia.org/wiki/Kyankwanzi_District	</v>
      <v xml:space="preserve">https://creativecommons.org/licenses/by-sa/3.0	</v>
    </spb>
    <spb s="0">
      <v xml:space="preserve">Wikipedia	</v>
      <v xml:space="preserve">CC-BY-SA	</v>
      <v xml:space="preserve">http://en.wikipedia.org/wiki/Kyankwanzi_District	</v>
      <v xml:space="preserve">http://creativecommons.org/licenses/by-sa/3.0/	</v>
    </spb>
    <spb s="14">
      <v>515</v>
      <v>516</v>
      <v>515</v>
      <v>515</v>
      <v>516</v>
      <v>515</v>
      <v>515</v>
    </spb>
    <spb s="0">
      <v xml:space="preserve">Wikipedia	</v>
      <v xml:space="preserve">CC BY-SA 3.0	</v>
      <v xml:space="preserve">https://en.wikipedia.org/wiki/Kyankwanzi	</v>
      <v xml:space="preserve">https://creativecommons.org/licenses/by-sa/3.0	</v>
    </spb>
    <spb s="21">
      <v>518</v>
      <v>518</v>
      <v>518</v>
      <v>518</v>
      <v>518</v>
      <v>518</v>
      <v>518</v>
    </spb>
    <spb s="0">
      <v xml:space="preserve">Wikipedia	</v>
      <v xml:space="preserve">CC BY-SA 3.0	</v>
      <v xml:space="preserve">https://en.wikipedia.org/wiki/Ntoroko_District	</v>
      <v xml:space="preserve">https://creativecommons.org/licenses/by-sa/3.0	</v>
    </spb>
    <spb s="0">
      <v xml:space="preserve">Wikipedia	</v>
      <v xml:space="preserve">CC-BY-SA	</v>
      <v xml:space="preserve">http://en.wikipedia.org/wiki/Ntoroko_District	</v>
      <v xml:space="preserve">http://creativecommons.org/licenses/by-sa/3.0/	</v>
    </spb>
    <spb s="10">
      <v>520</v>
      <v>520</v>
      <v>521</v>
      <v>520</v>
      <v>520</v>
      <v>521</v>
      <v>520</v>
      <v>520</v>
    </spb>
    <spb s="0">
      <v xml:space="preserve">Wikipedia	</v>
      <v xml:space="preserve">CC BY-SA 3.0	</v>
      <v xml:space="preserve">https://en.wikipedia.org/wiki/Mbale_District	</v>
      <v xml:space="preserve">https://creativecommons.org/licenses/by-sa/3.0	</v>
    </spb>
    <spb s="0">
      <v xml:space="preserve">Wikipedia	</v>
      <v xml:space="preserve">CC-BY-SA	</v>
      <v xml:space="preserve">http://en.wikipedia.org/wiki/Mbale_District	</v>
      <v xml:space="preserve">http://creativecommons.org/licenses/by-sa/3.0/	</v>
    </spb>
    <spb s="15">
      <v>523</v>
      <v>523</v>
      <v>524</v>
      <v>523</v>
      <v>523</v>
      <v>524</v>
      <v>523</v>
      <v>523</v>
      <v>523</v>
    </spb>
    <spb s="0">
      <v xml:space="preserve">Wikipedia	</v>
      <v xml:space="preserve">CC BY-SA 3.0	</v>
      <v xml:space="preserve">https://en.wikipedia.org/wiki/Mbale	</v>
      <v xml:space="preserve">https://creativecommons.org/licenses/by-sa/3.0	</v>
    </spb>
    <spb s="0">
      <v xml:space="preserve">Wikipedia	</v>
      <v xml:space="preserve">CC-BY-SA	</v>
      <v xml:space="preserve">http://en.wikipedia.org/wiki/Mbale	</v>
      <v xml:space="preserve">http://creativecommons.org/licenses/by-sa/3.0/	</v>
    </spb>
    <spb s="11">
      <v>526</v>
      <v>526</v>
      <v>526</v>
      <v>527</v>
      <v>526</v>
      <v>526</v>
      <v>526</v>
      <v>526</v>
    </spb>
    <spb s="0">
      <v xml:space="preserve">Wikipedia	</v>
      <v xml:space="preserve">CC BY-SA 3.0	</v>
      <v xml:space="preserve">https://en.wikipedia.org/wiki/Kasangati	</v>
      <v xml:space="preserve">https://creativecommons.org/licenses/by-sa/3.0	</v>
    </spb>
    <spb s="0">
      <v xml:space="preserve">Wikipedia	</v>
      <v xml:space="preserve">CC-BY-SA	</v>
      <v xml:space="preserve">http://en.wikipedia.org/wiki/Kasangati	</v>
      <v xml:space="preserve">http://creativecommons.org/licenses/by-sa/3.0/	</v>
    </spb>
    <spb s="11">
      <v>529</v>
      <v>529</v>
      <v>529</v>
      <v>530</v>
      <v>529</v>
      <v>529</v>
      <v>529</v>
      <v>529</v>
    </spb>
    <spb s="0">
      <v xml:space="preserve">Wikipedia	</v>
      <v xml:space="preserve">CC BY-SA 3.0	</v>
      <v xml:space="preserve">https://en.wikipedia.org/wiki/Jinja,_Uganda	</v>
      <v xml:space="preserve">https://creativecommons.org/licenses/by-sa/3.0	</v>
    </spb>
    <spb s="11">
      <v>532</v>
      <v>532</v>
      <v>532</v>
      <v>532</v>
      <v>532</v>
      <v>532</v>
      <v>532</v>
      <v>532</v>
    </spb>
    <spb s="0">
      <v xml:space="preserve">Wikipedia	</v>
      <v xml:space="preserve">CC BY-SA 3.0	</v>
      <v xml:space="preserve">https://en.wikipedia.org/wiki/Kamuli_District	</v>
      <v xml:space="preserve">https://creativecommons.org/licenses/by-sa/3.0	</v>
    </spb>
    <spb s="0">
      <v xml:space="preserve">Wikipedia	</v>
      <v xml:space="preserve">CC-BY-SA	</v>
      <v xml:space="preserve">http://en.wikipedia.org/wiki/Kamuli_District	</v>
      <v xml:space="preserve">http://creativecommons.org/licenses/by-sa/3.0/	</v>
    </spb>
    <spb s="15">
      <v>534</v>
      <v>534</v>
      <v>535</v>
      <v>534</v>
      <v>534</v>
      <v>535</v>
      <v>534</v>
      <v>534</v>
      <v>534</v>
    </spb>
    <spb s="0">
      <v xml:space="preserve">Wikipedia	</v>
      <v xml:space="preserve">CC BY-SA 3.0	</v>
      <v xml:space="preserve">https://en.wikipedia.org/wiki/Yumbe_District	</v>
      <v xml:space="preserve">https://creativecommons.org/licenses/by-sa/3.0	</v>
    </spb>
    <spb s="0">
      <v xml:space="preserve">Wikipedia	</v>
      <v xml:space="preserve">CC-BY-SA	</v>
      <v xml:space="preserve">http://en.wikipedia.org/wiki/Yumbe_District	</v>
      <v xml:space="preserve">http://creativecommons.org/licenses/by-sa/3.0/	</v>
    </spb>
    <spb s="15">
      <v>537</v>
      <v>537</v>
      <v>538</v>
      <v>537</v>
      <v>537</v>
      <v>538</v>
      <v>537</v>
      <v>537</v>
      <v>537</v>
    </spb>
    <spb s="0">
      <v xml:space="preserve">Wikipedia	</v>
      <v xml:space="preserve">CC BY-SA 3.0	</v>
      <v xml:space="preserve">https://en.wikipedia.org/wiki/Kitgum_District	</v>
      <v xml:space="preserve">https://creativecommons.org/licenses/by-sa/3.0	</v>
    </spb>
    <spb s="0">
      <v xml:space="preserve">Wikipedia	</v>
      <v xml:space="preserve">CC-BY-SA	</v>
      <v xml:space="preserve">http://en.wikipedia.org/wiki/Kitgum_District	</v>
      <v xml:space="preserve">http://creativecommons.org/licenses/by-sa/3.0/	</v>
    </spb>
    <spb s="15">
      <v>540</v>
      <v>540</v>
      <v>541</v>
      <v>540</v>
      <v>540</v>
      <v>541</v>
      <v>540</v>
      <v>540</v>
      <v>540</v>
    </spb>
    <spb s="0">
      <v xml:space="preserve">Wikipedia	</v>
      <v xml:space="preserve">CC BY-SA 3.0	</v>
      <v xml:space="preserve">https://en.wikipedia.org/wiki/Abim,_Uganda	</v>
      <v xml:space="preserve">https://creativecommons.org/licenses/by-sa/3.0	</v>
    </spb>
    <spb s="0">
      <v xml:space="preserve">Wikipedia	</v>
      <v xml:space="preserve">CC-BY-SA	</v>
      <v xml:space="preserve">http://en.wikipedia.org/wiki/Abim,_Uganda	</v>
      <v xml:space="preserve">http://creativecommons.org/licenses/by-sa/3.0/	</v>
    </spb>
    <spb s="11">
      <v>543</v>
      <v>543</v>
      <v>543</v>
      <v>544</v>
      <v>543</v>
      <v>543</v>
      <v>543</v>
      <v>543</v>
    </spb>
    <spb s="0">
      <v xml:space="preserve">Wikipedia	</v>
      <v xml:space="preserve">CC BY-SA 3.0	</v>
      <v xml:space="preserve">https://en.wikipedia.org/wiki/Abim_District	</v>
      <v xml:space="preserve">https://creativecommons.org/licenses/by-sa/3.0	</v>
    </spb>
    <spb s="0">
      <v xml:space="preserve">Wikipedia	</v>
      <v xml:space="preserve">CC-BY-SA	</v>
      <v xml:space="preserve">http://en.wikipedia.org/wiki/Abim_District	</v>
      <v xml:space="preserve">http://creativecommons.org/licenses/by-sa/3.0/	</v>
    </spb>
    <spb s="15">
      <v>546</v>
      <v>546</v>
      <v>547</v>
      <v>546</v>
      <v>546</v>
      <v>547</v>
      <v>546</v>
      <v>546</v>
      <v>546</v>
    </spb>
    <spb s="0">
      <v xml:space="preserve">Wikipedia	</v>
      <v xml:space="preserve">CC BY-SA 3.0	</v>
      <v xml:space="preserve">https://en.wikipedia.org/wiki/Kalungu,_Uganda	</v>
      <v xml:space="preserve">https://creativecommons.org/licenses/by-sa/3.0	</v>
    </spb>
    <spb s="21">
      <v>549</v>
      <v>549</v>
      <v>549</v>
      <v>549</v>
      <v>549</v>
      <v>549</v>
      <v>549</v>
    </spb>
    <spb s="0">
      <v xml:space="preserve">Wikipedia	</v>
      <v xml:space="preserve">CC BY-SA 3.0	</v>
      <v xml:space="preserve">https://en.wikipedia.org/wiki/Kalungu_District	</v>
      <v xml:space="preserve">https://creativecommons.org/licenses/by-sa/3.0	</v>
    </spb>
    <spb s="0">
      <v xml:space="preserve">Wikipedia	</v>
      <v xml:space="preserve">CC-BY-SA	</v>
      <v xml:space="preserve">http://en.wikipedia.org/wiki/Kalungu_District	</v>
      <v xml:space="preserve">http://creativecommons.org/licenses/by-sa/3.0/	</v>
    </spb>
    <spb s="14">
      <v>551</v>
      <v>552</v>
      <v>551</v>
      <v>551</v>
      <v>552</v>
      <v>551</v>
      <v>551</v>
    </spb>
    <spb s="0">
      <v xml:space="preserve">Wikipedia	</v>
      <v xml:space="preserve">CC BY-SA 3.0	</v>
      <v xml:space="preserve">https://en.wikipedia.org/wiki/Pader_District	</v>
      <v xml:space="preserve">https://creativecommons.org/licenses/by-sa/3.0	</v>
    </spb>
    <spb s="0">
      <v xml:space="preserve">Wikipedia	</v>
      <v xml:space="preserve">CC-BY-SA	</v>
      <v xml:space="preserve">http://en.wikipedia.org/wiki/Pader_District	</v>
      <v xml:space="preserve">http://creativecommons.org/licenses/by-sa/3.0/	</v>
    </spb>
    <spb s="15">
      <v>554</v>
      <v>554</v>
      <v>555</v>
      <v>554</v>
      <v>554</v>
      <v>555</v>
      <v>554</v>
      <v>554</v>
      <v>554</v>
    </spb>
  </spbData>
</supportingPropertyBags>
</file>

<file path=xl/richData/rdsupportingpropertybagstructure.xml><?xml version="1.0" encoding="utf-8"?>
<spbStructures xmlns="http://schemas.microsoft.com/office/spreadsheetml/2017/richdata2" count="25">
  <s>
    <k n="SourceText" t="s"/>
    <k n="LicenseText" t="s"/>
    <k n="SourceAddress" t="s"/>
    <k n="LicenseAddress" t="s"/>
  </s>
  <s>
    <k n="Area" t="spb"/>
    <k n="Name" t="spb"/>
    <k n="Population" t="spb"/>
    <k n="UniqueName" t="spb"/>
    <k n="Description" t="spb"/>
    <k n="Abbreviation" t="spb"/>
    <k n="Country/region"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Latitude" t="spb"/>
    <k n="Longitude" t="spb"/>
    <k n="Population" t="spb"/>
    <k n="UniqueName" t="spb"/>
    <k n="Description" t="spb"/>
    <k n="Country/region" t="spb"/>
    <k n="Admin Division 2 (County/district/other)" t="spb"/>
  </s>
  <s>
    <k n="Area" t="spb"/>
    <k n="Name" t="spb"/>
    <k n="Population" t="spb"/>
    <k n="UniqueName" t="spb"/>
    <k n="Description" t="spb"/>
    <k n="Abbreviation" t="spb"/>
    <k n="Country/region" t="spb"/>
    <k n="Capital/Major City" t="spb"/>
  </s>
  <s>
    <k n="Name" t="spb"/>
    <k n="Latitude" t="spb"/>
    <k n="Longitude" t="spb"/>
    <k n="Population" t="spb"/>
    <k n="UniqueName" t="spb"/>
    <k n="Description" t="spb"/>
    <k n="Country/region" t="spb"/>
    <k n="Admin Division 2 (County/district/other)" t="spb"/>
  </s>
  <s>
    <k n="Population" t="s"/>
  </s>
  <s>
    <k n="Area" t="spb"/>
    <k n="Name" t="spb"/>
    <k n="Population" t="spb"/>
    <k n="UniqueName" t="spb"/>
    <k n="Description" t="spb"/>
    <k n="Largest city" t="spb"/>
    <k n="Country/region" t="spb"/>
    <k n="Capital/Major City" t="spb"/>
  </s>
  <s>
    <k n="Name" t="spb"/>
    <k n="Population" t="spb"/>
    <k n="UniqueName" t="spb"/>
    <k n="Description" t="spb"/>
    <k n="Abbreviation" t="spb"/>
    <k n="Country/region" t="spb"/>
    <k n="Capital/Major City" t="spb"/>
  </s>
  <s>
    <k n="Area" t="spb"/>
    <k n="Name" t="spb"/>
    <k n="Population" t="spb"/>
    <k n="UniqueName" t="spb"/>
    <k n="Description" t="spb"/>
    <k n="Abbreviation" t="spb"/>
    <k n="Largest city" t="spb"/>
    <k n="Country/region" t="spb"/>
    <k n="Capital/Major City" t="spb"/>
  </s>
  <s>
    <k n="Name" t="spb"/>
    <k n="Population" t="spb"/>
    <k n="UniqueName" t="spb"/>
    <k n="Description" t="spb"/>
    <k n="Abbreviation" t="spb"/>
    <k n="Largest city" t="spb"/>
    <k n="Country/region" t="spb"/>
    <k n="Capital/Major City" t="spb"/>
  </s>
  <s>
    <k n="Name" t="i"/>
  </s>
  <s>
    <k n="Name" t="spb"/>
    <k n="Latitude" t="spb"/>
    <k n="Longitude" t="spb"/>
    <k n="Population" t="spb"/>
    <k n="UniqueName" t="spb"/>
    <k n="Description" t="spb"/>
    <k n="Country/region" t="spb"/>
  </s>
  <s>
    <k n="Name" t="spb"/>
    <k n="Latitude" t="spb"/>
    <k n="Longitude" t="spb"/>
    <k n="Population" t="spb"/>
    <k n="UniqueName" t="spb"/>
    <k n="Description" t="spb"/>
    <k n="Country/region" t="spb"/>
    <k n="Admin Division 1 (State/province/other)" t="spb"/>
    <k n="Admin Division 2 (County/district/other)" t="spb"/>
  </s>
  <s>
    <k n="UniqueName" t="spb"/>
    <k n="LearnMoreOnLink" t="spb"/>
  </s>
  <s>
    <k n="Name" t="spb"/>
    <k n="Latitude" t="spb"/>
    <k n="Longitude" t="spb"/>
    <k n="UniqueName" t="spb"/>
    <k n="Description" t="spb"/>
    <k n="Country/region" t="spb"/>
    <k n="Admin Division 2 (County/district/other)" t="spb"/>
  </s>
  <s>
    <k n="Name" t="spb"/>
    <k n="Latitude" t="spb"/>
    <k n="Longitude" t="spb"/>
    <k n="UniqueName" t="spb"/>
    <k n="Description" t="spb"/>
    <k n="Country/region" t="spb"/>
  </s>
  <s>
    <k n="Area" t="spb"/>
    <k n="Name" t="spb"/>
    <k n="Latitude" t="spb"/>
    <k n="Longitude" t="spb"/>
    <k n="UniqueName" t="spb"/>
    <k n="Description" t="spb"/>
    <k n="Country/region" t="spb"/>
    <k n="Admin Division 2 (County/district/other)" t="spb"/>
  </s>
  <s>
    <k n="Area"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62CC31C-03EF-4DE0-AF63-8ECF16C0E554}" sourceName="Size">
  <pivotTables>
    <pivotTable tabId="38" name="Top5Customers"/>
    <pivotTable tabId="39" name="Top5Customers"/>
    <pivotTable tabId="37" name="Top5Customers"/>
    <pivotTable tabId="41" name="Top5Customers"/>
    <pivotTable tabId="42" name="Top5Customers"/>
  </pivotTables>
  <data>
    <tabular pivotCacheId="19225087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CE46A9BA-42A6-4BC2-B075-34BACCED8750}" sourceName="Coffee Type">
  <pivotTables>
    <pivotTable tabId="38" name="Top5Customers"/>
    <pivotTable tabId="39" name="Top5Customers"/>
    <pivotTable tabId="37" name="Top5Customers"/>
    <pivotTable tabId="41" name="Top5Customers"/>
    <pivotTable tabId="42" name="Top5Customers"/>
  </pivotTables>
  <data>
    <tabular pivotCacheId="1922508770">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3521937-0D4C-4173-9F74-DFEF0AE10263}" sourceName="Loyalty Card">
  <pivotTables>
    <pivotTable tabId="38" name="Top5Customers"/>
    <pivotTable tabId="39" name="Top5Customers"/>
    <pivotTable tabId="37" name="Top5Customers"/>
    <pivotTable tabId="41" name="Top5Customers"/>
    <pivotTable tabId="42" name="Top5Customers"/>
  </pivotTables>
  <data>
    <tabular pivotCacheId="192250877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1752CE3A-A47A-4478-8076-E1C8CD55896C}" sourceName="Roast Type">
  <pivotTables>
    <pivotTable tabId="38" name="Top5Customers"/>
    <pivotTable tabId="39" name="Top5Customers"/>
    <pivotTable tabId="37" name="Top5Customers"/>
    <pivotTable tabId="41" name="Top5Customers"/>
    <pivotTable tabId="42" name="Top5Customers"/>
  </pivotTables>
  <data>
    <tabular pivotCacheId="19225087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40080E7-2EB7-444D-A136-66C46BFAF969}" cache="Slicer_Size" caption="Size" rowHeight="241300"/>
  <slicer name="Coffee Type" xr10:uid="{2E1F3941-A522-48DE-9A02-2E578F12D8A9}" cache="Slicer_Coffee_Type" caption="Coffee Type" rowHeight="241300"/>
  <slicer name="Loyalty Card" xr10:uid="{B73DC489-E29E-419A-A96F-81AD5721240B}" cache="Slicer_Loyalty_Card" caption="Loyalty Card" rowHeight="241300"/>
  <slicer name="Roast Type" xr10:uid="{FB82BE7C-D361-4100-9CEB-67FE7746378D}" cache="Slicer_Roast_Type" caption="Roas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O1001" totalsRowShown="0" headerRowDxfId="55">
  <tableColumns count="15">
    <tableColumn id="1" xr3:uid="{DF30AE40-CAC9-4CD6-8754-CA6F7DC4C264}" name="Order ID" dataDxfId="54"/>
    <tableColumn id="2" xr3:uid="{0FB86E5A-6C51-432D-A17E-0901CC53EE61}" name="Order Date" dataDxfId="53"/>
    <tableColumn id="19" xr3:uid="{6D34CF55-6799-4014-9C0E-02FCC39F1F5B}" name="Delivery Date" dataDxfId="46">
      <calculatedColumnFormula>Orders[[#This Row],[Order Date]]+5</calculatedColumnFormula>
    </tableColumn>
    <tableColumn id="3" xr3:uid="{6C74A95E-485F-4590-AF41-00AFC81615F8}" name="Customer ID" dataDxfId="52"/>
    <tableColumn id="4" xr3:uid="{8B6E52FD-9715-4EF4-81BB-FD1E72DBABEC}" name="Product ID"/>
    <tableColumn id="5" xr3:uid="{CED1776B-7B0B-4EC5-9E4A-B04595C9D856}" name="Quantity" dataDxfId="51"/>
    <tableColumn id="6" xr3:uid="{198F269A-7BC7-459C-9A81-615CC0BE283C}" name="Customer Name" dataDxfId="47"/>
    <tableColumn id="8" xr3:uid="{41411944-8D23-47CC-A740-222DC3DFF5E4}" name="Address" dataDxfId="49"/>
    <tableColumn id="11" xr3:uid="{E5C9AC81-84C0-48CE-A87A-1B0B2BDEBCFD}" name="Size" dataDxfId="45"/>
    <tableColumn id="12" xr3:uid="{CB2F1618-A3EA-40D0-A357-8FB1FA821B57}" name="Unit Price" dataDxfId="44"/>
    <tableColumn id="13" xr3:uid="{9DBCF243-C20A-4FB7-B13C-A2976EA47F95}" name="Sales" dataDxfId="48"/>
    <tableColumn id="21" xr3:uid="{8AF2B8FA-D44D-479F-BF99-9A6EB78732BC}" name="Profit" dataDxfId="43"/>
    <tableColumn id="14" xr3:uid="{15194FC8-28B6-4810-9CD3-BD15351D6DA5}" name="Coffee Type"/>
    <tableColumn id="15" xr3:uid="{5C416F77-012F-48E4-8261-C171EFF861C6}" name="Roast Type"/>
    <tableColumn id="16" xr3:uid="{BC9778B6-9315-4CBA-A5C4-7C6CE4AEEC81}" name="Loyalty Card" dataDxfId="5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5E8788-49A3-4B4D-9FEC-EE27666A467A}" name="Orders2" displayName="Orders2" ref="A1:O1001" totalsRowShown="0" headerRowDxfId="42">
  <tableColumns count="15">
    <tableColumn id="1" xr3:uid="{5A23DA7B-A0A6-4D00-BE19-81F9204EC3F9}" name="Order ID" dataDxfId="41"/>
    <tableColumn id="2" xr3:uid="{3DD742FA-5545-47ED-AEAA-5C90050BA7D5}" name="Order Date" dataDxfId="40"/>
    <tableColumn id="19" xr3:uid="{F30EC39C-2473-43B2-A9FC-EA6218716296}" name="Delivery Date" dataDxfId="39">
      <calculatedColumnFormula>Orders2[[#This Row],[Order Date]]+5</calculatedColumnFormula>
    </tableColumn>
    <tableColumn id="3" xr3:uid="{E17DD3E7-1E61-4675-8EE0-2C284A5AB01E}" name="Customer ID" dataDxfId="38"/>
    <tableColumn id="4" xr3:uid="{A749666F-5881-4555-9254-7B26DC226399}" name="Product ID"/>
    <tableColumn id="5" xr3:uid="{19FBEAE7-5B85-4653-A4E2-8CC08A753F00}" name="Quantity" dataDxfId="37"/>
    <tableColumn id="6" xr3:uid="{2E10123C-424C-4E72-85C7-42BF47723519}" name="Customer Name" dataDxfId="36"/>
    <tableColumn id="8" xr3:uid="{88A32746-56ED-4BAA-B3EE-0754602F3ECA}" name="Address" dataDxfId="35"/>
    <tableColumn id="11" xr3:uid="{8799503A-F692-4004-B099-FA4CDDA7808A}" name="Size" dataDxfId="34"/>
    <tableColumn id="12" xr3:uid="{C53C243A-44E7-4EF3-8978-D79C8E1656C7}" name="Unit Price" dataDxfId="33"/>
    <tableColumn id="13" xr3:uid="{5B3E887A-7D99-4CFC-914D-7EE9C313DC17}" name="Sales" dataDxfId="32"/>
    <tableColumn id="21" xr3:uid="{9A858D93-9319-4F77-BBC4-0CE22A05DFA0}" name="Profit" dataDxfId="31"/>
    <tableColumn id="14" xr3:uid="{EB227E44-DA68-443C-8DA2-E94A81313CC4}" name="Coffee Type"/>
    <tableColumn id="15" xr3:uid="{EA2095DF-5ADC-4AAA-BF2D-67548F51654E}" name="Roast Type"/>
    <tableColumn id="16" xr3:uid="{59718991-FB89-400C-BB1B-2F238017C618}" name="Loyalty Card" dataDxfId="30"/>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BE78CE-7505-4700-86B5-C0AD909B9F92}" name="Orders_" displayName="Orders_" ref="A1:O1001" totalsRowShown="0" headerRowDxfId="29">
  <tableColumns count="15">
    <tableColumn id="1" xr3:uid="{855AFA1E-B58A-48ED-976A-3765F424DEA2}" name="Order ID" dataDxfId="28"/>
    <tableColumn id="2" xr3:uid="{966E8822-F959-4D97-AF46-084273862F3C}" name="Order Date" dataDxfId="27"/>
    <tableColumn id="19" xr3:uid="{CE6A9C5D-B8EB-41B8-AB9C-B6AF757E1E7B}" name="Delivery Date" dataDxfId="26">
      <calculatedColumnFormula>Orders_[[#This Row],[Order Date]]+5</calculatedColumnFormula>
    </tableColumn>
    <tableColumn id="3" xr3:uid="{6D43DBDE-86F6-4698-8502-7B935EB5E44B}" name="Customer ID" dataDxfId="25"/>
    <tableColumn id="4" xr3:uid="{216D964D-619F-4DFE-B9CF-24A3418CD61C}" name="Product ID"/>
    <tableColumn id="5" xr3:uid="{F4DDA7EA-1D22-4228-A128-2E1B2D957417}" name="Quantity" dataDxfId="24"/>
    <tableColumn id="6" xr3:uid="{EF58335F-666F-4D87-980A-EE3145B70A5A}" name="Customer Name" dataDxfId="23"/>
    <tableColumn id="8" xr3:uid="{799B634A-1F4D-4D4D-B90E-F61B438FE450}" name="Address" dataDxfId="22"/>
    <tableColumn id="11" xr3:uid="{01F9B54E-AA45-46BF-BADB-1C319AF9899D}" name="Size" dataDxfId="21"/>
    <tableColumn id="12" xr3:uid="{EFA83B39-059B-4BE9-A6AC-366DD6059189}" name="Unit Price" dataDxfId="20"/>
    <tableColumn id="13" xr3:uid="{92290D37-A7AB-41DB-B640-0E6C44A7E2D9}" name="Sales" dataDxfId="19"/>
    <tableColumn id="21" xr3:uid="{A1A8B73D-E878-4950-A653-2DD5DA1CEC89}" name="Profit" dataDxfId="18"/>
    <tableColumn id="14" xr3:uid="{EED583DB-0A5A-4921-8995-EFA0082BCBDC}" name="Coffee Type"/>
    <tableColumn id="15" xr3:uid="{2C866E01-19B4-4213-B17F-DFCEBF74FFBB}" name="Roast Type"/>
    <tableColumn id="16" xr3:uid="{A860FFC0-69C8-4579-8073-BF6ACBF1411A}" name="Loyalty Card" dataDxf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E0DBA8-9ED3-4686-9C94-65F7B696A184}" name="Orders25" displayName="Orders25" ref="A1:O1001" totalsRowShown="0" headerRowDxfId="16">
  <tableColumns count="15">
    <tableColumn id="1" xr3:uid="{064590E2-DCA9-4931-ABBE-A6CF071A1147}" name="Order ID" dataDxfId="15"/>
    <tableColumn id="2" xr3:uid="{4B4A64C6-CB59-41F4-A4F3-70ADE4E63232}" name="Order Date" dataDxfId="14"/>
    <tableColumn id="19" xr3:uid="{04975FC0-C868-45CF-B52F-E2579FC26D04}" name="Delivery Date" dataDxfId="13">
      <calculatedColumnFormula>Orders25[[#This Row],[Order Date]]+5</calculatedColumnFormula>
    </tableColumn>
    <tableColumn id="3" xr3:uid="{4D01F223-36FC-4CF9-A495-B0BC8625BF40}" name="Customer ID" dataDxfId="12"/>
    <tableColumn id="4" xr3:uid="{E92F25B3-D17D-4C46-98BE-59EC729008C4}" name="Product ID"/>
    <tableColumn id="5" xr3:uid="{C9CE8D80-3DAD-4288-A389-7CEED3C2601A}" name="Quantity" dataDxfId="11"/>
    <tableColumn id="6" xr3:uid="{E354A02F-0BA3-49DD-8003-AF7B53C585E4}" name="Customer Name" dataDxfId="10"/>
    <tableColumn id="8" xr3:uid="{E4A8E22F-B254-4FBD-8D58-125FD38C1889}" name="Address" dataDxfId="9"/>
    <tableColumn id="11" xr3:uid="{4B674ABF-76DA-4EA6-B686-816F0CCBA9FB}" name="Size" dataDxfId="8"/>
    <tableColumn id="12" xr3:uid="{BFF0E09F-34B7-4109-9F0C-F394A0159F1A}" name="Unit Price" dataDxfId="7"/>
    <tableColumn id="13" xr3:uid="{D9543E85-9CC6-4000-84E3-63457F665287}" name="Sales" dataDxfId="6"/>
    <tableColumn id="21" xr3:uid="{578F06FD-832E-4FD5-AFDE-4D691A8092A5}" name="Profit" dataDxfId="5"/>
    <tableColumn id="14" xr3:uid="{BEB20864-BCFC-472F-B8F7-1E1F088A1628}" name="Coffee Type"/>
    <tableColumn id="15" xr3:uid="{66385C1F-DBFD-422D-8013-3C5E8FD499F8}" name="Roast Type"/>
    <tableColumn id="16" xr3:uid="{678A640A-6977-4183-9095-E55DA7127D6F}" name="Loyalty Card" dataDxfId="4"/>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B97F658-0C95-4B36-92F5-B955DC7F83F9}" sourceName="Order Date">
  <pivotTables>
    <pivotTable tabId="38" name="Top5Customers"/>
    <pivotTable tabId="39" name="Top5Customers"/>
    <pivotTable tabId="37" name="Top5Customers"/>
    <pivotTable tabId="41" name="Top5Customers"/>
    <pivotTable tabId="42" name="Top5Customers"/>
  </pivotTables>
  <state minimalRefreshVersion="6" lastRefreshVersion="6" pivotCacheId="1922508770"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F29C93-D8A0-4ADC-9884-FF5A1009206D}" cache="NativeTimeline_Order_Date" caption="Order Date" level="2" selectionLevel="2" scrollPosition="2019-01-01T00:00:00" style="BrownTimelin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D1" zoomScale="90" zoomScaleNormal="90" workbookViewId="0">
      <selection activeCell="H8" sqref="H8"/>
    </sheetView>
  </sheetViews>
  <sheetFormatPr defaultRowHeight="14.5" x14ac:dyDescent="0.35"/>
  <cols>
    <col min="1" max="1" width="16.54296875" bestFit="1" customWidth="1"/>
    <col min="2" max="2" width="13" bestFit="1" customWidth="1"/>
    <col min="3" max="3" width="13" customWidth="1"/>
    <col min="4" max="4" width="17.453125" bestFit="1" customWidth="1"/>
    <col min="5" max="5" width="12" customWidth="1"/>
    <col min="6" max="6" width="10.453125" customWidth="1"/>
    <col min="7" max="7" width="23.7265625" bestFit="1" customWidth="1"/>
    <col min="8" max="8" width="39.453125" customWidth="1"/>
    <col min="9" max="9" width="6.26953125" bestFit="1" customWidth="1"/>
    <col min="10" max="10" width="11.26953125" customWidth="1"/>
    <col min="11" max="12" width="10.54296875" customWidth="1"/>
    <col min="13" max="13" width="18.81640625" customWidth="1"/>
    <col min="14" max="14" width="18.1796875" customWidth="1"/>
    <col min="15" max="15" width="14" bestFit="1" customWidth="1"/>
  </cols>
  <sheetData>
    <row r="1" spans="1:15" ht="32" customHeight="1" x14ac:dyDescent="0.35">
      <c r="A1" s="1" t="s">
        <v>0</v>
      </c>
      <c r="B1" s="1" t="s">
        <v>1</v>
      </c>
      <c r="C1" s="1" t="s">
        <v>2879</v>
      </c>
      <c r="D1" s="1" t="s">
        <v>2</v>
      </c>
      <c r="E1" s="1" t="s">
        <v>6</v>
      </c>
      <c r="F1" s="1" t="s">
        <v>9</v>
      </c>
      <c r="G1" s="1" t="s">
        <v>3</v>
      </c>
      <c r="H1" s="1" t="s">
        <v>2874</v>
      </c>
      <c r="I1" s="1" t="s">
        <v>7</v>
      </c>
      <c r="J1" s="1" t="s">
        <v>8</v>
      </c>
      <c r="K1" s="1" t="s">
        <v>10</v>
      </c>
      <c r="L1" s="1" t="s">
        <v>11</v>
      </c>
      <c r="M1" s="1" t="s">
        <v>4</v>
      </c>
      <c r="N1" s="1" t="s">
        <v>5</v>
      </c>
      <c r="O1" s="1" t="s">
        <v>2843</v>
      </c>
    </row>
    <row r="2" spans="1:15" x14ac:dyDescent="0.35">
      <c r="A2" s="1" t="s">
        <v>12</v>
      </c>
      <c r="B2" s="2">
        <v>43713</v>
      </c>
      <c r="C2" s="2">
        <f>Orders[[#This Row],[Order Date]]+5</f>
        <v>43718</v>
      </c>
      <c r="D2" s="1" t="s">
        <v>13</v>
      </c>
      <c r="E2" t="s">
        <v>2795</v>
      </c>
      <c r="F2" s="1">
        <v>2</v>
      </c>
      <c r="G2" s="1" t="s">
        <v>14</v>
      </c>
      <c r="H2" s="1" t="e" vm="1">
        <v>#VALUE!</v>
      </c>
      <c r="I2" s="3">
        <v>1</v>
      </c>
      <c r="J2" s="4">
        <v>9.9499999999999993</v>
      </c>
      <c r="K2" s="4">
        <v>19.899999999999999</v>
      </c>
      <c r="L2" s="4">
        <v>19.5</v>
      </c>
      <c r="M2" t="s">
        <v>2861</v>
      </c>
      <c r="N2" t="s">
        <v>2876</v>
      </c>
      <c r="O2" t="s">
        <v>2844</v>
      </c>
    </row>
    <row r="3" spans="1:15" x14ac:dyDescent="0.35">
      <c r="A3" s="1" t="s">
        <v>12</v>
      </c>
      <c r="B3" s="2">
        <v>43713</v>
      </c>
      <c r="C3" s="2">
        <f>Orders[[#This Row],[Order Date]]+5</f>
        <v>43718</v>
      </c>
      <c r="D3" s="1" t="s">
        <v>13</v>
      </c>
      <c r="E3" t="s">
        <v>2796</v>
      </c>
      <c r="F3" s="1">
        <v>5</v>
      </c>
      <c r="G3" s="1" t="s">
        <v>14</v>
      </c>
      <c r="H3" s="1" t="e" vm="1">
        <v>#VALUE!</v>
      </c>
      <c r="I3" s="3">
        <v>0.5</v>
      </c>
      <c r="J3" s="4">
        <v>8.25</v>
      </c>
      <c r="K3" s="4">
        <v>41.25</v>
      </c>
      <c r="L3" s="4">
        <v>40.85</v>
      </c>
      <c r="M3" t="s">
        <v>2859</v>
      </c>
      <c r="N3" t="s">
        <v>2876</v>
      </c>
      <c r="O3" t="s">
        <v>2844</v>
      </c>
    </row>
    <row r="4" spans="1:15" x14ac:dyDescent="0.35">
      <c r="A4" s="1" t="s">
        <v>15</v>
      </c>
      <c r="B4" s="2">
        <v>44364</v>
      </c>
      <c r="C4" s="2">
        <f>Orders[[#This Row],[Order Date]]+5</f>
        <v>44369</v>
      </c>
      <c r="D4" s="1" t="s">
        <v>16</v>
      </c>
      <c r="E4" t="s">
        <v>2797</v>
      </c>
      <c r="F4" s="1">
        <v>1</v>
      </c>
      <c r="G4" s="1" t="s">
        <v>17</v>
      </c>
      <c r="H4" s="1" t="e" vm="2">
        <v>#VALUE!</v>
      </c>
      <c r="I4" s="3">
        <v>1</v>
      </c>
      <c r="J4" s="4">
        <v>12.95</v>
      </c>
      <c r="K4" s="4">
        <v>12.95</v>
      </c>
      <c r="L4" s="4">
        <v>12.549999999999999</v>
      </c>
      <c r="M4" t="s">
        <v>2858</v>
      </c>
      <c r="N4" t="s">
        <v>2877</v>
      </c>
      <c r="O4" t="s">
        <v>2844</v>
      </c>
    </row>
    <row r="5" spans="1:15" x14ac:dyDescent="0.35">
      <c r="A5" s="1" t="s">
        <v>18</v>
      </c>
      <c r="B5" s="2">
        <v>44392</v>
      </c>
      <c r="C5" s="2">
        <f>Orders[[#This Row],[Order Date]]+5</f>
        <v>44397</v>
      </c>
      <c r="D5" s="1" t="s">
        <v>19</v>
      </c>
      <c r="E5" t="s">
        <v>2798</v>
      </c>
      <c r="F5" s="1">
        <v>2</v>
      </c>
      <c r="G5" s="1" t="s">
        <v>20</v>
      </c>
      <c r="H5" s="1" t="e" vm="3">
        <v>#VALUE!</v>
      </c>
      <c r="I5" s="3">
        <v>1</v>
      </c>
      <c r="J5" s="4">
        <v>13.75</v>
      </c>
      <c r="K5" s="4">
        <v>27.5</v>
      </c>
      <c r="L5" s="4">
        <v>27.1</v>
      </c>
      <c r="M5" t="s">
        <v>2859</v>
      </c>
      <c r="N5" t="s">
        <v>2876</v>
      </c>
      <c r="O5" t="s">
        <v>2845</v>
      </c>
    </row>
    <row r="6" spans="1:15" x14ac:dyDescent="0.35">
      <c r="A6" s="1" t="s">
        <v>18</v>
      </c>
      <c r="B6" s="2">
        <v>44392</v>
      </c>
      <c r="C6" s="2">
        <f>Orders[[#This Row],[Order Date]]+5</f>
        <v>44397</v>
      </c>
      <c r="D6" s="1" t="s">
        <v>19</v>
      </c>
      <c r="E6" t="s">
        <v>2799</v>
      </c>
      <c r="F6" s="1">
        <v>2</v>
      </c>
      <c r="G6" s="1" t="s">
        <v>20</v>
      </c>
      <c r="H6" s="1" t="e" vm="3">
        <v>#VALUE!</v>
      </c>
      <c r="I6" s="3">
        <v>2.5</v>
      </c>
      <c r="J6" s="4">
        <v>27.484999999999996</v>
      </c>
      <c r="K6" s="4">
        <v>54.969999999999992</v>
      </c>
      <c r="L6" s="4">
        <v>54.569999999999993</v>
      </c>
      <c r="M6" t="s">
        <v>2861</v>
      </c>
      <c r="N6" t="s">
        <v>2877</v>
      </c>
      <c r="O6" t="s">
        <v>2845</v>
      </c>
    </row>
    <row r="7" spans="1:15" x14ac:dyDescent="0.35">
      <c r="A7" s="1" t="s">
        <v>21</v>
      </c>
      <c r="B7" s="2">
        <v>44412</v>
      </c>
      <c r="C7" s="2">
        <f>Orders[[#This Row],[Order Date]]+5</f>
        <v>44417</v>
      </c>
      <c r="D7" s="1" t="s">
        <v>22</v>
      </c>
      <c r="E7" t="s">
        <v>2800</v>
      </c>
      <c r="F7" s="1">
        <v>3</v>
      </c>
      <c r="G7" s="1" t="s">
        <v>23</v>
      </c>
      <c r="H7" s="1" t="e" vm="4">
        <v>#VALUE!</v>
      </c>
      <c r="I7" s="3">
        <v>1</v>
      </c>
      <c r="J7" s="4">
        <v>12.95</v>
      </c>
      <c r="K7" s="4">
        <v>38.849999999999994</v>
      </c>
      <c r="L7" s="4">
        <v>38.449999999999996</v>
      </c>
      <c r="M7" t="s">
        <v>2860</v>
      </c>
      <c r="N7" t="s">
        <v>2878</v>
      </c>
      <c r="O7" t="s">
        <v>2845</v>
      </c>
    </row>
    <row r="8" spans="1:15" x14ac:dyDescent="0.35">
      <c r="A8" s="1" t="s">
        <v>24</v>
      </c>
      <c r="B8" s="2">
        <v>44582</v>
      </c>
      <c r="C8" s="2">
        <f>Orders[[#This Row],[Order Date]]+5</f>
        <v>44587</v>
      </c>
      <c r="D8" s="1" t="s">
        <v>25</v>
      </c>
      <c r="E8" t="s">
        <v>2801</v>
      </c>
      <c r="F8" s="1">
        <v>3</v>
      </c>
      <c r="G8" s="1" t="s">
        <v>26</v>
      </c>
      <c r="H8" s="1" t="e" vm="5">
        <v>#VALUE!</v>
      </c>
      <c r="I8" s="3">
        <v>0.5</v>
      </c>
      <c r="J8" s="4">
        <v>7.29</v>
      </c>
      <c r="K8" s="4">
        <v>21.87</v>
      </c>
      <c r="L8" s="4">
        <v>21.470000000000002</v>
      </c>
      <c r="M8" t="s">
        <v>2859</v>
      </c>
      <c r="N8" t="s">
        <v>2878</v>
      </c>
      <c r="O8" t="s">
        <v>2844</v>
      </c>
    </row>
    <row r="9" spans="1:15" x14ac:dyDescent="0.35">
      <c r="A9" s="1" t="s">
        <v>27</v>
      </c>
      <c r="B9" s="2">
        <v>44701</v>
      </c>
      <c r="C9" s="2">
        <f>Orders[[#This Row],[Order Date]]+5</f>
        <v>44706</v>
      </c>
      <c r="D9" s="1" t="s">
        <v>28</v>
      </c>
      <c r="E9" t="s">
        <v>2802</v>
      </c>
      <c r="F9" s="1">
        <v>1</v>
      </c>
      <c r="G9" s="1" t="s">
        <v>29</v>
      </c>
      <c r="H9" s="1" t="e" vm="6">
        <v>#VALUE!</v>
      </c>
      <c r="I9" s="3">
        <v>0.2</v>
      </c>
      <c r="J9" s="4">
        <v>4.7549999999999999</v>
      </c>
      <c r="K9" s="4">
        <v>4.7549999999999999</v>
      </c>
      <c r="L9" s="4">
        <v>4.3549999999999995</v>
      </c>
      <c r="M9" t="s">
        <v>2860</v>
      </c>
      <c r="N9" t="s">
        <v>2877</v>
      </c>
      <c r="O9" t="s">
        <v>2844</v>
      </c>
    </row>
    <row r="10" spans="1:15" x14ac:dyDescent="0.35">
      <c r="A10" s="1" t="s">
        <v>30</v>
      </c>
      <c r="B10" s="2">
        <v>43467</v>
      </c>
      <c r="C10" s="2">
        <f>Orders[[#This Row],[Order Date]]+5</f>
        <v>43472</v>
      </c>
      <c r="D10" s="1" t="s">
        <v>31</v>
      </c>
      <c r="E10" t="s">
        <v>2803</v>
      </c>
      <c r="F10" s="1">
        <v>3</v>
      </c>
      <c r="G10" s="1" t="s">
        <v>32</v>
      </c>
      <c r="H10" s="1" t="e" vm="7">
        <v>#VALUE!</v>
      </c>
      <c r="I10" s="3">
        <v>0.5</v>
      </c>
      <c r="J10" s="4">
        <v>5.97</v>
      </c>
      <c r="K10" s="4">
        <v>17.91</v>
      </c>
      <c r="L10" s="4">
        <v>17.510000000000002</v>
      </c>
      <c r="M10" t="s">
        <v>2861</v>
      </c>
      <c r="N10" t="s">
        <v>2876</v>
      </c>
      <c r="O10" t="s">
        <v>2845</v>
      </c>
    </row>
    <row r="11" spans="1:15" x14ac:dyDescent="0.35">
      <c r="A11" s="1" t="s">
        <v>33</v>
      </c>
      <c r="B11" s="2">
        <v>43713</v>
      </c>
      <c r="C11" s="2">
        <f>Orders[[#This Row],[Order Date]]+5</f>
        <v>43718</v>
      </c>
      <c r="D11" s="1" t="s">
        <v>34</v>
      </c>
      <c r="E11" t="s">
        <v>2803</v>
      </c>
      <c r="F11" s="1">
        <v>1</v>
      </c>
      <c r="G11" s="1" t="s">
        <v>35</v>
      </c>
      <c r="H11" s="1" t="e" vm="8">
        <v>#VALUE!</v>
      </c>
      <c r="I11" s="3">
        <v>0.5</v>
      </c>
      <c r="J11" s="4">
        <v>5.97</v>
      </c>
      <c r="K11" s="4">
        <v>5.97</v>
      </c>
      <c r="L11" s="4">
        <v>5.5699999999999994</v>
      </c>
      <c r="M11" t="s">
        <v>2861</v>
      </c>
      <c r="N11" t="s">
        <v>2876</v>
      </c>
      <c r="O11" t="s">
        <v>2845</v>
      </c>
    </row>
    <row r="12" spans="1:15" x14ac:dyDescent="0.35">
      <c r="A12" s="1" t="s">
        <v>36</v>
      </c>
      <c r="B12" s="2">
        <v>44263</v>
      </c>
      <c r="C12" s="2">
        <f>Orders[[#This Row],[Order Date]]+5</f>
        <v>44268</v>
      </c>
      <c r="D12" s="1" t="s">
        <v>37</v>
      </c>
      <c r="E12" t="s">
        <v>2804</v>
      </c>
      <c r="F12" s="1">
        <v>4</v>
      </c>
      <c r="G12" s="1" t="s">
        <v>38</v>
      </c>
      <c r="H12" s="1" t="e" vm="9">
        <v>#VALUE!</v>
      </c>
      <c r="I12" s="3">
        <v>1</v>
      </c>
      <c r="J12" s="4">
        <v>9.9499999999999993</v>
      </c>
      <c r="K12" s="4">
        <v>39.799999999999997</v>
      </c>
      <c r="L12" s="4">
        <v>39.4</v>
      </c>
      <c r="M12" t="s">
        <v>2858</v>
      </c>
      <c r="N12" t="s">
        <v>2878</v>
      </c>
      <c r="O12" t="s">
        <v>2845</v>
      </c>
    </row>
    <row r="13" spans="1:15" x14ac:dyDescent="0.35">
      <c r="A13" s="1" t="s">
        <v>39</v>
      </c>
      <c r="B13" s="2">
        <v>44132</v>
      </c>
      <c r="C13" s="2">
        <f>Orders[[#This Row],[Order Date]]+5</f>
        <v>44137</v>
      </c>
      <c r="D13" s="1" t="s">
        <v>40</v>
      </c>
      <c r="E13" t="s">
        <v>2805</v>
      </c>
      <c r="F13" s="1">
        <v>5</v>
      </c>
      <c r="G13" s="1" t="s">
        <v>41</v>
      </c>
      <c r="H13" s="1" t="e" vm="10">
        <v>#VALUE!</v>
      </c>
      <c r="I13" s="3">
        <v>2.5</v>
      </c>
      <c r="J13" s="4">
        <v>34.154999999999994</v>
      </c>
      <c r="K13" s="4">
        <v>170.77499999999998</v>
      </c>
      <c r="L13" s="4">
        <v>170.37499999999997</v>
      </c>
      <c r="M13" t="s">
        <v>2859</v>
      </c>
      <c r="N13" t="s">
        <v>2877</v>
      </c>
      <c r="O13" t="s">
        <v>2844</v>
      </c>
    </row>
    <row r="14" spans="1:15" x14ac:dyDescent="0.35">
      <c r="A14" s="1" t="s">
        <v>42</v>
      </c>
      <c r="B14" s="2">
        <v>44744</v>
      </c>
      <c r="C14" s="2">
        <f>Orders[[#This Row],[Order Date]]+5</f>
        <v>44749</v>
      </c>
      <c r="D14" s="1" t="s">
        <v>43</v>
      </c>
      <c r="E14" t="s">
        <v>2795</v>
      </c>
      <c r="F14" s="1">
        <v>5</v>
      </c>
      <c r="G14" s="1" t="s">
        <v>44</v>
      </c>
      <c r="H14" s="1" t="e" vm="11">
        <v>#VALUE!</v>
      </c>
      <c r="I14" s="3">
        <v>1</v>
      </c>
      <c r="J14" s="4">
        <v>9.9499999999999993</v>
      </c>
      <c r="K14" s="4">
        <v>49.75</v>
      </c>
      <c r="L14" s="4">
        <v>49.35</v>
      </c>
      <c r="M14" t="s">
        <v>2861</v>
      </c>
      <c r="N14" t="s">
        <v>2876</v>
      </c>
      <c r="O14" t="s">
        <v>2845</v>
      </c>
    </row>
    <row r="15" spans="1:15" x14ac:dyDescent="0.35">
      <c r="A15" s="1" t="s">
        <v>45</v>
      </c>
      <c r="B15" s="2">
        <v>43973</v>
      </c>
      <c r="C15" s="2">
        <f>Orders[[#This Row],[Order Date]]+5</f>
        <v>43978</v>
      </c>
      <c r="D15" s="1" t="s">
        <v>46</v>
      </c>
      <c r="E15" t="s">
        <v>2806</v>
      </c>
      <c r="F15" s="1">
        <v>2</v>
      </c>
      <c r="G15" s="1" t="s">
        <v>47</v>
      </c>
      <c r="H15" s="1" t="e" vm="12">
        <v>#VALUE!</v>
      </c>
      <c r="I15" s="3">
        <v>2.5</v>
      </c>
      <c r="J15" s="4">
        <v>20.584999999999997</v>
      </c>
      <c r="K15" s="4">
        <v>41.169999999999995</v>
      </c>
      <c r="L15" s="4">
        <v>40.769999999999996</v>
      </c>
      <c r="M15" t="s">
        <v>2861</v>
      </c>
      <c r="N15" t="s">
        <v>2878</v>
      </c>
      <c r="O15" t="s">
        <v>2845</v>
      </c>
    </row>
    <row r="16" spans="1:15" x14ac:dyDescent="0.35">
      <c r="A16" s="1" t="s">
        <v>48</v>
      </c>
      <c r="B16" s="2">
        <v>44656</v>
      </c>
      <c r="C16" s="2">
        <f>Orders[[#This Row],[Order Date]]+5</f>
        <v>44661</v>
      </c>
      <c r="D16" s="1" t="s">
        <v>49</v>
      </c>
      <c r="E16" t="s">
        <v>2807</v>
      </c>
      <c r="F16" s="1">
        <v>3</v>
      </c>
      <c r="G16" s="1" t="s">
        <v>50</v>
      </c>
      <c r="H16" s="1" t="e" vm="13">
        <v>#VALUE!</v>
      </c>
      <c r="I16" s="3">
        <v>0.2</v>
      </c>
      <c r="J16" s="4">
        <v>3.8849999999999998</v>
      </c>
      <c r="K16" s="4">
        <v>11.654999999999999</v>
      </c>
      <c r="L16" s="4">
        <v>11.254999999999999</v>
      </c>
      <c r="M16" t="s">
        <v>2860</v>
      </c>
      <c r="N16" t="s">
        <v>2878</v>
      </c>
      <c r="O16" t="s">
        <v>2844</v>
      </c>
    </row>
    <row r="17" spans="1:15" x14ac:dyDescent="0.35">
      <c r="A17" s="1" t="s">
        <v>51</v>
      </c>
      <c r="B17" s="2">
        <v>44719</v>
      </c>
      <c r="C17" s="2">
        <f>Orders[[#This Row],[Order Date]]+5</f>
        <v>44724</v>
      </c>
      <c r="D17" s="1" t="s">
        <v>52</v>
      </c>
      <c r="E17" t="s">
        <v>2808</v>
      </c>
      <c r="F17" s="1">
        <v>5</v>
      </c>
      <c r="G17" s="1" t="s">
        <v>53</v>
      </c>
      <c r="H17" s="1" t="e" vm="14">
        <v>#VALUE!</v>
      </c>
      <c r="I17" s="3">
        <v>2.5</v>
      </c>
      <c r="J17" s="4">
        <v>22.884999999999998</v>
      </c>
      <c r="K17" s="4">
        <v>114.42499999999998</v>
      </c>
      <c r="L17" s="4">
        <v>114.02499999999998</v>
      </c>
      <c r="M17" t="s">
        <v>2861</v>
      </c>
      <c r="N17" t="s">
        <v>2876</v>
      </c>
      <c r="O17" t="s">
        <v>2845</v>
      </c>
    </row>
    <row r="18" spans="1:15" x14ac:dyDescent="0.35">
      <c r="A18" s="1" t="s">
        <v>54</v>
      </c>
      <c r="B18" s="2">
        <v>43544</v>
      </c>
      <c r="C18" s="2">
        <f>Orders[[#This Row],[Order Date]]+5</f>
        <v>43549</v>
      </c>
      <c r="D18" s="1" t="s">
        <v>55</v>
      </c>
      <c r="E18" t="s">
        <v>2809</v>
      </c>
      <c r="F18" s="1">
        <v>6</v>
      </c>
      <c r="G18" s="1" t="s">
        <v>56</v>
      </c>
      <c r="H18" s="1" t="e" vm="15">
        <v>#VALUE!</v>
      </c>
      <c r="I18" s="3">
        <v>0.2</v>
      </c>
      <c r="J18" s="4">
        <v>3.375</v>
      </c>
      <c r="K18" s="4">
        <v>20.25</v>
      </c>
      <c r="L18" s="4">
        <v>19.850000000000001</v>
      </c>
      <c r="M18" t="s">
        <v>2858</v>
      </c>
      <c r="N18" t="s">
        <v>2876</v>
      </c>
      <c r="O18" t="s">
        <v>2845</v>
      </c>
    </row>
    <row r="19" spans="1:15" x14ac:dyDescent="0.35">
      <c r="A19" s="1" t="s">
        <v>57</v>
      </c>
      <c r="B19" s="2">
        <v>43757</v>
      </c>
      <c r="C19" s="2">
        <f>Orders[[#This Row],[Order Date]]+5</f>
        <v>43762</v>
      </c>
      <c r="D19" s="1" t="s">
        <v>58</v>
      </c>
      <c r="E19" t="s">
        <v>2797</v>
      </c>
      <c r="F19" s="1">
        <v>6</v>
      </c>
      <c r="G19" s="1" t="s">
        <v>59</v>
      </c>
      <c r="H19" s="1" t="e" vm="16">
        <v>#VALUE!</v>
      </c>
      <c r="I19" s="3">
        <v>1</v>
      </c>
      <c r="J19" s="4">
        <v>12.95</v>
      </c>
      <c r="K19" s="4">
        <v>77.699999999999989</v>
      </c>
      <c r="L19" s="4">
        <v>77.299999999999983</v>
      </c>
      <c r="M19" t="s">
        <v>2858</v>
      </c>
      <c r="N19" t="s">
        <v>2877</v>
      </c>
      <c r="O19" t="s">
        <v>2845</v>
      </c>
    </row>
    <row r="20" spans="1:15" x14ac:dyDescent="0.35">
      <c r="A20" s="1" t="s">
        <v>60</v>
      </c>
      <c r="B20" s="2">
        <v>43629</v>
      </c>
      <c r="C20" s="2">
        <f>Orders[[#This Row],[Order Date]]+5</f>
        <v>43634</v>
      </c>
      <c r="D20" s="1" t="s">
        <v>61</v>
      </c>
      <c r="E20" t="s">
        <v>2806</v>
      </c>
      <c r="F20" s="1">
        <v>4</v>
      </c>
      <c r="G20" s="1" t="s">
        <v>62</v>
      </c>
      <c r="H20" s="1" t="e" vm="17">
        <v>#VALUE!</v>
      </c>
      <c r="I20" s="3">
        <v>2.5</v>
      </c>
      <c r="J20" s="4">
        <v>20.584999999999997</v>
      </c>
      <c r="K20" s="4">
        <v>82.339999999999989</v>
      </c>
      <c r="L20" s="4">
        <v>81.939999999999984</v>
      </c>
      <c r="M20" t="s">
        <v>2861</v>
      </c>
      <c r="N20" t="s">
        <v>2878</v>
      </c>
      <c r="O20" t="s">
        <v>2844</v>
      </c>
    </row>
    <row r="21" spans="1:15" x14ac:dyDescent="0.35">
      <c r="A21" s="1" t="s">
        <v>63</v>
      </c>
      <c r="B21" s="2">
        <v>44169</v>
      </c>
      <c r="C21" s="2">
        <f>Orders[[#This Row],[Order Date]]+5</f>
        <v>44174</v>
      </c>
      <c r="D21" s="1" t="s">
        <v>64</v>
      </c>
      <c r="E21" t="s">
        <v>2809</v>
      </c>
      <c r="F21" s="1">
        <v>5</v>
      </c>
      <c r="G21" s="1" t="s">
        <v>65</v>
      </c>
      <c r="H21" s="1" t="e" vm="18">
        <v>#VALUE!</v>
      </c>
      <c r="I21" s="3">
        <v>0.2</v>
      </c>
      <c r="J21" s="4">
        <v>3.375</v>
      </c>
      <c r="K21" s="4">
        <v>16.875</v>
      </c>
      <c r="L21" s="4">
        <v>16.475000000000001</v>
      </c>
      <c r="M21" t="s">
        <v>2858</v>
      </c>
      <c r="N21" t="s">
        <v>2876</v>
      </c>
      <c r="O21" t="s">
        <v>2844</v>
      </c>
    </row>
    <row r="22" spans="1:15" x14ac:dyDescent="0.35">
      <c r="A22" s="1" t="s">
        <v>63</v>
      </c>
      <c r="B22" s="2">
        <v>44169</v>
      </c>
      <c r="C22" s="2">
        <f>Orders[[#This Row],[Order Date]]+5</f>
        <v>44174</v>
      </c>
      <c r="D22" s="1" t="s">
        <v>64</v>
      </c>
      <c r="E22" t="s">
        <v>2810</v>
      </c>
      <c r="F22" s="1">
        <v>4</v>
      </c>
      <c r="G22" s="1" t="s">
        <v>65</v>
      </c>
      <c r="H22" s="1" t="e" vm="18">
        <v>#VALUE!</v>
      </c>
      <c r="I22" s="3">
        <v>0.2</v>
      </c>
      <c r="J22" s="4">
        <v>3.645</v>
      </c>
      <c r="K22" s="4">
        <v>14.58</v>
      </c>
      <c r="L22" s="4">
        <v>14.18</v>
      </c>
      <c r="M22" t="s">
        <v>2859</v>
      </c>
      <c r="N22" t="s">
        <v>2878</v>
      </c>
      <c r="O22" t="s">
        <v>2844</v>
      </c>
    </row>
    <row r="23" spans="1:15" x14ac:dyDescent="0.35">
      <c r="A23" s="1" t="s">
        <v>66</v>
      </c>
      <c r="B23" s="2">
        <v>44169</v>
      </c>
      <c r="C23" s="2">
        <f>Orders[[#This Row],[Order Date]]+5</f>
        <v>44174</v>
      </c>
      <c r="D23" s="1" t="s">
        <v>67</v>
      </c>
      <c r="E23" t="s">
        <v>2811</v>
      </c>
      <c r="F23" s="1">
        <v>6</v>
      </c>
      <c r="G23" s="1" t="s">
        <v>68</v>
      </c>
      <c r="H23" s="1" t="e" vm="19">
        <v>#VALUE!</v>
      </c>
      <c r="I23" s="3">
        <v>0.2</v>
      </c>
      <c r="J23" s="4">
        <v>2.9849999999999999</v>
      </c>
      <c r="K23" s="4">
        <v>17.91</v>
      </c>
      <c r="L23" s="4">
        <v>17.510000000000002</v>
      </c>
      <c r="M23" t="s">
        <v>2858</v>
      </c>
      <c r="N23" t="s">
        <v>2878</v>
      </c>
      <c r="O23" t="s">
        <v>2845</v>
      </c>
    </row>
    <row r="24" spans="1:15" x14ac:dyDescent="0.35">
      <c r="A24" s="1" t="s">
        <v>69</v>
      </c>
      <c r="B24" s="2">
        <v>44218</v>
      </c>
      <c r="C24" s="2">
        <f>Orders[[#This Row],[Order Date]]+5</f>
        <v>44223</v>
      </c>
      <c r="D24" s="1" t="s">
        <v>70</v>
      </c>
      <c r="E24" t="s">
        <v>2808</v>
      </c>
      <c r="F24" s="1">
        <v>4</v>
      </c>
      <c r="G24" s="1" t="s">
        <v>71</v>
      </c>
      <c r="H24" s="1" t="e" vm="20">
        <v>#VALUE!</v>
      </c>
      <c r="I24" s="3">
        <v>2.5</v>
      </c>
      <c r="J24" s="4">
        <v>22.884999999999998</v>
      </c>
      <c r="K24" s="4">
        <v>91.539999999999992</v>
      </c>
      <c r="L24" s="4">
        <v>91.139999999999986</v>
      </c>
      <c r="M24" t="s">
        <v>2861</v>
      </c>
      <c r="N24" t="s">
        <v>2876</v>
      </c>
      <c r="O24" t="s">
        <v>2844</v>
      </c>
    </row>
    <row r="25" spans="1:15" x14ac:dyDescent="0.35">
      <c r="A25" s="1" t="s">
        <v>72</v>
      </c>
      <c r="B25" s="2">
        <v>44603</v>
      </c>
      <c r="C25" s="2">
        <f>Orders[[#This Row],[Order Date]]+5</f>
        <v>44608</v>
      </c>
      <c r="D25" s="1" t="s">
        <v>73</v>
      </c>
      <c r="E25" t="s">
        <v>2811</v>
      </c>
      <c r="F25" s="1">
        <v>4</v>
      </c>
      <c r="G25" s="1" t="s">
        <v>74</v>
      </c>
      <c r="H25" s="1" t="e" vm="21">
        <v>#VALUE!</v>
      </c>
      <c r="I25" s="3">
        <v>0.2</v>
      </c>
      <c r="J25" s="4">
        <v>2.9849999999999999</v>
      </c>
      <c r="K25" s="4">
        <v>11.94</v>
      </c>
      <c r="L25" s="4">
        <v>11.54</v>
      </c>
      <c r="M25" t="s">
        <v>2858</v>
      </c>
      <c r="N25" t="s">
        <v>2878</v>
      </c>
      <c r="O25" t="s">
        <v>2844</v>
      </c>
    </row>
    <row r="26" spans="1:15" x14ac:dyDescent="0.35">
      <c r="A26" s="1" t="s">
        <v>75</v>
      </c>
      <c r="B26" s="2">
        <v>44454</v>
      </c>
      <c r="C26" s="2">
        <f>Orders[[#This Row],[Order Date]]+5</f>
        <v>44459</v>
      </c>
      <c r="D26" s="1" t="s">
        <v>76</v>
      </c>
      <c r="E26" t="s">
        <v>2812</v>
      </c>
      <c r="F26" s="1">
        <v>1</v>
      </c>
      <c r="G26" s="1" t="s">
        <v>77</v>
      </c>
      <c r="H26" s="1" t="e" vm="22">
        <v>#VALUE!</v>
      </c>
      <c r="I26" s="3">
        <v>1</v>
      </c>
      <c r="J26" s="4">
        <v>11.25</v>
      </c>
      <c r="K26" s="4">
        <v>11.25</v>
      </c>
      <c r="L26" s="4">
        <v>10.85</v>
      </c>
      <c r="M26" t="s">
        <v>2858</v>
      </c>
      <c r="N26" t="s">
        <v>2876</v>
      </c>
      <c r="O26" t="s">
        <v>2845</v>
      </c>
    </row>
    <row r="27" spans="1:15" x14ac:dyDescent="0.35">
      <c r="A27" s="1" t="s">
        <v>78</v>
      </c>
      <c r="B27" s="2">
        <v>44128</v>
      </c>
      <c r="C27" s="2">
        <f>Orders[[#This Row],[Order Date]]+5</f>
        <v>44133</v>
      </c>
      <c r="D27" s="1" t="s">
        <v>79</v>
      </c>
      <c r="E27" t="s">
        <v>2813</v>
      </c>
      <c r="F27" s="1">
        <v>3</v>
      </c>
      <c r="G27" s="1" t="s">
        <v>80</v>
      </c>
      <c r="H27" s="1" t="e" vm="23">
        <v>#VALUE!</v>
      </c>
      <c r="I27" s="3">
        <v>0.2</v>
      </c>
      <c r="J27" s="4">
        <v>4.125</v>
      </c>
      <c r="K27" s="4">
        <v>12.375</v>
      </c>
      <c r="L27" s="4">
        <v>11.975</v>
      </c>
      <c r="M27" t="s">
        <v>2859</v>
      </c>
      <c r="N27" t="s">
        <v>2876</v>
      </c>
      <c r="O27" t="s">
        <v>2844</v>
      </c>
    </row>
    <row r="28" spans="1:15" x14ac:dyDescent="0.35">
      <c r="A28" s="1" t="s">
        <v>81</v>
      </c>
      <c r="B28" s="2">
        <v>43516</v>
      </c>
      <c r="C28" s="2">
        <f>Orders[[#This Row],[Order Date]]+5</f>
        <v>43521</v>
      </c>
      <c r="D28" s="1" t="s">
        <v>82</v>
      </c>
      <c r="E28" t="s">
        <v>2814</v>
      </c>
      <c r="F28" s="1">
        <v>4</v>
      </c>
      <c r="G28" s="1" t="s">
        <v>83</v>
      </c>
      <c r="H28" s="1" t="e" vm="24">
        <v>#VALUE!</v>
      </c>
      <c r="I28" s="3">
        <v>0.5</v>
      </c>
      <c r="J28" s="4">
        <v>6.75</v>
      </c>
      <c r="K28" s="4">
        <v>27</v>
      </c>
      <c r="L28" s="4">
        <v>26.6</v>
      </c>
      <c r="M28" t="s">
        <v>2858</v>
      </c>
      <c r="N28" t="s">
        <v>2876</v>
      </c>
      <c r="O28" t="s">
        <v>2844</v>
      </c>
    </row>
    <row r="29" spans="1:15" x14ac:dyDescent="0.35">
      <c r="A29" s="1" t="s">
        <v>84</v>
      </c>
      <c r="B29" s="2">
        <v>43746</v>
      </c>
      <c r="C29" s="2">
        <f>Orders[[#This Row],[Order Date]]+5</f>
        <v>43751</v>
      </c>
      <c r="D29" s="1" t="s">
        <v>85</v>
      </c>
      <c r="E29" t="s">
        <v>2809</v>
      </c>
      <c r="F29" s="1">
        <v>5</v>
      </c>
      <c r="G29" s="1" t="s">
        <v>86</v>
      </c>
      <c r="H29" s="1" t="e" vm="25">
        <v>#VALUE!</v>
      </c>
      <c r="I29" s="3">
        <v>0.2</v>
      </c>
      <c r="J29" s="4">
        <v>3.375</v>
      </c>
      <c r="K29" s="4">
        <v>16.875</v>
      </c>
      <c r="L29" s="4">
        <v>16.475000000000001</v>
      </c>
      <c r="M29" t="s">
        <v>2858</v>
      </c>
      <c r="N29" t="s">
        <v>2876</v>
      </c>
      <c r="O29" t="s">
        <v>2845</v>
      </c>
    </row>
    <row r="30" spans="1:15" x14ac:dyDescent="0.35">
      <c r="A30" s="1" t="s">
        <v>87</v>
      </c>
      <c r="B30" s="2">
        <v>44775</v>
      </c>
      <c r="C30" s="2">
        <f>Orders[[#This Row],[Order Date]]+5</f>
        <v>44780</v>
      </c>
      <c r="D30" s="1" t="s">
        <v>88</v>
      </c>
      <c r="E30" t="s">
        <v>2815</v>
      </c>
      <c r="F30" s="1">
        <v>3</v>
      </c>
      <c r="G30" s="1" t="s">
        <v>89</v>
      </c>
      <c r="H30" s="1" t="e" vm="26">
        <v>#VALUE!</v>
      </c>
      <c r="I30" s="3">
        <v>0.5</v>
      </c>
      <c r="J30" s="4">
        <v>5.97</v>
      </c>
      <c r="K30" s="4">
        <v>17.91</v>
      </c>
      <c r="L30" s="4">
        <v>17.510000000000002</v>
      </c>
      <c r="M30" t="s">
        <v>2858</v>
      </c>
      <c r="N30" t="s">
        <v>2878</v>
      </c>
      <c r="O30" t="s">
        <v>2845</v>
      </c>
    </row>
    <row r="31" spans="1:15" x14ac:dyDescent="0.35">
      <c r="A31" s="1" t="s">
        <v>90</v>
      </c>
      <c r="B31" s="2">
        <v>43516</v>
      </c>
      <c r="C31" s="2">
        <f>Orders[[#This Row],[Order Date]]+5</f>
        <v>43521</v>
      </c>
      <c r="D31" s="1" t="s">
        <v>91</v>
      </c>
      <c r="E31" t="s">
        <v>2804</v>
      </c>
      <c r="F31" s="1">
        <v>4</v>
      </c>
      <c r="G31" s="1" t="s">
        <v>92</v>
      </c>
      <c r="H31" s="1" t="e" vm="27">
        <v>#VALUE!</v>
      </c>
      <c r="I31" s="3">
        <v>1</v>
      </c>
      <c r="J31" s="4">
        <v>9.9499999999999993</v>
      </c>
      <c r="K31" s="4">
        <v>39.799999999999997</v>
      </c>
      <c r="L31" s="4">
        <v>39.4</v>
      </c>
      <c r="M31" t="s">
        <v>2858</v>
      </c>
      <c r="N31" t="s">
        <v>2878</v>
      </c>
      <c r="O31" t="s">
        <v>2844</v>
      </c>
    </row>
    <row r="32" spans="1:15" x14ac:dyDescent="0.35">
      <c r="A32" s="1" t="s">
        <v>93</v>
      </c>
      <c r="B32" s="2">
        <v>44464</v>
      </c>
      <c r="C32" s="2">
        <f>Orders[[#This Row],[Order Date]]+5</f>
        <v>44469</v>
      </c>
      <c r="D32" s="1" t="s">
        <v>94</v>
      </c>
      <c r="E32" t="s">
        <v>2816</v>
      </c>
      <c r="F32" s="1">
        <v>5</v>
      </c>
      <c r="G32" s="1" t="s">
        <v>95</v>
      </c>
      <c r="H32" s="1" t="e" vm="28">
        <v>#VALUE!</v>
      </c>
      <c r="I32" s="3">
        <v>0.2</v>
      </c>
      <c r="J32" s="4">
        <v>4.3650000000000002</v>
      </c>
      <c r="K32" s="4">
        <v>21.825000000000003</v>
      </c>
      <c r="L32" s="4">
        <v>21.425000000000004</v>
      </c>
      <c r="M32" t="s">
        <v>2860</v>
      </c>
      <c r="N32" t="s">
        <v>2876</v>
      </c>
      <c r="O32" t="s">
        <v>2845</v>
      </c>
    </row>
    <row r="33" spans="1:15" x14ac:dyDescent="0.35">
      <c r="A33" s="1" t="s">
        <v>93</v>
      </c>
      <c r="B33" s="2">
        <v>44464</v>
      </c>
      <c r="C33" s="2">
        <f>Orders[[#This Row],[Order Date]]+5</f>
        <v>44469</v>
      </c>
      <c r="D33" s="1" t="s">
        <v>94</v>
      </c>
      <c r="E33" t="s">
        <v>2815</v>
      </c>
      <c r="F33" s="1">
        <v>6</v>
      </c>
      <c r="G33" s="1" t="s">
        <v>95</v>
      </c>
      <c r="H33" s="1" t="e" vm="28">
        <v>#VALUE!</v>
      </c>
      <c r="I33" s="3">
        <v>0.5</v>
      </c>
      <c r="J33" s="4">
        <v>5.97</v>
      </c>
      <c r="K33" s="4">
        <v>35.82</v>
      </c>
      <c r="L33" s="4">
        <v>35.42</v>
      </c>
      <c r="M33" t="s">
        <v>2858</v>
      </c>
      <c r="N33" t="s">
        <v>2878</v>
      </c>
      <c r="O33" t="s">
        <v>2845</v>
      </c>
    </row>
    <row r="34" spans="1:15" x14ac:dyDescent="0.35">
      <c r="A34" s="1" t="s">
        <v>93</v>
      </c>
      <c r="B34" s="2">
        <v>44464</v>
      </c>
      <c r="C34" s="2">
        <f>Orders[[#This Row],[Order Date]]+5</f>
        <v>44469</v>
      </c>
      <c r="D34" s="1" t="s">
        <v>94</v>
      </c>
      <c r="E34" t="s">
        <v>2817</v>
      </c>
      <c r="F34" s="1">
        <v>6</v>
      </c>
      <c r="G34" s="1" t="s">
        <v>95</v>
      </c>
      <c r="H34" s="1" t="e" vm="28">
        <v>#VALUE!</v>
      </c>
      <c r="I34" s="3">
        <v>0.5</v>
      </c>
      <c r="J34" s="4">
        <v>8.73</v>
      </c>
      <c r="K34" s="4">
        <v>52.38</v>
      </c>
      <c r="L34" s="4">
        <v>51.980000000000004</v>
      </c>
      <c r="M34" t="s">
        <v>2860</v>
      </c>
      <c r="N34" t="s">
        <v>2876</v>
      </c>
      <c r="O34" t="s">
        <v>2845</v>
      </c>
    </row>
    <row r="35" spans="1:15" x14ac:dyDescent="0.35">
      <c r="A35" s="1" t="s">
        <v>96</v>
      </c>
      <c r="B35" s="2">
        <v>44394</v>
      </c>
      <c r="C35" s="2">
        <f>Orders[[#This Row],[Order Date]]+5</f>
        <v>44399</v>
      </c>
      <c r="D35" s="1" t="s">
        <v>97</v>
      </c>
      <c r="E35" t="s">
        <v>2802</v>
      </c>
      <c r="F35" s="1">
        <v>5</v>
      </c>
      <c r="G35" s="1" t="s">
        <v>98</v>
      </c>
      <c r="H35" s="1" t="e" vm="29">
        <v>#VALUE!</v>
      </c>
      <c r="I35" s="3">
        <v>0.2</v>
      </c>
      <c r="J35" s="4">
        <v>4.7549999999999999</v>
      </c>
      <c r="K35" s="4">
        <v>23.774999999999999</v>
      </c>
      <c r="L35" s="4">
        <v>23.375</v>
      </c>
      <c r="M35" t="s">
        <v>2860</v>
      </c>
      <c r="N35" t="s">
        <v>2877</v>
      </c>
      <c r="O35" t="s">
        <v>2845</v>
      </c>
    </row>
    <row r="36" spans="1:15" x14ac:dyDescent="0.35">
      <c r="A36" s="1" t="s">
        <v>99</v>
      </c>
      <c r="B36" s="2">
        <v>44011</v>
      </c>
      <c r="C36" s="2">
        <f>Orders[[#This Row],[Order Date]]+5</f>
        <v>44016</v>
      </c>
      <c r="D36" s="1" t="s">
        <v>100</v>
      </c>
      <c r="E36" t="s">
        <v>2818</v>
      </c>
      <c r="F36" s="1">
        <v>6</v>
      </c>
      <c r="G36" s="1" t="s">
        <v>101</v>
      </c>
      <c r="H36" s="1" t="e" vm="30">
        <v>#VALUE!</v>
      </c>
      <c r="I36" s="3">
        <v>0.5</v>
      </c>
      <c r="J36" s="4">
        <v>9.51</v>
      </c>
      <c r="K36" s="4">
        <v>57.06</v>
      </c>
      <c r="L36" s="4">
        <v>56.660000000000004</v>
      </c>
      <c r="M36" t="s">
        <v>2860</v>
      </c>
      <c r="N36" t="s">
        <v>2877</v>
      </c>
      <c r="O36" t="s">
        <v>2844</v>
      </c>
    </row>
    <row r="37" spans="1:15" x14ac:dyDescent="0.35">
      <c r="A37" s="1" t="s">
        <v>102</v>
      </c>
      <c r="B37" s="2">
        <v>44348</v>
      </c>
      <c r="C37" s="2">
        <f>Orders[[#This Row],[Order Date]]+5</f>
        <v>44353</v>
      </c>
      <c r="D37" s="1" t="s">
        <v>103</v>
      </c>
      <c r="E37" t="s">
        <v>2815</v>
      </c>
      <c r="F37" s="1">
        <v>6</v>
      </c>
      <c r="G37" s="1" t="s">
        <v>104</v>
      </c>
      <c r="H37" s="1" t="e" vm="31">
        <v>#VALUE!</v>
      </c>
      <c r="I37" s="3">
        <v>0.5</v>
      </c>
      <c r="J37" s="4">
        <v>5.97</v>
      </c>
      <c r="K37" s="4">
        <v>35.82</v>
      </c>
      <c r="L37" s="4">
        <v>35.42</v>
      </c>
      <c r="M37" t="s">
        <v>2858</v>
      </c>
      <c r="N37" t="s">
        <v>2878</v>
      </c>
      <c r="O37" t="s">
        <v>2845</v>
      </c>
    </row>
    <row r="38" spans="1:15" x14ac:dyDescent="0.35">
      <c r="A38" s="1" t="s">
        <v>105</v>
      </c>
      <c r="B38" s="2">
        <v>44233</v>
      </c>
      <c r="C38" s="2">
        <f>Orders[[#This Row],[Order Date]]+5</f>
        <v>44238</v>
      </c>
      <c r="D38" s="1" t="s">
        <v>106</v>
      </c>
      <c r="E38" t="s">
        <v>2816</v>
      </c>
      <c r="F38" s="1">
        <v>2</v>
      </c>
      <c r="G38" s="1" t="s">
        <v>107</v>
      </c>
      <c r="H38" s="1" t="e" vm="32">
        <v>#VALUE!</v>
      </c>
      <c r="I38" s="3">
        <v>0.2</v>
      </c>
      <c r="J38" s="4">
        <v>4.3650000000000002</v>
      </c>
      <c r="K38" s="4">
        <v>8.73</v>
      </c>
      <c r="L38" s="4">
        <v>8.33</v>
      </c>
      <c r="M38" t="s">
        <v>2860</v>
      </c>
      <c r="N38" t="s">
        <v>2876</v>
      </c>
      <c r="O38" t="s">
        <v>2845</v>
      </c>
    </row>
    <row r="39" spans="1:15" x14ac:dyDescent="0.35">
      <c r="A39" s="1" t="s">
        <v>108</v>
      </c>
      <c r="B39" s="2">
        <v>43580</v>
      </c>
      <c r="C39" s="2">
        <f>Orders[[#This Row],[Order Date]]+5</f>
        <v>43585</v>
      </c>
      <c r="D39" s="1" t="s">
        <v>109</v>
      </c>
      <c r="E39" t="s">
        <v>2818</v>
      </c>
      <c r="F39" s="1">
        <v>3</v>
      </c>
      <c r="G39" s="1" t="s">
        <v>110</v>
      </c>
      <c r="H39" s="1" t="e" vm="33">
        <v>#VALUE!</v>
      </c>
      <c r="I39" s="3">
        <v>0.5</v>
      </c>
      <c r="J39" s="4">
        <v>9.51</v>
      </c>
      <c r="K39" s="4">
        <v>28.53</v>
      </c>
      <c r="L39" s="4">
        <v>28.130000000000003</v>
      </c>
      <c r="M39" t="s">
        <v>2860</v>
      </c>
      <c r="N39" t="s">
        <v>2877</v>
      </c>
      <c r="O39" t="s">
        <v>2845</v>
      </c>
    </row>
    <row r="40" spans="1:15" x14ac:dyDescent="0.35">
      <c r="A40" s="1" t="s">
        <v>111</v>
      </c>
      <c r="B40" s="2">
        <v>43946</v>
      </c>
      <c r="C40" s="2">
        <f>Orders[[#This Row],[Order Date]]+5</f>
        <v>43951</v>
      </c>
      <c r="D40" s="1" t="s">
        <v>112</v>
      </c>
      <c r="E40" t="s">
        <v>2808</v>
      </c>
      <c r="F40" s="1">
        <v>5</v>
      </c>
      <c r="G40" s="1" t="s">
        <v>113</v>
      </c>
      <c r="H40" s="1" t="e" vm="34">
        <v>#VALUE!</v>
      </c>
      <c r="I40" s="3">
        <v>2.5</v>
      </c>
      <c r="J40" s="4">
        <v>22.884999999999998</v>
      </c>
      <c r="K40" s="4">
        <v>114.42499999999998</v>
      </c>
      <c r="L40" s="4">
        <v>114.02499999999998</v>
      </c>
      <c r="M40" t="s">
        <v>2861</v>
      </c>
      <c r="N40" t="s">
        <v>2876</v>
      </c>
      <c r="O40" t="s">
        <v>2845</v>
      </c>
    </row>
    <row r="41" spans="1:15" x14ac:dyDescent="0.35">
      <c r="A41" s="1" t="s">
        <v>114</v>
      </c>
      <c r="B41" s="2">
        <v>44524</v>
      </c>
      <c r="C41" s="2">
        <f>Orders[[#This Row],[Order Date]]+5</f>
        <v>44529</v>
      </c>
      <c r="D41" s="1" t="s">
        <v>115</v>
      </c>
      <c r="E41" t="s">
        <v>2795</v>
      </c>
      <c r="F41" s="1">
        <v>6</v>
      </c>
      <c r="G41" s="1" t="s">
        <v>116</v>
      </c>
      <c r="H41" s="1" t="e" vm="35">
        <v>#VALUE!</v>
      </c>
      <c r="I41" s="3">
        <v>1</v>
      </c>
      <c r="J41" s="4">
        <v>9.9499999999999993</v>
      </c>
      <c r="K41" s="4">
        <v>59.699999999999996</v>
      </c>
      <c r="L41" s="4">
        <v>59.3</v>
      </c>
      <c r="M41" t="s">
        <v>2861</v>
      </c>
      <c r="N41" t="s">
        <v>2876</v>
      </c>
      <c r="O41" t="s">
        <v>2844</v>
      </c>
    </row>
    <row r="42" spans="1:15" x14ac:dyDescent="0.35">
      <c r="A42" s="1" t="s">
        <v>117</v>
      </c>
      <c r="B42" s="2">
        <v>44305</v>
      </c>
      <c r="C42" s="2">
        <f>Orders[[#This Row],[Order Date]]+5</f>
        <v>44310</v>
      </c>
      <c r="D42" s="1" t="s">
        <v>118</v>
      </c>
      <c r="E42" t="s">
        <v>2819</v>
      </c>
      <c r="F42" s="1">
        <v>3</v>
      </c>
      <c r="G42" s="1" t="s">
        <v>119</v>
      </c>
      <c r="H42" s="1" t="e" vm="36">
        <v>#VALUE!</v>
      </c>
      <c r="I42" s="3">
        <v>1</v>
      </c>
      <c r="J42" s="4">
        <v>14.55</v>
      </c>
      <c r="K42" s="4">
        <v>43.650000000000006</v>
      </c>
      <c r="L42" s="4">
        <v>43.250000000000007</v>
      </c>
      <c r="M42" t="s">
        <v>2860</v>
      </c>
      <c r="N42" t="s">
        <v>2876</v>
      </c>
      <c r="O42" t="s">
        <v>2845</v>
      </c>
    </row>
    <row r="43" spans="1:15" x14ac:dyDescent="0.35">
      <c r="A43" s="1" t="s">
        <v>120</v>
      </c>
      <c r="B43" s="2">
        <v>44749</v>
      </c>
      <c r="C43" s="2">
        <f>Orders[[#This Row],[Order Date]]+5</f>
        <v>44754</v>
      </c>
      <c r="D43" s="1" t="s">
        <v>121</v>
      </c>
      <c r="E43" t="s">
        <v>2810</v>
      </c>
      <c r="F43" s="1">
        <v>2</v>
      </c>
      <c r="G43" s="1" t="s">
        <v>122</v>
      </c>
      <c r="H43" s="1" t="e" vm="37">
        <v>#VALUE!</v>
      </c>
      <c r="I43" s="3">
        <v>0.2</v>
      </c>
      <c r="J43" s="4">
        <v>3.645</v>
      </c>
      <c r="K43" s="4">
        <v>7.29</v>
      </c>
      <c r="L43" s="4">
        <v>6.89</v>
      </c>
      <c r="M43" t="s">
        <v>2859</v>
      </c>
      <c r="N43" t="s">
        <v>2878</v>
      </c>
      <c r="O43" t="s">
        <v>2844</v>
      </c>
    </row>
    <row r="44" spans="1:15" x14ac:dyDescent="0.35">
      <c r="A44" s="1" t="s">
        <v>123</v>
      </c>
      <c r="B44" s="2">
        <v>43607</v>
      </c>
      <c r="C44" s="2">
        <f>Orders[[#This Row],[Order Date]]+5</f>
        <v>43612</v>
      </c>
      <c r="D44" s="1" t="s">
        <v>124</v>
      </c>
      <c r="E44" t="s">
        <v>2820</v>
      </c>
      <c r="F44" s="1">
        <v>3</v>
      </c>
      <c r="G44" s="1" t="s">
        <v>125</v>
      </c>
      <c r="H44" s="1" t="e" vm="38">
        <v>#VALUE!</v>
      </c>
      <c r="I44" s="3">
        <v>0.2</v>
      </c>
      <c r="J44" s="4">
        <v>2.6849999999999996</v>
      </c>
      <c r="K44" s="4">
        <v>8.0549999999999997</v>
      </c>
      <c r="L44" s="4">
        <v>7.6549999999999994</v>
      </c>
      <c r="M44" t="s">
        <v>2861</v>
      </c>
      <c r="N44" t="s">
        <v>2878</v>
      </c>
      <c r="O44" t="s">
        <v>2844</v>
      </c>
    </row>
    <row r="45" spans="1:15" x14ac:dyDescent="0.35">
      <c r="A45" s="1" t="s">
        <v>126</v>
      </c>
      <c r="B45" s="2">
        <v>44473</v>
      </c>
      <c r="C45" s="2">
        <f>Orders[[#This Row],[Order Date]]+5</f>
        <v>44478</v>
      </c>
      <c r="D45" s="1" t="s">
        <v>127</v>
      </c>
      <c r="E45" t="s">
        <v>2821</v>
      </c>
      <c r="F45" s="1">
        <v>2</v>
      </c>
      <c r="G45" s="1" t="s">
        <v>128</v>
      </c>
      <c r="H45" s="1" t="e" vm="39">
        <v>#VALUE!</v>
      </c>
      <c r="I45" s="3">
        <v>2.5</v>
      </c>
      <c r="J45" s="4">
        <v>36.454999999999998</v>
      </c>
      <c r="K45" s="4">
        <v>72.91</v>
      </c>
      <c r="L45" s="4">
        <v>72.509999999999991</v>
      </c>
      <c r="M45" t="s">
        <v>2860</v>
      </c>
      <c r="N45" t="s">
        <v>2877</v>
      </c>
      <c r="O45" t="s">
        <v>2845</v>
      </c>
    </row>
    <row r="46" spans="1:15" x14ac:dyDescent="0.35">
      <c r="A46" s="1" t="s">
        <v>129</v>
      </c>
      <c r="B46" s="2">
        <v>43932</v>
      </c>
      <c r="C46" s="2">
        <f>Orders[[#This Row],[Order Date]]+5</f>
        <v>43937</v>
      </c>
      <c r="D46" s="1" t="s">
        <v>130</v>
      </c>
      <c r="E46" t="s">
        <v>2796</v>
      </c>
      <c r="F46" s="1">
        <v>2</v>
      </c>
      <c r="G46" s="1" t="s">
        <v>131</v>
      </c>
      <c r="H46" s="1" t="e" vm="40">
        <v>#VALUE!</v>
      </c>
      <c r="I46" s="3">
        <v>0.5</v>
      </c>
      <c r="J46" s="4">
        <v>8.25</v>
      </c>
      <c r="K46" s="4">
        <v>16.5</v>
      </c>
      <c r="L46" s="4">
        <v>16.100000000000001</v>
      </c>
      <c r="M46" t="s">
        <v>2859</v>
      </c>
      <c r="N46" t="s">
        <v>2876</v>
      </c>
      <c r="O46" t="s">
        <v>2844</v>
      </c>
    </row>
    <row r="47" spans="1:15" x14ac:dyDescent="0.35">
      <c r="A47" s="1" t="s">
        <v>132</v>
      </c>
      <c r="B47" s="2">
        <v>44592</v>
      </c>
      <c r="C47" s="2">
        <f>Orders[[#This Row],[Order Date]]+5</f>
        <v>44597</v>
      </c>
      <c r="D47" s="1" t="s">
        <v>133</v>
      </c>
      <c r="E47" t="s">
        <v>2822</v>
      </c>
      <c r="F47" s="1">
        <v>6</v>
      </c>
      <c r="G47" s="1" t="s">
        <v>134</v>
      </c>
      <c r="H47" s="1" t="e" vm="41">
        <v>#VALUE!</v>
      </c>
      <c r="I47" s="3">
        <v>2.5</v>
      </c>
      <c r="J47" s="4">
        <v>29.784999999999997</v>
      </c>
      <c r="K47" s="4">
        <v>178.70999999999998</v>
      </c>
      <c r="L47" s="4">
        <v>178.30999999999997</v>
      </c>
      <c r="M47" t="s">
        <v>2860</v>
      </c>
      <c r="N47" t="s">
        <v>2878</v>
      </c>
      <c r="O47" t="s">
        <v>2845</v>
      </c>
    </row>
    <row r="48" spans="1:15" x14ac:dyDescent="0.35">
      <c r="A48" s="1" t="s">
        <v>135</v>
      </c>
      <c r="B48" s="2">
        <v>43776</v>
      </c>
      <c r="C48" s="2">
        <f>Orders[[#This Row],[Order Date]]+5</f>
        <v>43781</v>
      </c>
      <c r="D48" s="1" t="s">
        <v>136</v>
      </c>
      <c r="E48" t="s">
        <v>2823</v>
      </c>
      <c r="F48" s="1">
        <v>2</v>
      </c>
      <c r="G48" s="1" t="s">
        <v>137</v>
      </c>
      <c r="H48" s="1" t="e" vm="42">
        <v>#VALUE!</v>
      </c>
      <c r="I48" s="3">
        <v>2.5</v>
      </c>
      <c r="J48" s="4">
        <v>31.624999999999996</v>
      </c>
      <c r="K48" s="4">
        <v>63.249999999999993</v>
      </c>
      <c r="L48" s="4">
        <v>62.849999999999994</v>
      </c>
      <c r="M48" t="s">
        <v>2859</v>
      </c>
      <c r="N48" t="s">
        <v>2876</v>
      </c>
      <c r="O48" t="s">
        <v>2844</v>
      </c>
    </row>
    <row r="49" spans="1:15" x14ac:dyDescent="0.35">
      <c r="A49" s="1" t="s">
        <v>138</v>
      </c>
      <c r="B49" s="2">
        <v>43644</v>
      </c>
      <c r="C49" s="2">
        <f>Orders[[#This Row],[Order Date]]+5</f>
        <v>43649</v>
      </c>
      <c r="D49" s="1" t="s">
        <v>139</v>
      </c>
      <c r="E49" t="s">
        <v>2824</v>
      </c>
      <c r="F49" s="1">
        <v>2</v>
      </c>
      <c r="G49" s="1" t="s">
        <v>140</v>
      </c>
      <c r="H49" s="1" t="e" vm="43">
        <v>#VALUE!</v>
      </c>
      <c r="I49" s="3">
        <v>0.2</v>
      </c>
      <c r="J49" s="4">
        <v>3.8849999999999998</v>
      </c>
      <c r="K49" s="4">
        <v>7.77</v>
      </c>
      <c r="L49" s="4">
        <v>7.3699999999999992</v>
      </c>
      <c r="M49" t="s">
        <v>2858</v>
      </c>
      <c r="N49" t="s">
        <v>2877</v>
      </c>
      <c r="O49" t="s">
        <v>2844</v>
      </c>
    </row>
    <row r="50" spans="1:15" x14ac:dyDescent="0.35">
      <c r="A50" s="1" t="s">
        <v>141</v>
      </c>
      <c r="B50" s="2">
        <v>44085</v>
      </c>
      <c r="C50" s="2">
        <f>Orders[[#This Row],[Order Date]]+5</f>
        <v>44090</v>
      </c>
      <c r="D50" s="1" t="s">
        <v>142</v>
      </c>
      <c r="E50" t="s">
        <v>2825</v>
      </c>
      <c r="F50" s="1">
        <v>4</v>
      </c>
      <c r="G50" s="1" t="s">
        <v>143</v>
      </c>
      <c r="H50" s="1" t="e" vm="44">
        <v>#VALUE!</v>
      </c>
      <c r="I50" s="3">
        <v>2.5</v>
      </c>
      <c r="J50" s="4">
        <v>22.884999999999998</v>
      </c>
      <c r="K50" s="4">
        <v>91.539999999999992</v>
      </c>
      <c r="L50" s="4">
        <v>91.139999999999986</v>
      </c>
      <c r="M50" t="s">
        <v>2858</v>
      </c>
      <c r="N50" t="s">
        <v>2878</v>
      </c>
      <c r="O50" t="s">
        <v>2845</v>
      </c>
    </row>
    <row r="51" spans="1:15" x14ac:dyDescent="0.35">
      <c r="A51" s="1" t="s">
        <v>144</v>
      </c>
      <c r="B51" s="2">
        <v>44790</v>
      </c>
      <c r="C51" s="2">
        <f>Orders[[#This Row],[Order Date]]+5</f>
        <v>44795</v>
      </c>
      <c r="D51" s="1" t="s">
        <v>145</v>
      </c>
      <c r="E51" t="s">
        <v>2797</v>
      </c>
      <c r="F51" s="1">
        <v>3</v>
      </c>
      <c r="G51" s="1" t="s">
        <v>146</v>
      </c>
      <c r="H51" s="1" t="e" vm="45">
        <v>#VALUE!</v>
      </c>
      <c r="I51" s="3">
        <v>1</v>
      </c>
      <c r="J51" s="4">
        <v>12.95</v>
      </c>
      <c r="K51" s="4">
        <v>38.849999999999994</v>
      </c>
      <c r="L51" s="4">
        <v>38.449999999999996</v>
      </c>
      <c r="M51" t="s">
        <v>2858</v>
      </c>
      <c r="N51" t="s">
        <v>2877</v>
      </c>
      <c r="O51" t="s">
        <v>2845</v>
      </c>
    </row>
    <row r="52" spans="1:15" x14ac:dyDescent="0.35">
      <c r="A52" s="1" t="s">
        <v>147</v>
      </c>
      <c r="B52" s="2">
        <v>44792</v>
      </c>
      <c r="C52" s="2">
        <f>Orders[[#This Row],[Order Date]]+5</f>
        <v>44797</v>
      </c>
      <c r="D52" s="1" t="s">
        <v>148</v>
      </c>
      <c r="E52" t="s">
        <v>2826</v>
      </c>
      <c r="F52" s="1">
        <v>2</v>
      </c>
      <c r="G52" s="1" t="s">
        <v>149</v>
      </c>
      <c r="H52" s="1" t="e" vm="46">
        <v>#VALUE!</v>
      </c>
      <c r="I52" s="3">
        <v>0.5</v>
      </c>
      <c r="J52" s="4">
        <v>7.77</v>
      </c>
      <c r="K52" s="4">
        <v>15.54</v>
      </c>
      <c r="L52" s="4">
        <v>15.139999999999999</v>
      </c>
      <c r="M52" t="s">
        <v>2860</v>
      </c>
      <c r="N52" t="s">
        <v>2878</v>
      </c>
      <c r="O52" t="s">
        <v>2845</v>
      </c>
    </row>
    <row r="53" spans="1:15" x14ac:dyDescent="0.35">
      <c r="A53" s="1" t="s">
        <v>150</v>
      </c>
      <c r="B53" s="2">
        <v>43600</v>
      </c>
      <c r="C53" s="2">
        <f>Orders[[#This Row],[Order Date]]+5</f>
        <v>43605</v>
      </c>
      <c r="D53" s="1" t="s">
        <v>151</v>
      </c>
      <c r="E53" t="s">
        <v>2821</v>
      </c>
      <c r="F53" s="1">
        <v>4</v>
      </c>
      <c r="G53" s="1" t="s">
        <v>152</v>
      </c>
      <c r="H53" s="1" t="e" vm="47">
        <v>#VALUE!</v>
      </c>
      <c r="I53" s="3">
        <v>2.5</v>
      </c>
      <c r="J53" s="4">
        <v>36.454999999999998</v>
      </c>
      <c r="K53" s="4">
        <v>145.82</v>
      </c>
      <c r="L53" s="4">
        <v>145.41999999999999</v>
      </c>
      <c r="M53" t="s">
        <v>2860</v>
      </c>
      <c r="N53" t="s">
        <v>2877</v>
      </c>
      <c r="O53" t="s">
        <v>2844</v>
      </c>
    </row>
    <row r="54" spans="1:15" x14ac:dyDescent="0.35">
      <c r="A54" s="1" t="s">
        <v>153</v>
      </c>
      <c r="B54" s="2">
        <v>43719</v>
      </c>
      <c r="C54" s="2">
        <f>Orders[[#This Row],[Order Date]]+5</f>
        <v>43724</v>
      </c>
      <c r="D54" s="1" t="s">
        <v>154</v>
      </c>
      <c r="E54" t="s">
        <v>2803</v>
      </c>
      <c r="F54" s="1">
        <v>5</v>
      </c>
      <c r="G54" s="1" t="s">
        <v>155</v>
      </c>
      <c r="H54" s="1" t="e" vm="48">
        <v>#VALUE!</v>
      </c>
      <c r="I54" s="3">
        <v>0.5</v>
      </c>
      <c r="J54" s="4">
        <v>5.97</v>
      </c>
      <c r="K54" s="4">
        <v>29.849999999999998</v>
      </c>
      <c r="L54" s="4">
        <v>29.45</v>
      </c>
      <c r="M54" t="s">
        <v>2861</v>
      </c>
      <c r="N54" t="s">
        <v>2876</v>
      </c>
      <c r="O54" t="s">
        <v>2845</v>
      </c>
    </row>
    <row r="55" spans="1:15" x14ac:dyDescent="0.35">
      <c r="A55" s="1" t="s">
        <v>153</v>
      </c>
      <c r="B55" s="2">
        <v>43719</v>
      </c>
      <c r="C55" s="2">
        <f>Orders[[#This Row],[Order Date]]+5</f>
        <v>43724</v>
      </c>
      <c r="D55" s="1" t="s">
        <v>154</v>
      </c>
      <c r="E55" t="s">
        <v>2821</v>
      </c>
      <c r="F55" s="1">
        <v>2</v>
      </c>
      <c r="G55" s="1" t="s">
        <v>155</v>
      </c>
      <c r="H55" s="1" t="e" vm="48">
        <v>#VALUE!</v>
      </c>
      <c r="I55" s="3">
        <v>2.5</v>
      </c>
      <c r="J55" s="4">
        <v>36.454999999999998</v>
      </c>
      <c r="K55" s="4">
        <v>72.91</v>
      </c>
      <c r="L55" s="4">
        <v>72.509999999999991</v>
      </c>
      <c r="M55" t="s">
        <v>2860</v>
      </c>
      <c r="N55" t="s">
        <v>2877</v>
      </c>
      <c r="O55" t="s">
        <v>2845</v>
      </c>
    </row>
    <row r="56" spans="1:15" x14ac:dyDescent="0.35">
      <c r="A56" s="1" t="s">
        <v>156</v>
      </c>
      <c r="B56" s="2">
        <v>44271</v>
      </c>
      <c r="C56" s="2">
        <f>Orders[[#This Row],[Order Date]]+5</f>
        <v>44276</v>
      </c>
      <c r="D56" s="1" t="s">
        <v>157</v>
      </c>
      <c r="E56" t="s">
        <v>2819</v>
      </c>
      <c r="F56" s="1">
        <v>5</v>
      </c>
      <c r="G56" s="1" t="s">
        <v>158</v>
      </c>
      <c r="H56" s="1" t="e" vm="49">
        <v>#VALUE!</v>
      </c>
      <c r="I56" s="3">
        <v>1</v>
      </c>
      <c r="J56" s="4">
        <v>14.55</v>
      </c>
      <c r="K56" s="4">
        <v>72.75</v>
      </c>
      <c r="L56" s="4">
        <v>72.349999999999994</v>
      </c>
      <c r="M56" t="s">
        <v>2860</v>
      </c>
      <c r="N56" t="s">
        <v>2876</v>
      </c>
      <c r="O56" t="s">
        <v>2845</v>
      </c>
    </row>
    <row r="57" spans="1:15" x14ac:dyDescent="0.35">
      <c r="A57" s="1" t="s">
        <v>159</v>
      </c>
      <c r="B57" s="2">
        <v>44168</v>
      </c>
      <c r="C57" s="2">
        <f>Orders[[#This Row],[Order Date]]+5</f>
        <v>44173</v>
      </c>
      <c r="D57" s="1" t="s">
        <v>160</v>
      </c>
      <c r="E57" t="s">
        <v>2827</v>
      </c>
      <c r="F57" s="1">
        <v>3</v>
      </c>
      <c r="G57" s="1" t="s">
        <v>161</v>
      </c>
      <c r="H57" s="1" t="e" vm="50">
        <v>#VALUE!</v>
      </c>
      <c r="I57" s="3">
        <v>1</v>
      </c>
      <c r="J57" s="4">
        <v>15.85</v>
      </c>
      <c r="K57" s="4">
        <v>47.55</v>
      </c>
      <c r="L57" s="4">
        <v>47.15</v>
      </c>
      <c r="M57" t="s">
        <v>2860</v>
      </c>
      <c r="N57" t="s">
        <v>2877</v>
      </c>
      <c r="O57" t="s">
        <v>2845</v>
      </c>
    </row>
    <row r="58" spans="1:15" x14ac:dyDescent="0.35">
      <c r="A58" s="1" t="s">
        <v>162</v>
      </c>
      <c r="B58" s="2">
        <v>43857</v>
      </c>
      <c r="C58" s="2">
        <f>Orders[[#This Row],[Order Date]]+5</f>
        <v>43862</v>
      </c>
      <c r="D58" s="1" t="s">
        <v>163</v>
      </c>
      <c r="E58" t="s">
        <v>2810</v>
      </c>
      <c r="F58" s="1">
        <v>3</v>
      </c>
      <c r="G58" s="1" t="s">
        <v>164</v>
      </c>
      <c r="H58" s="1" t="e" vm="51">
        <v>#VALUE!</v>
      </c>
      <c r="I58" s="3">
        <v>0.2</v>
      </c>
      <c r="J58" s="4">
        <v>3.645</v>
      </c>
      <c r="K58" s="4">
        <v>10.935</v>
      </c>
      <c r="L58" s="4">
        <v>10.535</v>
      </c>
      <c r="M58" t="s">
        <v>2859</v>
      </c>
      <c r="N58" t="s">
        <v>2878</v>
      </c>
      <c r="O58" t="s">
        <v>2844</v>
      </c>
    </row>
    <row r="59" spans="1:15" x14ac:dyDescent="0.35">
      <c r="A59" s="1" t="s">
        <v>165</v>
      </c>
      <c r="B59" s="2">
        <v>44759</v>
      </c>
      <c r="C59" s="2">
        <f>Orders[[#This Row],[Order Date]]+5</f>
        <v>44764</v>
      </c>
      <c r="D59" s="1" t="s">
        <v>166</v>
      </c>
      <c r="E59" t="s">
        <v>2828</v>
      </c>
      <c r="F59" s="1">
        <v>4</v>
      </c>
      <c r="G59" s="1" t="s">
        <v>167</v>
      </c>
      <c r="H59" s="1" t="e" vm="52">
        <v>#VALUE!</v>
      </c>
      <c r="I59" s="3">
        <v>1</v>
      </c>
      <c r="J59" s="4">
        <v>14.85</v>
      </c>
      <c r="K59" s="4">
        <v>59.4</v>
      </c>
      <c r="L59" s="4">
        <v>59</v>
      </c>
      <c r="M59" t="s">
        <v>2859</v>
      </c>
      <c r="N59" t="s">
        <v>2877</v>
      </c>
      <c r="O59" t="s">
        <v>2845</v>
      </c>
    </row>
    <row r="60" spans="1:15" x14ac:dyDescent="0.35">
      <c r="A60" s="1" t="s">
        <v>168</v>
      </c>
      <c r="B60" s="2">
        <v>44624</v>
      </c>
      <c r="C60" s="2">
        <f>Orders[[#This Row],[Order Date]]+5</f>
        <v>44629</v>
      </c>
      <c r="D60" s="1" t="s">
        <v>169</v>
      </c>
      <c r="E60" t="s">
        <v>2822</v>
      </c>
      <c r="F60" s="1">
        <v>3</v>
      </c>
      <c r="G60" s="1" t="s">
        <v>170</v>
      </c>
      <c r="H60" s="1" t="e" vm="53">
        <v>#VALUE!</v>
      </c>
      <c r="I60" s="3">
        <v>2.5</v>
      </c>
      <c r="J60" s="4">
        <v>29.784999999999997</v>
      </c>
      <c r="K60" s="4">
        <v>89.35499999999999</v>
      </c>
      <c r="L60" s="4">
        <v>88.954999999999984</v>
      </c>
      <c r="M60" t="s">
        <v>2860</v>
      </c>
      <c r="N60" t="s">
        <v>2878</v>
      </c>
      <c r="O60" t="s">
        <v>2844</v>
      </c>
    </row>
    <row r="61" spans="1:15" x14ac:dyDescent="0.35">
      <c r="A61" s="1" t="s">
        <v>171</v>
      </c>
      <c r="B61" s="2">
        <v>44537</v>
      </c>
      <c r="C61" s="2">
        <f>Orders[[#This Row],[Order Date]]+5</f>
        <v>44542</v>
      </c>
      <c r="D61" s="1" t="s">
        <v>172</v>
      </c>
      <c r="E61" t="s">
        <v>2817</v>
      </c>
      <c r="F61" s="1">
        <v>3</v>
      </c>
      <c r="G61" s="1" t="s">
        <v>173</v>
      </c>
      <c r="H61" s="1" t="e" vm="54">
        <v>#VALUE!</v>
      </c>
      <c r="I61" s="3">
        <v>0.5</v>
      </c>
      <c r="J61" s="4">
        <v>8.73</v>
      </c>
      <c r="K61" s="4">
        <v>26.19</v>
      </c>
      <c r="L61" s="4">
        <v>25.790000000000003</v>
      </c>
      <c r="M61" t="s">
        <v>2860</v>
      </c>
      <c r="N61" t="s">
        <v>2876</v>
      </c>
      <c r="O61" t="s">
        <v>2844</v>
      </c>
    </row>
    <row r="62" spans="1:15" x14ac:dyDescent="0.35">
      <c r="A62" s="1" t="s">
        <v>174</v>
      </c>
      <c r="B62" s="2">
        <v>44252</v>
      </c>
      <c r="C62" s="2">
        <f>Orders[[#This Row],[Order Date]]+5</f>
        <v>44257</v>
      </c>
      <c r="D62" s="1" t="s">
        <v>175</v>
      </c>
      <c r="E62" t="s">
        <v>2825</v>
      </c>
      <c r="F62" s="1">
        <v>5</v>
      </c>
      <c r="G62" s="1" t="s">
        <v>176</v>
      </c>
      <c r="H62" s="1" t="e" vm="55">
        <v>#VALUE!</v>
      </c>
      <c r="I62" s="3">
        <v>2.5</v>
      </c>
      <c r="J62" s="4">
        <v>22.884999999999998</v>
      </c>
      <c r="K62" s="4">
        <v>114.42499999999998</v>
      </c>
      <c r="L62" s="4">
        <v>114.02499999999998</v>
      </c>
      <c r="M62" t="s">
        <v>2858</v>
      </c>
      <c r="N62" t="s">
        <v>2878</v>
      </c>
      <c r="O62" t="s">
        <v>2845</v>
      </c>
    </row>
    <row r="63" spans="1:15" x14ac:dyDescent="0.35">
      <c r="A63" s="1" t="s">
        <v>177</v>
      </c>
      <c r="B63" s="2">
        <v>43521</v>
      </c>
      <c r="C63" s="2">
        <f>Orders[[#This Row],[Order Date]]+5</f>
        <v>43526</v>
      </c>
      <c r="D63" s="1" t="s">
        <v>178</v>
      </c>
      <c r="E63" t="s">
        <v>2829</v>
      </c>
      <c r="F63" s="1">
        <v>5</v>
      </c>
      <c r="G63" s="1" t="s">
        <v>179</v>
      </c>
      <c r="H63" s="1" t="e" vm="56">
        <v>#VALUE!</v>
      </c>
      <c r="I63" s="3">
        <v>0.5</v>
      </c>
      <c r="J63" s="4">
        <v>5.3699999999999992</v>
      </c>
      <c r="K63" s="4">
        <v>26.849999999999994</v>
      </c>
      <c r="L63" s="4">
        <v>26.449999999999996</v>
      </c>
      <c r="M63" t="s">
        <v>2861</v>
      </c>
      <c r="N63" t="s">
        <v>2878</v>
      </c>
      <c r="O63" t="s">
        <v>2844</v>
      </c>
    </row>
    <row r="64" spans="1:15" x14ac:dyDescent="0.35">
      <c r="A64" s="1" t="s">
        <v>180</v>
      </c>
      <c r="B64" s="2">
        <v>43505</v>
      </c>
      <c r="C64" s="2">
        <f>Orders[[#This Row],[Order Date]]+5</f>
        <v>43510</v>
      </c>
      <c r="D64" s="1" t="s">
        <v>181</v>
      </c>
      <c r="E64" t="s">
        <v>2802</v>
      </c>
      <c r="F64" s="1">
        <v>5</v>
      </c>
      <c r="G64" s="1" t="s">
        <v>182</v>
      </c>
      <c r="H64" s="1" t="e" vm="57">
        <v>#VALUE!</v>
      </c>
      <c r="I64" s="3">
        <v>0.2</v>
      </c>
      <c r="J64" s="4">
        <v>4.7549999999999999</v>
      </c>
      <c r="K64" s="4">
        <v>23.774999999999999</v>
      </c>
      <c r="L64" s="4">
        <v>23.375</v>
      </c>
      <c r="M64" t="s">
        <v>2860</v>
      </c>
      <c r="N64" t="s">
        <v>2877</v>
      </c>
      <c r="O64" t="s">
        <v>2844</v>
      </c>
    </row>
    <row r="65" spans="1:15" x14ac:dyDescent="0.35">
      <c r="A65" s="1" t="s">
        <v>183</v>
      </c>
      <c r="B65" s="2">
        <v>43868</v>
      </c>
      <c r="C65" s="2">
        <f>Orders[[#This Row],[Order Date]]+5</f>
        <v>43873</v>
      </c>
      <c r="D65" s="1" t="s">
        <v>184</v>
      </c>
      <c r="E65" t="s">
        <v>2814</v>
      </c>
      <c r="F65" s="1">
        <v>1</v>
      </c>
      <c r="G65" s="1" t="s">
        <v>185</v>
      </c>
      <c r="H65" s="1" t="e" vm="58">
        <v>#VALUE!</v>
      </c>
      <c r="I65" s="3">
        <v>0.5</v>
      </c>
      <c r="J65" s="4">
        <v>6.75</v>
      </c>
      <c r="K65" s="4">
        <v>6.75</v>
      </c>
      <c r="L65" s="4">
        <v>6.35</v>
      </c>
      <c r="M65" t="s">
        <v>2858</v>
      </c>
      <c r="N65" t="s">
        <v>2876</v>
      </c>
      <c r="O65" t="s">
        <v>2845</v>
      </c>
    </row>
    <row r="66" spans="1:15" x14ac:dyDescent="0.35">
      <c r="A66" s="1" t="s">
        <v>186</v>
      </c>
      <c r="B66" s="2">
        <v>43913</v>
      </c>
      <c r="C66" s="2">
        <f>Orders[[#This Row],[Order Date]]+5</f>
        <v>43918</v>
      </c>
      <c r="D66" s="1" t="s">
        <v>187</v>
      </c>
      <c r="E66" t="s">
        <v>2803</v>
      </c>
      <c r="F66" s="1">
        <v>6</v>
      </c>
      <c r="G66" s="1" t="s">
        <v>188</v>
      </c>
      <c r="H66" s="1" t="e" vm="59">
        <v>#VALUE!</v>
      </c>
      <c r="I66" s="3">
        <v>0.5</v>
      </c>
      <c r="J66" s="4">
        <v>5.97</v>
      </c>
      <c r="K66" s="4">
        <v>35.82</v>
      </c>
      <c r="L66" s="4">
        <v>35.42</v>
      </c>
      <c r="M66" t="s">
        <v>2861</v>
      </c>
      <c r="N66" t="s">
        <v>2876</v>
      </c>
      <c r="O66" t="s">
        <v>2844</v>
      </c>
    </row>
    <row r="67" spans="1:15" x14ac:dyDescent="0.35">
      <c r="A67" s="1" t="s">
        <v>189</v>
      </c>
      <c r="B67" s="2">
        <v>44626</v>
      </c>
      <c r="C67" s="2">
        <f>Orders[[#This Row],[Order Date]]+5</f>
        <v>44631</v>
      </c>
      <c r="D67" s="1" t="s">
        <v>190</v>
      </c>
      <c r="E67" t="s">
        <v>2806</v>
      </c>
      <c r="F67" s="1">
        <v>4</v>
      </c>
      <c r="G67" s="1" t="s">
        <v>191</v>
      </c>
      <c r="H67" s="1" t="e" vm="60">
        <v>#VALUE!</v>
      </c>
      <c r="I67" s="3">
        <v>2.5</v>
      </c>
      <c r="J67" s="4">
        <v>20.584999999999997</v>
      </c>
      <c r="K67" s="4">
        <v>82.339999999999989</v>
      </c>
      <c r="L67" s="4">
        <v>81.939999999999984</v>
      </c>
      <c r="M67" t="s">
        <v>2861</v>
      </c>
      <c r="N67" t="s">
        <v>2878</v>
      </c>
      <c r="O67" t="s">
        <v>2844</v>
      </c>
    </row>
    <row r="68" spans="1:15" x14ac:dyDescent="0.35">
      <c r="A68" s="1" t="s">
        <v>192</v>
      </c>
      <c r="B68" s="2">
        <v>44666</v>
      </c>
      <c r="C68" s="2">
        <f>Orders[[#This Row],[Order Date]]+5</f>
        <v>44671</v>
      </c>
      <c r="D68" s="1" t="s">
        <v>193</v>
      </c>
      <c r="E68" t="s">
        <v>2830</v>
      </c>
      <c r="F68" s="1">
        <v>1</v>
      </c>
      <c r="G68" s="1" t="s">
        <v>194</v>
      </c>
      <c r="H68" s="1" t="e" vm="61">
        <v>#VALUE!</v>
      </c>
      <c r="I68" s="3">
        <v>0.5</v>
      </c>
      <c r="J68" s="4">
        <v>7.169999999999999</v>
      </c>
      <c r="K68" s="4">
        <v>7.169999999999999</v>
      </c>
      <c r="L68" s="4">
        <v>6.7699999999999987</v>
      </c>
      <c r="M68" t="s">
        <v>2861</v>
      </c>
      <c r="N68" t="s">
        <v>2877</v>
      </c>
      <c r="O68" t="s">
        <v>2844</v>
      </c>
    </row>
    <row r="69" spans="1:15" x14ac:dyDescent="0.35">
      <c r="A69" s="1" t="s">
        <v>195</v>
      </c>
      <c r="B69" s="2">
        <v>44519</v>
      </c>
      <c r="C69" s="2">
        <f>Orders[[#This Row],[Order Date]]+5</f>
        <v>44524</v>
      </c>
      <c r="D69" s="1" t="s">
        <v>196</v>
      </c>
      <c r="E69" t="s">
        <v>2802</v>
      </c>
      <c r="F69" s="1">
        <v>2</v>
      </c>
      <c r="G69" s="1" t="s">
        <v>197</v>
      </c>
      <c r="H69" s="1" t="e" vm="62">
        <v>#VALUE!</v>
      </c>
      <c r="I69" s="3">
        <v>0.2</v>
      </c>
      <c r="J69" s="4">
        <v>4.7549999999999999</v>
      </c>
      <c r="K69" s="4">
        <v>9.51</v>
      </c>
      <c r="L69" s="4">
        <v>9.11</v>
      </c>
      <c r="M69" t="s">
        <v>2860</v>
      </c>
      <c r="N69" t="s">
        <v>2877</v>
      </c>
      <c r="O69" t="s">
        <v>2845</v>
      </c>
    </row>
    <row r="70" spans="1:15" x14ac:dyDescent="0.35">
      <c r="A70" s="1" t="s">
        <v>198</v>
      </c>
      <c r="B70" s="2">
        <v>43754</v>
      </c>
      <c r="C70" s="2">
        <f>Orders[[#This Row],[Order Date]]+5</f>
        <v>43759</v>
      </c>
      <c r="D70" s="1" t="s">
        <v>199</v>
      </c>
      <c r="E70" t="s">
        <v>2831</v>
      </c>
      <c r="F70" s="1">
        <v>1</v>
      </c>
      <c r="G70" s="1" t="s">
        <v>200</v>
      </c>
      <c r="H70" s="1" t="e" vm="63">
        <v>#VALUE!</v>
      </c>
      <c r="I70" s="3">
        <v>0.2</v>
      </c>
      <c r="J70" s="4">
        <v>2.9849999999999999</v>
      </c>
      <c r="K70" s="4">
        <v>2.9849999999999999</v>
      </c>
      <c r="L70" s="4">
        <v>2.585</v>
      </c>
      <c r="M70" t="s">
        <v>2861</v>
      </c>
      <c r="N70" t="s">
        <v>2876</v>
      </c>
      <c r="O70" t="s">
        <v>2845</v>
      </c>
    </row>
    <row r="71" spans="1:15" x14ac:dyDescent="0.35">
      <c r="A71" s="1" t="s">
        <v>201</v>
      </c>
      <c r="B71" s="2">
        <v>43795</v>
      </c>
      <c r="C71" s="2">
        <f>Orders[[#This Row],[Order Date]]+5</f>
        <v>43800</v>
      </c>
      <c r="D71" s="1" t="s">
        <v>202</v>
      </c>
      <c r="E71" t="s">
        <v>2795</v>
      </c>
      <c r="F71" s="1">
        <v>6</v>
      </c>
      <c r="G71" s="1" t="s">
        <v>203</v>
      </c>
      <c r="H71" s="1" t="e" vm="64">
        <v>#VALUE!</v>
      </c>
      <c r="I71" s="3">
        <v>1</v>
      </c>
      <c r="J71" s="4">
        <v>9.9499999999999993</v>
      </c>
      <c r="K71" s="4">
        <v>59.699999999999996</v>
      </c>
      <c r="L71" s="4">
        <v>59.3</v>
      </c>
      <c r="M71" t="s">
        <v>2861</v>
      </c>
      <c r="N71" t="s">
        <v>2876</v>
      </c>
      <c r="O71" t="s">
        <v>2844</v>
      </c>
    </row>
    <row r="72" spans="1:15" x14ac:dyDescent="0.35">
      <c r="A72" s="1" t="s">
        <v>204</v>
      </c>
      <c r="B72" s="2">
        <v>43646</v>
      </c>
      <c r="C72" s="2">
        <f>Orders[[#This Row],[Order Date]]+5</f>
        <v>43651</v>
      </c>
      <c r="D72" s="1" t="s">
        <v>205</v>
      </c>
      <c r="E72" t="s">
        <v>2805</v>
      </c>
      <c r="F72" s="1">
        <v>4</v>
      </c>
      <c r="G72" s="1" t="s">
        <v>206</v>
      </c>
      <c r="H72" s="1" t="e" vm="65">
        <v>#VALUE!</v>
      </c>
      <c r="I72" s="3">
        <v>2.5</v>
      </c>
      <c r="J72" s="4">
        <v>34.154999999999994</v>
      </c>
      <c r="K72" s="4">
        <v>136.61999999999998</v>
      </c>
      <c r="L72" s="4">
        <v>136.21999999999997</v>
      </c>
      <c r="M72" t="s">
        <v>2859</v>
      </c>
      <c r="N72" t="s">
        <v>2877</v>
      </c>
      <c r="O72" t="s">
        <v>2845</v>
      </c>
    </row>
    <row r="73" spans="1:15" x14ac:dyDescent="0.35">
      <c r="A73" s="1" t="s">
        <v>207</v>
      </c>
      <c r="B73" s="2">
        <v>44200</v>
      </c>
      <c r="C73" s="2">
        <f>Orders[[#This Row],[Order Date]]+5</f>
        <v>44205</v>
      </c>
      <c r="D73" s="1" t="s">
        <v>208</v>
      </c>
      <c r="E73" t="s">
        <v>2802</v>
      </c>
      <c r="F73" s="1">
        <v>2</v>
      </c>
      <c r="G73" s="1" t="s">
        <v>209</v>
      </c>
      <c r="H73" s="1" t="e" vm="66">
        <v>#VALUE!</v>
      </c>
      <c r="I73" s="3">
        <v>0.2</v>
      </c>
      <c r="J73" s="4">
        <v>4.7549999999999999</v>
      </c>
      <c r="K73" s="4">
        <v>9.51</v>
      </c>
      <c r="L73" s="4">
        <v>9.11</v>
      </c>
      <c r="M73" t="s">
        <v>2860</v>
      </c>
      <c r="N73" t="s">
        <v>2877</v>
      </c>
      <c r="O73" t="s">
        <v>2845</v>
      </c>
    </row>
    <row r="74" spans="1:15" x14ac:dyDescent="0.35">
      <c r="A74" s="1" t="s">
        <v>210</v>
      </c>
      <c r="B74" s="2">
        <v>44131</v>
      </c>
      <c r="C74" s="2">
        <f>Orders[[#This Row],[Order Date]]+5</f>
        <v>44136</v>
      </c>
      <c r="D74" s="1" t="s">
        <v>211</v>
      </c>
      <c r="E74" t="s">
        <v>2832</v>
      </c>
      <c r="F74" s="1">
        <v>3</v>
      </c>
      <c r="G74" s="1" t="s">
        <v>212</v>
      </c>
      <c r="H74" s="1" t="e" vm="67">
        <v>#VALUE!</v>
      </c>
      <c r="I74" s="3">
        <v>2.5</v>
      </c>
      <c r="J74" s="4">
        <v>25.874999999999996</v>
      </c>
      <c r="K74" s="4">
        <v>77.624999999999986</v>
      </c>
      <c r="L74" s="4">
        <v>77.22499999999998</v>
      </c>
      <c r="M74" t="s">
        <v>2858</v>
      </c>
      <c r="N74" t="s">
        <v>2876</v>
      </c>
      <c r="O74" t="s">
        <v>2845</v>
      </c>
    </row>
    <row r="75" spans="1:15" x14ac:dyDescent="0.35">
      <c r="A75" s="1" t="s">
        <v>213</v>
      </c>
      <c r="B75" s="2">
        <v>44362</v>
      </c>
      <c r="C75" s="2">
        <f>Orders[[#This Row],[Order Date]]+5</f>
        <v>44367</v>
      </c>
      <c r="D75" s="1" t="s">
        <v>214</v>
      </c>
      <c r="E75" t="s">
        <v>2816</v>
      </c>
      <c r="F75" s="1">
        <v>5</v>
      </c>
      <c r="G75" s="1" t="s">
        <v>215</v>
      </c>
      <c r="H75" s="1" t="e" vm="68">
        <v>#VALUE!</v>
      </c>
      <c r="I75" s="3">
        <v>0.2</v>
      </c>
      <c r="J75" s="4">
        <v>4.3650000000000002</v>
      </c>
      <c r="K75" s="4">
        <v>21.825000000000003</v>
      </c>
      <c r="L75" s="4">
        <v>21.425000000000004</v>
      </c>
      <c r="M75" t="s">
        <v>2860</v>
      </c>
      <c r="N75" t="s">
        <v>2876</v>
      </c>
      <c r="O75" t="s">
        <v>2844</v>
      </c>
    </row>
    <row r="76" spans="1:15" x14ac:dyDescent="0.35">
      <c r="A76" s="1" t="s">
        <v>216</v>
      </c>
      <c r="B76" s="2">
        <v>44396</v>
      </c>
      <c r="C76" s="2">
        <f>Orders[[#This Row],[Order Date]]+5</f>
        <v>44401</v>
      </c>
      <c r="D76" s="1" t="s">
        <v>217</v>
      </c>
      <c r="E76" t="s">
        <v>2833</v>
      </c>
      <c r="F76" s="1">
        <v>2</v>
      </c>
      <c r="G76" s="1" t="s">
        <v>218</v>
      </c>
      <c r="H76" s="1" t="e" vm="69">
        <v>#VALUE!</v>
      </c>
      <c r="I76" s="3">
        <v>0.5</v>
      </c>
      <c r="J76" s="4">
        <v>8.91</v>
      </c>
      <c r="K76" s="4">
        <v>17.82</v>
      </c>
      <c r="L76" s="4">
        <v>17.420000000000002</v>
      </c>
      <c r="M76" t="s">
        <v>2859</v>
      </c>
      <c r="N76" t="s">
        <v>2877</v>
      </c>
      <c r="O76" t="s">
        <v>2844</v>
      </c>
    </row>
    <row r="77" spans="1:15" x14ac:dyDescent="0.35">
      <c r="A77" s="1" t="s">
        <v>219</v>
      </c>
      <c r="B77" s="2">
        <v>44400</v>
      </c>
      <c r="C77" s="2">
        <f>Orders[[#This Row],[Order Date]]+5</f>
        <v>44405</v>
      </c>
      <c r="D77" s="1" t="s">
        <v>220</v>
      </c>
      <c r="E77" t="s">
        <v>2834</v>
      </c>
      <c r="F77" s="1">
        <v>6</v>
      </c>
      <c r="G77" s="1" t="s">
        <v>221</v>
      </c>
      <c r="H77" s="1" t="e" vm="70">
        <v>#VALUE!</v>
      </c>
      <c r="I77" s="3">
        <v>1</v>
      </c>
      <c r="J77" s="4">
        <v>8.9499999999999993</v>
      </c>
      <c r="K77" s="4">
        <v>53.699999999999996</v>
      </c>
      <c r="L77" s="4">
        <v>53.3</v>
      </c>
      <c r="M77" t="s">
        <v>2861</v>
      </c>
      <c r="N77" t="s">
        <v>2878</v>
      </c>
      <c r="O77" t="s">
        <v>2844</v>
      </c>
    </row>
    <row r="78" spans="1:15" x14ac:dyDescent="0.35">
      <c r="A78" s="1" t="s">
        <v>222</v>
      </c>
      <c r="B78" s="2">
        <v>43855</v>
      </c>
      <c r="C78" s="2">
        <f>Orders[[#This Row],[Order Date]]+5</f>
        <v>43860</v>
      </c>
      <c r="D78" s="1" t="s">
        <v>223</v>
      </c>
      <c r="E78" t="s">
        <v>2835</v>
      </c>
      <c r="F78" s="1">
        <v>1</v>
      </c>
      <c r="G78" s="1" t="s">
        <v>224</v>
      </c>
      <c r="H78" s="1" t="e" vm="71">
        <v>#VALUE!</v>
      </c>
      <c r="I78" s="3">
        <v>0.2</v>
      </c>
      <c r="J78" s="4">
        <v>3.5849999999999995</v>
      </c>
      <c r="K78" s="4">
        <v>3.5849999999999995</v>
      </c>
      <c r="L78" s="4">
        <v>3.1849999999999996</v>
      </c>
      <c r="M78" t="s">
        <v>2861</v>
      </c>
      <c r="N78" t="s">
        <v>2877</v>
      </c>
      <c r="O78" t="s">
        <v>2844</v>
      </c>
    </row>
    <row r="79" spans="1:15" x14ac:dyDescent="0.35">
      <c r="A79" s="1" t="s">
        <v>225</v>
      </c>
      <c r="B79" s="2">
        <v>43594</v>
      </c>
      <c r="C79" s="2">
        <f>Orders[[#This Row],[Order Date]]+5</f>
        <v>43599</v>
      </c>
      <c r="D79" s="1" t="s">
        <v>226</v>
      </c>
      <c r="E79" t="s">
        <v>2810</v>
      </c>
      <c r="F79" s="1">
        <v>2</v>
      </c>
      <c r="G79" s="1" t="s">
        <v>227</v>
      </c>
      <c r="H79" s="1" t="e" vm="72">
        <v>#VALUE!</v>
      </c>
      <c r="I79" s="3">
        <v>0.2</v>
      </c>
      <c r="J79" s="4">
        <v>3.645</v>
      </c>
      <c r="K79" s="4">
        <v>7.29</v>
      </c>
      <c r="L79" s="4">
        <v>6.89</v>
      </c>
      <c r="M79" t="s">
        <v>2859</v>
      </c>
      <c r="N79" t="s">
        <v>2878</v>
      </c>
      <c r="O79" t="s">
        <v>2845</v>
      </c>
    </row>
    <row r="80" spans="1:15" x14ac:dyDescent="0.35">
      <c r="A80" s="1" t="s">
        <v>228</v>
      </c>
      <c r="B80" s="2">
        <v>43920</v>
      </c>
      <c r="C80" s="2">
        <f>Orders[[#This Row],[Order Date]]+5</f>
        <v>43925</v>
      </c>
      <c r="D80" s="1" t="s">
        <v>229</v>
      </c>
      <c r="E80" t="s">
        <v>2814</v>
      </c>
      <c r="F80" s="1">
        <v>6</v>
      </c>
      <c r="G80" s="1" t="s">
        <v>230</v>
      </c>
      <c r="H80" s="1" t="e" vm="73">
        <v>#VALUE!</v>
      </c>
      <c r="I80" s="3">
        <v>0.5</v>
      </c>
      <c r="J80" s="4">
        <v>6.75</v>
      </c>
      <c r="K80" s="4">
        <v>40.5</v>
      </c>
      <c r="L80" s="4">
        <v>40.1</v>
      </c>
      <c r="M80" t="s">
        <v>2858</v>
      </c>
      <c r="N80" t="s">
        <v>2876</v>
      </c>
      <c r="O80" t="s">
        <v>2844</v>
      </c>
    </row>
    <row r="81" spans="1:15" x14ac:dyDescent="0.35">
      <c r="A81" s="1" t="s">
        <v>231</v>
      </c>
      <c r="B81" s="2">
        <v>44633</v>
      </c>
      <c r="C81" s="2">
        <f>Orders[[#This Row],[Order Date]]+5</f>
        <v>44638</v>
      </c>
      <c r="D81" s="1" t="s">
        <v>232</v>
      </c>
      <c r="E81" t="s">
        <v>2836</v>
      </c>
      <c r="F81" s="1">
        <v>4</v>
      </c>
      <c r="G81" s="1" t="s">
        <v>233</v>
      </c>
      <c r="H81" s="1" t="e" vm="74">
        <v>#VALUE!</v>
      </c>
      <c r="I81" s="3">
        <v>1</v>
      </c>
      <c r="J81" s="4">
        <v>11.95</v>
      </c>
      <c r="K81" s="4">
        <v>47.8</v>
      </c>
      <c r="L81" s="4">
        <v>47.4</v>
      </c>
      <c r="M81" t="s">
        <v>2861</v>
      </c>
      <c r="N81" t="s">
        <v>2877</v>
      </c>
      <c r="O81" t="s">
        <v>2845</v>
      </c>
    </row>
    <row r="82" spans="1:15" x14ac:dyDescent="0.35">
      <c r="A82" s="1" t="s">
        <v>234</v>
      </c>
      <c r="B82" s="2">
        <v>43572</v>
      </c>
      <c r="C82" s="2">
        <f>Orders[[#This Row],[Order Date]]+5</f>
        <v>43577</v>
      </c>
      <c r="D82" s="1" t="s">
        <v>235</v>
      </c>
      <c r="E82" t="s">
        <v>2837</v>
      </c>
      <c r="F82" s="1">
        <v>5</v>
      </c>
      <c r="G82" s="1" t="s">
        <v>236</v>
      </c>
      <c r="H82" s="1" t="e" vm="75">
        <v>#VALUE!</v>
      </c>
      <c r="I82" s="3">
        <v>0.5</v>
      </c>
      <c r="J82" s="4">
        <v>7.77</v>
      </c>
      <c r="K82" s="4">
        <v>38.849999999999994</v>
      </c>
      <c r="L82" s="4">
        <v>38.449999999999996</v>
      </c>
      <c r="M82" t="s">
        <v>2858</v>
      </c>
      <c r="N82" t="s">
        <v>2877</v>
      </c>
      <c r="O82" t="s">
        <v>2844</v>
      </c>
    </row>
    <row r="83" spans="1:15" x14ac:dyDescent="0.35">
      <c r="A83" s="1" t="s">
        <v>237</v>
      </c>
      <c r="B83" s="2">
        <v>43763</v>
      </c>
      <c r="C83" s="2">
        <f>Orders[[#This Row],[Order Date]]+5</f>
        <v>43768</v>
      </c>
      <c r="D83" s="1" t="s">
        <v>238</v>
      </c>
      <c r="E83" t="s">
        <v>2821</v>
      </c>
      <c r="F83" s="1">
        <v>3</v>
      </c>
      <c r="G83" s="1" t="s">
        <v>239</v>
      </c>
      <c r="H83" s="1" t="e" vm="76">
        <v>#VALUE!</v>
      </c>
      <c r="I83" s="3">
        <v>2.5</v>
      </c>
      <c r="J83" s="4">
        <v>36.454999999999998</v>
      </c>
      <c r="K83" s="4">
        <v>109.36499999999999</v>
      </c>
      <c r="L83" s="4">
        <v>108.96499999999999</v>
      </c>
      <c r="M83" t="s">
        <v>2860</v>
      </c>
      <c r="N83" t="s">
        <v>2877</v>
      </c>
      <c r="O83" t="s">
        <v>2844</v>
      </c>
    </row>
    <row r="84" spans="1:15" x14ac:dyDescent="0.35">
      <c r="A84" s="1" t="s">
        <v>240</v>
      </c>
      <c r="B84" s="2">
        <v>43721</v>
      </c>
      <c r="C84" s="2">
        <f>Orders[[#This Row],[Order Date]]+5</f>
        <v>43726</v>
      </c>
      <c r="D84" s="1" t="s">
        <v>241</v>
      </c>
      <c r="E84" t="s">
        <v>2838</v>
      </c>
      <c r="F84" s="1">
        <v>3</v>
      </c>
      <c r="G84" s="1" t="s">
        <v>242</v>
      </c>
      <c r="H84" s="1" t="e" vm="77">
        <v>#VALUE!</v>
      </c>
      <c r="I84" s="3">
        <v>2.5</v>
      </c>
      <c r="J84" s="4">
        <v>33.464999999999996</v>
      </c>
      <c r="K84" s="4">
        <v>100.39499999999998</v>
      </c>
      <c r="L84" s="4">
        <v>99.994999999999976</v>
      </c>
      <c r="M84" t="s">
        <v>2860</v>
      </c>
      <c r="N84" t="s">
        <v>2876</v>
      </c>
      <c r="O84" t="s">
        <v>2844</v>
      </c>
    </row>
    <row r="85" spans="1:15" x14ac:dyDescent="0.35">
      <c r="A85" s="1" t="s">
        <v>243</v>
      </c>
      <c r="B85" s="2">
        <v>43933</v>
      </c>
      <c r="C85" s="2">
        <f>Orders[[#This Row],[Order Date]]+5</f>
        <v>43938</v>
      </c>
      <c r="D85" s="1" t="s">
        <v>244</v>
      </c>
      <c r="E85" t="s">
        <v>2806</v>
      </c>
      <c r="F85" s="1">
        <v>4</v>
      </c>
      <c r="G85" s="1" t="s">
        <v>245</v>
      </c>
      <c r="H85" s="1" t="e" vm="78">
        <v>#VALUE!</v>
      </c>
      <c r="I85" s="3">
        <v>2.5</v>
      </c>
      <c r="J85" s="4">
        <v>20.584999999999997</v>
      </c>
      <c r="K85" s="4">
        <v>82.339999999999989</v>
      </c>
      <c r="L85" s="4">
        <v>81.939999999999984</v>
      </c>
      <c r="M85" t="s">
        <v>2861</v>
      </c>
      <c r="N85" t="s">
        <v>2878</v>
      </c>
      <c r="O85" t="s">
        <v>2844</v>
      </c>
    </row>
    <row r="86" spans="1:15" x14ac:dyDescent="0.35">
      <c r="A86" s="1" t="s">
        <v>246</v>
      </c>
      <c r="B86" s="2">
        <v>43783</v>
      </c>
      <c r="C86" s="2">
        <f>Orders[[#This Row],[Order Date]]+5</f>
        <v>43788</v>
      </c>
      <c r="D86" s="1" t="s">
        <v>247</v>
      </c>
      <c r="E86" t="s">
        <v>2818</v>
      </c>
      <c r="F86" s="1">
        <v>1</v>
      </c>
      <c r="G86" s="1" t="s">
        <v>248</v>
      </c>
      <c r="H86" s="1" t="e" vm="69">
        <v>#VALUE!</v>
      </c>
      <c r="I86" s="3">
        <v>0.5</v>
      </c>
      <c r="J86" s="4">
        <v>9.51</v>
      </c>
      <c r="K86" s="4">
        <v>9.51</v>
      </c>
      <c r="L86" s="4">
        <v>9.11</v>
      </c>
      <c r="M86" t="s">
        <v>2860</v>
      </c>
      <c r="N86" t="s">
        <v>2877</v>
      </c>
      <c r="O86" t="s">
        <v>2845</v>
      </c>
    </row>
    <row r="87" spans="1:15" x14ac:dyDescent="0.35">
      <c r="A87" s="1" t="s">
        <v>249</v>
      </c>
      <c r="B87" s="2">
        <v>43664</v>
      </c>
      <c r="C87" s="2">
        <f>Orders[[#This Row],[Order Date]]+5</f>
        <v>43669</v>
      </c>
      <c r="D87" s="1" t="s">
        <v>250</v>
      </c>
      <c r="E87" t="s">
        <v>2839</v>
      </c>
      <c r="F87" s="1">
        <v>3</v>
      </c>
      <c r="G87" s="1" t="s">
        <v>251</v>
      </c>
      <c r="H87" s="1" t="e" vm="79">
        <v>#VALUE!</v>
      </c>
      <c r="I87" s="3">
        <v>2.5</v>
      </c>
      <c r="J87" s="4">
        <v>29.784999999999997</v>
      </c>
      <c r="K87" s="4">
        <v>89.35499999999999</v>
      </c>
      <c r="L87" s="4">
        <v>88.954999999999984</v>
      </c>
      <c r="M87" t="s">
        <v>2858</v>
      </c>
      <c r="N87" t="s">
        <v>2877</v>
      </c>
      <c r="O87" t="s">
        <v>2845</v>
      </c>
    </row>
    <row r="88" spans="1:15" x14ac:dyDescent="0.35">
      <c r="A88" s="1" t="s">
        <v>249</v>
      </c>
      <c r="B88" s="2">
        <v>43664</v>
      </c>
      <c r="C88" s="2">
        <f>Orders[[#This Row],[Order Date]]+5</f>
        <v>43669</v>
      </c>
      <c r="D88" s="1" t="s">
        <v>250</v>
      </c>
      <c r="E88" t="s">
        <v>2811</v>
      </c>
      <c r="F88" s="1">
        <v>4</v>
      </c>
      <c r="G88" s="1" t="s">
        <v>251</v>
      </c>
      <c r="H88" s="1" t="e" vm="79">
        <v>#VALUE!</v>
      </c>
      <c r="I88" s="3">
        <v>0.2</v>
      </c>
      <c r="J88" s="4">
        <v>2.9849999999999999</v>
      </c>
      <c r="K88" s="4">
        <v>11.94</v>
      </c>
      <c r="L88" s="4">
        <v>11.54</v>
      </c>
      <c r="M88" t="s">
        <v>2858</v>
      </c>
      <c r="N88" t="s">
        <v>2878</v>
      </c>
      <c r="O88" t="s">
        <v>2845</v>
      </c>
    </row>
    <row r="89" spans="1:15" x14ac:dyDescent="0.35">
      <c r="A89" s="1" t="s">
        <v>254</v>
      </c>
      <c r="B89" s="2">
        <v>44289</v>
      </c>
      <c r="C89" s="2">
        <f>Orders[[#This Row],[Order Date]]+5</f>
        <v>44294</v>
      </c>
      <c r="D89" s="1" t="s">
        <v>255</v>
      </c>
      <c r="E89" t="s">
        <v>2812</v>
      </c>
      <c r="F89" s="1">
        <v>3</v>
      </c>
      <c r="G89" s="1" t="s">
        <v>256</v>
      </c>
      <c r="H89" s="1" t="e" vm="80">
        <v>#VALUE!</v>
      </c>
      <c r="I89" s="3">
        <v>1</v>
      </c>
      <c r="J89" s="4">
        <v>11.25</v>
      </c>
      <c r="K89" s="4">
        <v>33.75</v>
      </c>
      <c r="L89" s="4">
        <v>33.35</v>
      </c>
      <c r="M89" t="s">
        <v>2858</v>
      </c>
      <c r="N89" t="s">
        <v>2876</v>
      </c>
      <c r="O89" t="s">
        <v>2845</v>
      </c>
    </row>
    <row r="90" spans="1:15" x14ac:dyDescent="0.35">
      <c r="A90" s="1" t="s">
        <v>257</v>
      </c>
      <c r="B90" s="2">
        <v>44284</v>
      </c>
      <c r="C90" s="2">
        <f>Orders[[#This Row],[Order Date]]+5</f>
        <v>44289</v>
      </c>
      <c r="D90" s="1" t="s">
        <v>258</v>
      </c>
      <c r="E90" t="s">
        <v>2836</v>
      </c>
      <c r="F90" s="1">
        <v>3</v>
      </c>
      <c r="G90" s="1" t="s">
        <v>259</v>
      </c>
      <c r="H90" s="1" t="e" vm="81">
        <v>#VALUE!</v>
      </c>
      <c r="I90" s="3">
        <v>1</v>
      </c>
      <c r="J90" s="4">
        <v>11.95</v>
      </c>
      <c r="K90" s="4">
        <v>35.849999999999994</v>
      </c>
      <c r="L90" s="4">
        <v>35.449999999999996</v>
      </c>
      <c r="M90" t="s">
        <v>2861</v>
      </c>
      <c r="N90" t="s">
        <v>2877</v>
      </c>
      <c r="O90" t="s">
        <v>2845</v>
      </c>
    </row>
    <row r="91" spans="1:15" x14ac:dyDescent="0.35">
      <c r="A91" s="1" t="s">
        <v>260</v>
      </c>
      <c r="B91" s="2">
        <v>44545</v>
      </c>
      <c r="C91" s="2">
        <f>Orders[[#This Row],[Order Date]]+5</f>
        <v>44550</v>
      </c>
      <c r="D91" s="1" t="s">
        <v>261</v>
      </c>
      <c r="E91" t="s">
        <v>2797</v>
      </c>
      <c r="F91" s="1">
        <v>6</v>
      </c>
      <c r="G91" s="1" t="s">
        <v>262</v>
      </c>
      <c r="H91" s="1" t="e" vm="82">
        <v>#VALUE!</v>
      </c>
      <c r="I91" s="3">
        <v>1</v>
      </c>
      <c r="J91" s="4">
        <v>12.95</v>
      </c>
      <c r="K91" s="4">
        <v>77.699999999999989</v>
      </c>
      <c r="L91" s="4">
        <v>77.299999999999983</v>
      </c>
      <c r="M91" t="s">
        <v>2858</v>
      </c>
      <c r="N91" t="s">
        <v>2877</v>
      </c>
      <c r="O91" t="s">
        <v>2845</v>
      </c>
    </row>
    <row r="92" spans="1:15" x14ac:dyDescent="0.35">
      <c r="A92" s="1" t="s">
        <v>263</v>
      </c>
      <c r="B92" s="2">
        <v>43971</v>
      </c>
      <c r="C92" s="2">
        <f>Orders[[#This Row],[Order Date]]+5</f>
        <v>43976</v>
      </c>
      <c r="D92" s="1" t="s">
        <v>264</v>
      </c>
      <c r="E92" t="s">
        <v>2797</v>
      </c>
      <c r="F92" s="1">
        <v>4</v>
      </c>
      <c r="G92" s="1" t="s">
        <v>265</v>
      </c>
      <c r="H92" s="1" t="e" vm="83">
        <v>#VALUE!</v>
      </c>
      <c r="I92" s="3">
        <v>1</v>
      </c>
      <c r="J92" s="4">
        <v>12.95</v>
      </c>
      <c r="K92" s="4">
        <v>51.8</v>
      </c>
      <c r="L92" s="4">
        <v>51.4</v>
      </c>
      <c r="M92" t="s">
        <v>2858</v>
      </c>
      <c r="N92" t="s">
        <v>2877</v>
      </c>
      <c r="O92" t="s">
        <v>2844</v>
      </c>
    </row>
    <row r="93" spans="1:15" x14ac:dyDescent="0.35">
      <c r="A93" s="1" t="s">
        <v>266</v>
      </c>
      <c r="B93" s="2">
        <v>44137</v>
      </c>
      <c r="C93" s="2">
        <f>Orders[[#This Row],[Order Date]]+5</f>
        <v>44142</v>
      </c>
      <c r="D93" s="1" t="s">
        <v>267</v>
      </c>
      <c r="E93" t="s">
        <v>2832</v>
      </c>
      <c r="F93" s="1">
        <v>4</v>
      </c>
      <c r="G93" s="1" t="s">
        <v>268</v>
      </c>
      <c r="H93" s="1" t="e" vm="84">
        <v>#VALUE!</v>
      </c>
      <c r="I93" s="3">
        <v>2.5</v>
      </c>
      <c r="J93" s="4">
        <v>25.874999999999996</v>
      </c>
      <c r="K93" s="4">
        <v>103.49999999999999</v>
      </c>
      <c r="L93" s="4">
        <v>103.09999999999998</v>
      </c>
      <c r="M93" t="s">
        <v>2858</v>
      </c>
      <c r="N93" t="s">
        <v>2876</v>
      </c>
      <c r="O93" t="s">
        <v>2845</v>
      </c>
    </row>
    <row r="94" spans="1:15" x14ac:dyDescent="0.35">
      <c r="A94" s="1" t="s">
        <v>269</v>
      </c>
      <c r="B94" s="2">
        <v>44037</v>
      </c>
      <c r="C94" s="2">
        <f>Orders[[#This Row],[Order Date]]+5</f>
        <v>44042</v>
      </c>
      <c r="D94" s="1" t="s">
        <v>270</v>
      </c>
      <c r="E94" t="s">
        <v>2828</v>
      </c>
      <c r="F94" s="1">
        <v>3</v>
      </c>
      <c r="G94" s="1" t="s">
        <v>271</v>
      </c>
      <c r="H94" s="1" t="e" vm="85">
        <v>#VALUE!</v>
      </c>
      <c r="I94" s="3">
        <v>1</v>
      </c>
      <c r="J94" s="4">
        <v>14.85</v>
      </c>
      <c r="K94" s="4">
        <v>44.55</v>
      </c>
      <c r="L94" s="4">
        <v>44.15</v>
      </c>
      <c r="M94" t="s">
        <v>2859</v>
      </c>
      <c r="N94" t="s">
        <v>2877</v>
      </c>
      <c r="O94" t="s">
        <v>2844</v>
      </c>
    </row>
    <row r="95" spans="1:15" x14ac:dyDescent="0.35">
      <c r="A95" s="1" t="s">
        <v>272</v>
      </c>
      <c r="B95" s="2">
        <v>43538</v>
      </c>
      <c r="C95" s="2">
        <f>Orders[[#This Row],[Order Date]]+5</f>
        <v>43543</v>
      </c>
      <c r="D95" s="1" t="s">
        <v>273</v>
      </c>
      <c r="E95" t="s">
        <v>2833</v>
      </c>
      <c r="F95" s="1">
        <v>4</v>
      </c>
      <c r="G95" s="1" t="s">
        <v>274</v>
      </c>
      <c r="H95" s="1" t="e" vm="86">
        <v>#VALUE!</v>
      </c>
      <c r="I95" s="3">
        <v>0.5</v>
      </c>
      <c r="J95" s="4">
        <v>8.91</v>
      </c>
      <c r="K95" s="4">
        <v>35.64</v>
      </c>
      <c r="L95" s="4">
        <v>35.24</v>
      </c>
      <c r="M95" t="s">
        <v>2859</v>
      </c>
      <c r="N95" t="s">
        <v>2877</v>
      </c>
      <c r="O95" t="s">
        <v>2844</v>
      </c>
    </row>
    <row r="96" spans="1:15" x14ac:dyDescent="0.35">
      <c r="A96" s="1" t="s">
        <v>275</v>
      </c>
      <c r="B96" s="2">
        <v>44014</v>
      </c>
      <c r="C96" s="2">
        <f>Orders[[#This Row],[Order Date]]+5</f>
        <v>44019</v>
      </c>
      <c r="D96" s="1" t="s">
        <v>276</v>
      </c>
      <c r="E96" t="s">
        <v>2811</v>
      </c>
      <c r="F96" s="1">
        <v>6</v>
      </c>
      <c r="G96" s="1" t="s">
        <v>277</v>
      </c>
      <c r="H96" s="1" t="e" vm="87">
        <v>#VALUE!</v>
      </c>
      <c r="I96" s="3">
        <v>0.2</v>
      </c>
      <c r="J96" s="4">
        <v>2.9849999999999999</v>
      </c>
      <c r="K96" s="4">
        <v>17.91</v>
      </c>
      <c r="L96" s="4">
        <v>17.510000000000002</v>
      </c>
      <c r="M96" t="s">
        <v>2858</v>
      </c>
      <c r="N96" t="s">
        <v>2878</v>
      </c>
      <c r="O96" t="s">
        <v>2844</v>
      </c>
    </row>
    <row r="97" spans="1:15" x14ac:dyDescent="0.35">
      <c r="A97" s="1" t="s">
        <v>278</v>
      </c>
      <c r="B97" s="2">
        <v>43816</v>
      </c>
      <c r="C97" s="2">
        <f>Orders[[#This Row],[Order Date]]+5</f>
        <v>43821</v>
      </c>
      <c r="D97" s="1" t="s">
        <v>279</v>
      </c>
      <c r="E97" t="s">
        <v>2832</v>
      </c>
      <c r="F97" s="1">
        <v>6</v>
      </c>
      <c r="G97" s="1" t="s">
        <v>280</v>
      </c>
      <c r="H97" s="1" t="e" vm="88">
        <v>#VALUE!</v>
      </c>
      <c r="I97" s="3">
        <v>2.5</v>
      </c>
      <c r="J97" s="4">
        <v>25.874999999999996</v>
      </c>
      <c r="K97" s="4">
        <v>155.24999999999997</v>
      </c>
      <c r="L97" s="4">
        <v>154.84999999999997</v>
      </c>
      <c r="M97" t="s">
        <v>2858</v>
      </c>
      <c r="N97" t="s">
        <v>2876</v>
      </c>
      <c r="O97" t="s">
        <v>2845</v>
      </c>
    </row>
    <row r="98" spans="1:15" x14ac:dyDescent="0.35">
      <c r="A98" s="1" t="s">
        <v>281</v>
      </c>
      <c r="B98" s="2">
        <v>44171</v>
      </c>
      <c r="C98" s="2">
        <f>Orders[[#This Row],[Order Date]]+5</f>
        <v>44176</v>
      </c>
      <c r="D98" s="1" t="s">
        <v>282</v>
      </c>
      <c r="E98" t="s">
        <v>2811</v>
      </c>
      <c r="F98" s="1">
        <v>2</v>
      </c>
      <c r="G98" s="1" t="s">
        <v>283</v>
      </c>
      <c r="H98" s="1" t="e" vm="89">
        <v>#VALUE!</v>
      </c>
      <c r="I98" s="3">
        <v>0.2</v>
      </c>
      <c r="J98" s="4">
        <v>2.9849999999999999</v>
      </c>
      <c r="K98" s="4">
        <v>5.97</v>
      </c>
      <c r="L98" s="4">
        <v>5.5699999999999994</v>
      </c>
      <c r="M98" t="s">
        <v>2858</v>
      </c>
      <c r="N98" t="s">
        <v>2878</v>
      </c>
      <c r="O98" t="s">
        <v>2845</v>
      </c>
    </row>
    <row r="99" spans="1:15" x14ac:dyDescent="0.35">
      <c r="A99" s="1" t="s">
        <v>284</v>
      </c>
      <c r="B99" s="2">
        <v>44259</v>
      </c>
      <c r="C99" s="2">
        <f>Orders[[#This Row],[Order Date]]+5</f>
        <v>44264</v>
      </c>
      <c r="D99" s="1" t="s">
        <v>285</v>
      </c>
      <c r="E99" t="s">
        <v>2814</v>
      </c>
      <c r="F99" s="1">
        <v>2</v>
      </c>
      <c r="G99" s="1" t="s">
        <v>286</v>
      </c>
      <c r="H99" s="1" t="e" vm="90">
        <v>#VALUE!</v>
      </c>
      <c r="I99" s="3">
        <v>0.5</v>
      </c>
      <c r="J99" s="4">
        <v>6.75</v>
      </c>
      <c r="K99" s="4">
        <v>13.5</v>
      </c>
      <c r="L99" s="4">
        <v>13.1</v>
      </c>
      <c r="M99" t="s">
        <v>2858</v>
      </c>
      <c r="N99" t="s">
        <v>2876</v>
      </c>
      <c r="O99" t="s">
        <v>2845</v>
      </c>
    </row>
    <row r="100" spans="1:15" x14ac:dyDescent="0.35">
      <c r="A100" s="1" t="s">
        <v>287</v>
      </c>
      <c r="B100" s="2">
        <v>44394</v>
      </c>
      <c r="C100" s="2">
        <f>Orders[[#This Row],[Order Date]]+5</f>
        <v>44399</v>
      </c>
      <c r="D100" s="1" t="s">
        <v>288</v>
      </c>
      <c r="E100" t="s">
        <v>2811</v>
      </c>
      <c r="F100" s="1">
        <v>1</v>
      </c>
      <c r="G100" s="1" t="s">
        <v>289</v>
      </c>
      <c r="H100" s="1" t="e" vm="91">
        <v>#VALUE!</v>
      </c>
      <c r="I100" s="3">
        <v>0.2</v>
      </c>
      <c r="J100" s="4">
        <v>2.9849999999999999</v>
      </c>
      <c r="K100" s="4">
        <v>2.9849999999999999</v>
      </c>
      <c r="L100" s="4">
        <v>2.585</v>
      </c>
      <c r="M100" t="s">
        <v>2858</v>
      </c>
      <c r="N100" t="s">
        <v>2878</v>
      </c>
      <c r="O100" t="s">
        <v>2845</v>
      </c>
    </row>
    <row r="101" spans="1:15" x14ac:dyDescent="0.35">
      <c r="A101" s="1" t="s">
        <v>290</v>
      </c>
      <c r="B101" s="2">
        <v>44139</v>
      </c>
      <c r="C101" s="2">
        <f>Orders[[#This Row],[Order Date]]+5</f>
        <v>44144</v>
      </c>
      <c r="D101" s="1" t="s">
        <v>291</v>
      </c>
      <c r="E101" t="s">
        <v>2816</v>
      </c>
      <c r="F101" s="1">
        <v>3</v>
      </c>
      <c r="G101" s="1" t="s">
        <v>292</v>
      </c>
      <c r="H101" s="1" t="e" vm="92">
        <v>#VALUE!</v>
      </c>
      <c r="I101" s="3">
        <v>0.2</v>
      </c>
      <c r="J101" s="4">
        <v>4.3650000000000002</v>
      </c>
      <c r="K101" s="4">
        <v>13.095000000000001</v>
      </c>
      <c r="L101" s="4">
        <v>12.695</v>
      </c>
      <c r="M101" t="s">
        <v>2860</v>
      </c>
      <c r="N101" t="s">
        <v>2876</v>
      </c>
      <c r="O101" t="s">
        <v>2844</v>
      </c>
    </row>
    <row r="102" spans="1:15" x14ac:dyDescent="0.35">
      <c r="A102" s="1" t="s">
        <v>293</v>
      </c>
      <c r="B102" s="2">
        <v>44291</v>
      </c>
      <c r="C102" s="2">
        <f>Orders[[#This Row],[Order Date]]+5</f>
        <v>44296</v>
      </c>
      <c r="D102" s="1" t="s">
        <v>294</v>
      </c>
      <c r="E102" t="s">
        <v>2824</v>
      </c>
      <c r="F102" s="1">
        <v>2</v>
      </c>
      <c r="G102" s="1" t="s">
        <v>295</v>
      </c>
      <c r="H102" s="1" t="e" vm="93">
        <v>#VALUE!</v>
      </c>
      <c r="I102" s="3">
        <v>0.2</v>
      </c>
      <c r="J102" s="4">
        <v>3.8849999999999998</v>
      </c>
      <c r="K102" s="4">
        <v>7.77</v>
      </c>
      <c r="L102" s="4">
        <v>7.3699999999999992</v>
      </c>
      <c r="M102" t="s">
        <v>2858</v>
      </c>
      <c r="N102" t="s">
        <v>2877</v>
      </c>
      <c r="O102" t="s">
        <v>2844</v>
      </c>
    </row>
    <row r="103" spans="1:15" x14ac:dyDescent="0.35">
      <c r="A103" s="1" t="s">
        <v>296</v>
      </c>
      <c r="B103" s="2">
        <v>43891</v>
      </c>
      <c r="C103" s="2">
        <f>Orders[[#This Row],[Order Date]]+5</f>
        <v>43896</v>
      </c>
      <c r="D103" s="1" t="s">
        <v>297</v>
      </c>
      <c r="E103" t="s">
        <v>2822</v>
      </c>
      <c r="F103" s="1">
        <v>5</v>
      </c>
      <c r="G103" s="1" t="s">
        <v>298</v>
      </c>
      <c r="H103" s="1" t="e" vm="94">
        <v>#VALUE!</v>
      </c>
      <c r="I103" s="3">
        <v>2.5</v>
      </c>
      <c r="J103" s="4">
        <v>29.784999999999997</v>
      </c>
      <c r="K103" s="4">
        <v>148.92499999999998</v>
      </c>
      <c r="L103" s="4">
        <v>148.52499999999998</v>
      </c>
      <c r="M103" t="s">
        <v>2860</v>
      </c>
      <c r="N103" t="s">
        <v>2878</v>
      </c>
      <c r="O103" t="s">
        <v>2844</v>
      </c>
    </row>
    <row r="104" spans="1:15" x14ac:dyDescent="0.35">
      <c r="A104" s="1" t="s">
        <v>299</v>
      </c>
      <c r="B104" s="2">
        <v>44488</v>
      </c>
      <c r="C104" s="2">
        <f>Orders[[#This Row],[Order Date]]+5</f>
        <v>44493</v>
      </c>
      <c r="D104" s="1" t="s">
        <v>300</v>
      </c>
      <c r="E104" t="s">
        <v>2800</v>
      </c>
      <c r="F104" s="1">
        <v>3</v>
      </c>
      <c r="G104" s="1" t="s">
        <v>301</v>
      </c>
      <c r="H104" s="1" t="e" vm="95">
        <v>#VALUE!</v>
      </c>
      <c r="I104" s="3">
        <v>1</v>
      </c>
      <c r="J104" s="4">
        <v>12.95</v>
      </c>
      <c r="K104" s="4">
        <v>38.849999999999994</v>
      </c>
      <c r="L104" s="4">
        <v>38.449999999999996</v>
      </c>
      <c r="M104" t="s">
        <v>2860</v>
      </c>
      <c r="N104" t="s">
        <v>2878</v>
      </c>
      <c r="O104" t="s">
        <v>2844</v>
      </c>
    </row>
    <row r="105" spans="1:15" x14ac:dyDescent="0.35">
      <c r="A105" s="1" t="s">
        <v>302</v>
      </c>
      <c r="B105" s="2">
        <v>44750</v>
      </c>
      <c r="C105" s="2">
        <f>Orders[[#This Row],[Order Date]]+5</f>
        <v>44755</v>
      </c>
      <c r="D105" s="1" t="s">
        <v>303</v>
      </c>
      <c r="E105" t="s">
        <v>2831</v>
      </c>
      <c r="F105" s="1">
        <v>4</v>
      </c>
      <c r="G105" s="1" t="s">
        <v>304</v>
      </c>
      <c r="H105" s="1" t="e" vm="96">
        <v>#VALUE!</v>
      </c>
      <c r="I105" s="3">
        <v>0.2</v>
      </c>
      <c r="J105" s="4">
        <v>2.9849999999999999</v>
      </c>
      <c r="K105" s="4">
        <v>11.94</v>
      </c>
      <c r="L105" s="4">
        <v>11.54</v>
      </c>
      <c r="M105" t="s">
        <v>2861</v>
      </c>
      <c r="N105" t="s">
        <v>2876</v>
      </c>
      <c r="O105" t="s">
        <v>2845</v>
      </c>
    </row>
    <row r="106" spans="1:15" x14ac:dyDescent="0.35">
      <c r="A106" s="1" t="s">
        <v>305</v>
      </c>
      <c r="B106" s="2">
        <v>43694</v>
      </c>
      <c r="C106" s="2">
        <f>Orders[[#This Row],[Order Date]]+5</f>
        <v>43699</v>
      </c>
      <c r="D106" s="1" t="s">
        <v>306</v>
      </c>
      <c r="E106" t="s">
        <v>2819</v>
      </c>
      <c r="F106" s="1">
        <v>6</v>
      </c>
      <c r="G106" s="1" t="s">
        <v>307</v>
      </c>
      <c r="H106" s="1" t="e" vm="97">
        <v>#VALUE!</v>
      </c>
      <c r="I106" s="3">
        <v>1</v>
      </c>
      <c r="J106" s="4">
        <v>14.55</v>
      </c>
      <c r="K106" s="4">
        <v>87.300000000000011</v>
      </c>
      <c r="L106" s="4">
        <v>86.9</v>
      </c>
      <c r="M106" t="s">
        <v>2860</v>
      </c>
      <c r="N106" t="s">
        <v>2876</v>
      </c>
      <c r="O106" t="s">
        <v>2845</v>
      </c>
    </row>
    <row r="107" spans="1:15" x14ac:dyDescent="0.35">
      <c r="A107" s="1" t="s">
        <v>308</v>
      </c>
      <c r="B107" s="2">
        <v>43982</v>
      </c>
      <c r="C107" s="2">
        <f>Orders[[#This Row],[Order Date]]+5</f>
        <v>43987</v>
      </c>
      <c r="D107" s="1" t="s">
        <v>309</v>
      </c>
      <c r="E107" t="s">
        <v>2814</v>
      </c>
      <c r="F107" s="1">
        <v>6</v>
      </c>
      <c r="G107" s="1" t="s">
        <v>310</v>
      </c>
      <c r="H107" s="1" t="e" vm="69">
        <v>#VALUE!</v>
      </c>
      <c r="I107" s="3">
        <v>0.5</v>
      </c>
      <c r="J107" s="4">
        <v>6.75</v>
      </c>
      <c r="K107" s="4">
        <v>40.5</v>
      </c>
      <c r="L107" s="4">
        <v>40.1</v>
      </c>
      <c r="M107" t="s">
        <v>2858</v>
      </c>
      <c r="N107" t="s">
        <v>2876</v>
      </c>
      <c r="O107" t="s">
        <v>2844</v>
      </c>
    </row>
    <row r="108" spans="1:15" x14ac:dyDescent="0.35">
      <c r="A108" s="1" t="s">
        <v>311</v>
      </c>
      <c r="B108" s="2">
        <v>43956</v>
      </c>
      <c r="C108" s="2">
        <f>Orders[[#This Row],[Order Date]]+5</f>
        <v>43961</v>
      </c>
      <c r="D108" s="1" t="s">
        <v>312</v>
      </c>
      <c r="E108" t="s">
        <v>2840</v>
      </c>
      <c r="F108" s="1">
        <v>2</v>
      </c>
      <c r="G108" s="1" t="s">
        <v>313</v>
      </c>
      <c r="H108" s="1" t="e" vm="98">
        <v>#VALUE!</v>
      </c>
      <c r="I108" s="3">
        <v>1</v>
      </c>
      <c r="J108" s="4">
        <v>12.15</v>
      </c>
      <c r="K108" s="4">
        <v>24.3</v>
      </c>
      <c r="L108" s="4">
        <v>23.900000000000002</v>
      </c>
      <c r="M108" t="s">
        <v>2859</v>
      </c>
      <c r="N108" t="s">
        <v>2878</v>
      </c>
      <c r="O108" t="s">
        <v>2845</v>
      </c>
    </row>
    <row r="109" spans="1:15" x14ac:dyDescent="0.35">
      <c r="A109" s="1" t="s">
        <v>314</v>
      </c>
      <c r="B109" s="2">
        <v>43569</v>
      </c>
      <c r="C109" s="2">
        <f>Orders[[#This Row],[Order Date]]+5</f>
        <v>43574</v>
      </c>
      <c r="D109" s="1" t="s">
        <v>315</v>
      </c>
      <c r="E109" t="s">
        <v>2803</v>
      </c>
      <c r="F109" s="1">
        <v>3</v>
      </c>
      <c r="G109" s="1" t="s">
        <v>316</v>
      </c>
      <c r="H109" s="1" t="e" vm="99">
        <v>#VALUE!</v>
      </c>
      <c r="I109" s="3">
        <v>0.5</v>
      </c>
      <c r="J109" s="4">
        <v>5.97</v>
      </c>
      <c r="K109" s="4">
        <v>17.91</v>
      </c>
      <c r="L109" s="4">
        <v>17.510000000000002</v>
      </c>
      <c r="M109" t="s">
        <v>2861</v>
      </c>
      <c r="N109" t="s">
        <v>2876</v>
      </c>
      <c r="O109" t="s">
        <v>2844</v>
      </c>
    </row>
    <row r="110" spans="1:15" x14ac:dyDescent="0.35">
      <c r="A110" s="1" t="s">
        <v>317</v>
      </c>
      <c r="B110" s="2">
        <v>44041</v>
      </c>
      <c r="C110" s="2">
        <f>Orders[[#This Row],[Order Date]]+5</f>
        <v>44046</v>
      </c>
      <c r="D110" s="1" t="s">
        <v>318</v>
      </c>
      <c r="E110" t="s">
        <v>2814</v>
      </c>
      <c r="F110" s="1">
        <v>4</v>
      </c>
      <c r="G110" s="1" t="s">
        <v>319</v>
      </c>
      <c r="H110" s="1" t="e" vm="100">
        <v>#VALUE!</v>
      </c>
      <c r="I110" s="3">
        <v>0.5</v>
      </c>
      <c r="J110" s="4">
        <v>6.75</v>
      </c>
      <c r="K110" s="4">
        <v>27</v>
      </c>
      <c r="L110" s="4">
        <v>26.6</v>
      </c>
      <c r="M110" t="s">
        <v>2858</v>
      </c>
      <c r="N110" t="s">
        <v>2876</v>
      </c>
      <c r="O110" t="s">
        <v>2845</v>
      </c>
    </row>
    <row r="111" spans="1:15" x14ac:dyDescent="0.35">
      <c r="A111" s="1" t="s">
        <v>320</v>
      </c>
      <c r="B111" s="2">
        <v>43811</v>
      </c>
      <c r="C111" s="2">
        <f>Orders[[#This Row],[Order Date]]+5</f>
        <v>43816</v>
      </c>
      <c r="D111" s="1" t="s">
        <v>321</v>
      </c>
      <c r="E111" t="s">
        <v>2826</v>
      </c>
      <c r="F111" s="1">
        <v>1</v>
      </c>
      <c r="G111" s="1" t="s">
        <v>322</v>
      </c>
      <c r="H111" s="1" t="e" vm="101">
        <v>#VALUE!</v>
      </c>
      <c r="I111" s="3">
        <v>0.5</v>
      </c>
      <c r="J111" s="4">
        <v>7.77</v>
      </c>
      <c r="K111" s="4">
        <v>7.77</v>
      </c>
      <c r="L111" s="4">
        <v>7.3699999999999992</v>
      </c>
      <c r="M111" t="s">
        <v>2860</v>
      </c>
      <c r="N111" t="s">
        <v>2878</v>
      </c>
      <c r="O111" t="s">
        <v>2844</v>
      </c>
    </row>
    <row r="112" spans="1:15" x14ac:dyDescent="0.35">
      <c r="A112" s="1" t="s">
        <v>323</v>
      </c>
      <c r="B112" s="2">
        <v>44727</v>
      </c>
      <c r="C112" s="2">
        <f>Orders[[#This Row],[Order Date]]+5</f>
        <v>44732</v>
      </c>
      <c r="D112" s="1" t="s">
        <v>324</v>
      </c>
      <c r="E112" t="s">
        <v>2841</v>
      </c>
      <c r="F112" s="1">
        <v>3</v>
      </c>
      <c r="G112" s="1" t="s">
        <v>325</v>
      </c>
      <c r="H112" s="1" t="e" vm="102">
        <v>#VALUE!</v>
      </c>
      <c r="I112" s="3">
        <v>0.2</v>
      </c>
      <c r="J112" s="4">
        <v>4.4550000000000001</v>
      </c>
      <c r="K112" s="4">
        <v>13.365</v>
      </c>
      <c r="L112" s="4">
        <v>12.965</v>
      </c>
      <c r="M112" t="s">
        <v>2859</v>
      </c>
      <c r="N112" t="s">
        <v>2877</v>
      </c>
      <c r="O112" t="s">
        <v>2844</v>
      </c>
    </row>
    <row r="113" spans="1:15" x14ac:dyDescent="0.35">
      <c r="A113" s="1" t="s">
        <v>326</v>
      </c>
      <c r="B113" s="2">
        <v>43642</v>
      </c>
      <c r="C113" s="2">
        <f>Orders[[#This Row],[Order Date]]+5</f>
        <v>43647</v>
      </c>
      <c r="D113" s="1" t="s">
        <v>327</v>
      </c>
      <c r="E113" t="s">
        <v>2829</v>
      </c>
      <c r="F113" s="1">
        <v>5</v>
      </c>
      <c r="G113" s="1" t="s">
        <v>328</v>
      </c>
      <c r="H113" s="1" t="e" vm="103">
        <v>#VALUE!</v>
      </c>
      <c r="I113" s="3">
        <v>0.5</v>
      </c>
      <c r="J113" s="4">
        <v>5.3699999999999992</v>
      </c>
      <c r="K113" s="4">
        <v>26.849999999999994</v>
      </c>
      <c r="L113" s="4">
        <v>26.449999999999996</v>
      </c>
      <c r="M113" t="s">
        <v>2861</v>
      </c>
      <c r="N113" t="s">
        <v>2878</v>
      </c>
      <c r="O113" t="s">
        <v>2845</v>
      </c>
    </row>
    <row r="114" spans="1:15" x14ac:dyDescent="0.35">
      <c r="A114" s="1" t="s">
        <v>329</v>
      </c>
      <c r="B114" s="2">
        <v>44481</v>
      </c>
      <c r="C114" s="2">
        <f>Orders[[#This Row],[Order Date]]+5</f>
        <v>44486</v>
      </c>
      <c r="D114" s="1" t="s">
        <v>330</v>
      </c>
      <c r="E114" t="s">
        <v>2812</v>
      </c>
      <c r="F114" s="1">
        <v>1</v>
      </c>
      <c r="G114" s="1" t="s">
        <v>331</v>
      </c>
      <c r="H114" s="1" t="e" vm="104">
        <v>#VALUE!</v>
      </c>
      <c r="I114" s="3">
        <v>1</v>
      </c>
      <c r="J114" s="4">
        <v>11.25</v>
      </c>
      <c r="K114" s="4">
        <v>11.25</v>
      </c>
      <c r="L114" s="4">
        <v>10.85</v>
      </c>
      <c r="M114" t="s">
        <v>2858</v>
      </c>
      <c r="N114" t="s">
        <v>2876</v>
      </c>
      <c r="O114" t="s">
        <v>2845</v>
      </c>
    </row>
    <row r="115" spans="1:15" x14ac:dyDescent="0.35">
      <c r="A115" s="1" t="s">
        <v>332</v>
      </c>
      <c r="B115" s="2">
        <v>43556</v>
      </c>
      <c r="C115" s="2">
        <f>Orders[[#This Row],[Order Date]]+5</f>
        <v>43561</v>
      </c>
      <c r="D115" s="1" t="s">
        <v>333</v>
      </c>
      <c r="E115" t="s">
        <v>2819</v>
      </c>
      <c r="F115" s="1">
        <v>1</v>
      </c>
      <c r="G115" s="1" t="s">
        <v>334</v>
      </c>
      <c r="H115" s="1" t="e" vm="105">
        <v>#VALUE!</v>
      </c>
      <c r="I115" s="3">
        <v>1</v>
      </c>
      <c r="J115" s="4">
        <v>14.55</v>
      </c>
      <c r="K115" s="4">
        <v>14.55</v>
      </c>
      <c r="L115" s="4">
        <v>14.15</v>
      </c>
      <c r="M115" t="s">
        <v>2860</v>
      </c>
      <c r="N115" t="s">
        <v>2876</v>
      </c>
      <c r="O115" t="s">
        <v>2845</v>
      </c>
    </row>
    <row r="116" spans="1:15" x14ac:dyDescent="0.35">
      <c r="A116" s="1" t="s">
        <v>335</v>
      </c>
      <c r="B116" s="2">
        <v>44265</v>
      </c>
      <c r="C116" s="2">
        <f>Orders[[#This Row],[Order Date]]+5</f>
        <v>44270</v>
      </c>
      <c r="D116" s="1" t="s">
        <v>336</v>
      </c>
      <c r="E116" t="s">
        <v>2835</v>
      </c>
      <c r="F116" s="1">
        <v>4</v>
      </c>
      <c r="G116" s="1" t="s">
        <v>337</v>
      </c>
      <c r="H116" s="1" t="e" vm="69">
        <v>#VALUE!</v>
      </c>
      <c r="I116" s="3">
        <v>0.2</v>
      </c>
      <c r="J116" s="4">
        <v>3.5849999999999995</v>
      </c>
      <c r="K116" s="4">
        <v>14.339999999999998</v>
      </c>
      <c r="L116" s="4">
        <v>13.939999999999998</v>
      </c>
      <c r="M116" t="s">
        <v>2861</v>
      </c>
      <c r="N116" t="s">
        <v>2877</v>
      </c>
      <c r="O116" t="s">
        <v>2845</v>
      </c>
    </row>
    <row r="117" spans="1:15" x14ac:dyDescent="0.35">
      <c r="A117" s="1" t="s">
        <v>338</v>
      </c>
      <c r="B117" s="2">
        <v>43693</v>
      </c>
      <c r="C117" s="2">
        <f>Orders[[#This Row],[Order Date]]+5</f>
        <v>43698</v>
      </c>
      <c r="D117" s="1" t="s">
        <v>339</v>
      </c>
      <c r="E117" t="s">
        <v>2827</v>
      </c>
      <c r="F117" s="1">
        <v>1</v>
      </c>
      <c r="G117" s="1" t="s">
        <v>340</v>
      </c>
      <c r="H117" s="1" t="e" vm="106">
        <v>#VALUE!</v>
      </c>
      <c r="I117" s="3">
        <v>1</v>
      </c>
      <c r="J117" s="4">
        <v>15.85</v>
      </c>
      <c r="K117" s="4">
        <v>15.85</v>
      </c>
      <c r="L117" s="4">
        <v>15.45</v>
      </c>
      <c r="M117" t="s">
        <v>2860</v>
      </c>
      <c r="N117" t="s">
        <v>2877</v>
      </c>
      <c r="O117" t="s">
        <v>2845</v>
      </c>
    </row>
    <row r="118" spans="1:15" x14ac:dyDescent="0.35">
      <c r="A118" s="1" t="s">
        <v>341</v>
      </c>
      <c r="B118" s="2">
        <v>44054</v>
      </c>
      <c r="C118" s="2">
        <f>Orders[[#This Row],[Order Date]]+5</f>
        <v>44059</v>
      </c>
      <c r="D118" s="1" t="s">
        <v>342</v>
      </c>
      <c r="E118" t="s">
        <v>2802</v>
      </c>
      <c r="F118" s="1">
        <v>4</v>
      </c>
      <c r="G118" s="1" t="s">
        <v>343</v>
      </c>
      <c r="H118" s="1" t="e" vm="107">
        <v>#VALUE!</v>
      </c>
      <c r="I118" s="3">
        <v>0.2</v>
      </c>
      <c r="J118" s="4">
        <v>4.7549999999999999</v>
      </c>
      <c r="K118" s="4">
        <v>19.02</v>
      </c>
      <c r="L118" s="4">
        <v>18.62</v>
      </c>
      <c r="M118" t="s">
        <v>2860</v>
      </c>
      <c r="N118" t="s">
        <v>2877</v>
      </c>
      <c r="O118" t="s">
        <v>2844</v>
      </c>
    </row>
    <row r="119" spans="1:15" x14ac:dyDescent="0.35">
      <c r="A119" s="1" t="s">
        <v>344</v>
      </c>
      <c r="B119" s="2">
        <v>44656</v>
      </c>
      <c r="C119" s="2">
        <f>Orders[[#This Row],[Order Date]]+5</f>
        <v>44661</v>
      </c>
      <c r="D119" s="1" t="s">
        <v>345</v>
      </c>
      <c r="E119" t="s">
        <v>2818</v>
      </c>
      <c r="F119" s="1">
        <v>4</v>
      </c>
      <c r="G119" s="1" t="s">
        <v>346</v>
      </c>
      <c r="H119" s="1" t="e" vm="108">
        <v>#VALUE!</v>
      </c>
      <c r="I119" s="3">
        <v>0.5</v>
      </c>
      <c r="J119" s="4">
        <v>9.51</v>
      </c>
      <c r="K119" s="4">
        <v>38.04</v>
      </c>
      <c r="L119" s="4">
        <v>37.64</v>
      </c>
      <c r="M119" t="s">
        <v>2860</v>
      </c>
      <c r="N119" t="s">
        <v>2877</v>
      </c>
      <c r="O119" t="s">
        <v>2845</v>
      </c>
    </row>
    <row r="120" spans="1:15" x14ac:dyDescent="0.35">
      <c r="A120" s="1" t="s">
        <v>347</v>
      </c>
      <c r="B120" s="2">
        <v>43760</v>
      </c>
      <c r="C120" s="2">
        <f>Orders[[#This Row],[Order Date]]+5</f>
        <v>43765</v>
      </c>
      <c r="D120" s="1" t="s">
        <v>348</v>
      </c>
      <c r="E120" t="s">
        <v>2801</v>
      </c>
      <c r="F120" s="1">
        <v>3</v>
      </c>
      <c r="G120" s="1" t="s">
        <v>349</v>
      </c>
      <c r="H120" s="1" t="e" vm="109">
        <v>#VALUE!</v>
      </c>
      <c r="I120" s="3">
        <v>0.5</v>
      </c>
      <c r="J120" s="4">
        <v>7.29</v>
      </c>
      <c r="K120" s="4">
        <v>21.87</v>
      </c>
      <c r="L120" s="4">
        <v>21.470000000000002</v>
      </c>
      <c r="M120" t="s">
        <v>2859</v>
      </c>
      <c r="N120" t="s">
        <v>2878</v>
      </c>
      <c r="O120" t="s">
        <v>2844</v>
      </c>
    </row>
    <row r="121" spans="1:15" x14ac:dyDescent="0.35">
      <c r="A121" s="1" t="s">
        <v>350</v>
      </c>
      <c r="B121" s="2">
        <v>44471</v>
      </c>
      <c r="C121" s="2">
        <f>Orders[[#This Row],[Order Date]]+5</f>
        <v>44476</v>
      </c>
      <c r="D121" s="1" t="s">
        <v>351</v>
      </c>
      <c r="E121" t="s">
        <v>2813</v>
      </c>
      <c r="F121" s="1">
        <v>1</v>
      </c>
      <c r="G121" s="1" t="s">
        <v>352</v>
      </c>
      <c r="H121" s="1" t="e" vm="109">
        <v>#VALUE!</v>
      </c>
      <c r="I121" s="3">
        <v>0.2</v>
      </c>
      <c r="J121" s="4">
        <v>4.125</v>
      </c>
      <c r="K121" s="4">
        <v>4.125</v>
      </c>
      <c r="L121" s="4">
        <v>3.7250000000000001</v>
      </c>
      <c r="M121" t="s">
        <v>2859</v>
      </c>
      <c r="N121" t="s">
        <v>2876</v>
      </c>
      <c r="O121" t="s">
        <v>2845</v>
      </c>
    </row>
    <row r="122" spans="1:15" x14ac:dyDescent="0.35">
      <c r="A122" s="1" t="s">
        <v>350</v>
      </c>
      <c r="B122" s="2">
        <v>44471</v>
      </c>
      <c r="C122" s="2">
        <f>Orders[[#This Row],[Order Date]]+5</f>
        <v>44476</v>
      </c>
      <c r="D122" s="1" t="s">
        <v>351</v>
      </c>
      <c r="E122" t="s">
        <v>2824</v>
      </c>
      <c r="F122" s="1">
        <v>1</v>
      </c>
      <c r="G122" s="1" t="s">
        <v>352</v>
      </c>
      <c r="H122" s="1" t="e" vm="109">
        <v>#VALUE!</v>
      </c>
      <c r="I122" s="3">
        <v>0.2</v>
      </c>
      <c r="J122" s="4">
        <v>3.8849999999999998</v>
      </c>
      <c r="K122" s="4">
        <v>3.8849999999999998</v>
      </c>
      <c r="L122" s="4">
        <v>3.4849999999999999</v>
      </c>
      <c r="M122" t="s">
        <v>2858</v>
      </c>
      <c r="N122" t="s">
        <v>2877</v>
      </c>
      <c r="O122" t="s">
        <v>2845</v>
      </c>
    </row>
    <row r="123" spans="1:15" x14ac:dyDescent="0.35">
      <c r="A123" s="1" t="s">
        <v>350</v>
      </c>
      <c r="B123" s="2">
        <v>44471</v>
      </c>
      <c r="C123" s="2">
        <f>Orders[[#This Row],[Order Date]]+5</f>
        <v>44476</v>
      </c>
      <c r="D123" s="1" t="s">
        <v>351</v>
      </c>
      <c r="E123" t="s">
        <v>2798</v>
      </c>
      <c r="F123" s="1">
        <v>5</v>
      </c>
      <c r="G123" s="1" t="s">
        <v>352</v>
      </c>
      <c r="H123" s="1" t="e" vm="109">
        <v>#VALUE!</v>
      </c>
      <c r="I123" s="3">
        <v>1</v>
      </c>
      <c r="J123" s="4">
        <v>13.75</v>
      </c>
      <c r="K123" s="4">
        <v>68.75</v>
      </c>
      <c r="L123" s="4">
        <v>68.349999999999994</v>
      </c>
      <c r="M123" t="s">
        <v>2859</v>
      </c>
      <c r="N123" t="s">
        <v>2876</v>
      </c>
      <c r="O123" t="s">
        <v>2845</v>
      </c>
    </row>
    <row r="124" spans="1:15" x14ac:dyDescent="0.35">
      <c r="A124" s="1" t="s">
        <v>353</v>
      </c>
      <c r="B124" s="2">
        <v>44268</v>
      </c>
      <c r="C124" s="2">
        <f>Orders[[#This Row],[Order Date]]+5</f>
        <v>44273</v>
      </c>
      <c r="D124" s="1" t="s">
        <v>354</v>
      </c>
      <c r="E124" t="s">
        <v>2815</v>
      </c>
      <c r="F124" s="1">
        <v>4</v>
      </c>
      <c r="G124" s="1" t="s">
        <v>355</v>
      </c>
      <c r="H124" s="1" t="e" vm="109">
        <v>#VALUE!</v>
      </c>
      <c r="I124" s="3">
        <v>0.5</v>
      </c>
      <c r="J124" s="4">
        <v>5.97</v>
      </c>
      <c r="K124" s="4">
        <v>23.88</v>
      </c>
      <c r="L124" s="4">
        <v>23.48</v>
      </c>
      <c r="M124" t="s">
        <v>2858</v>
      </c>
      <c r="N124" t="s">
        <v>2878</v>
      </c>
      <c r="O124" t="s">
        <v>2844</v>
      </c>
    </row>
    <row r="125" spans="1:15" x14ac:dyDescent="0.35">
      <c r="A125" s="1" t="s">
        <v>356</v>
      </c>
      <c r="B125" s="2">
        <v>44724</v>
      </c>
      <c r="C125" s="2">
        <f>Orders[[#This Row],[Order Date]]+5</f>
        <v>44729</v>
      </c>
      <c r="D125" s="1" t="s">
        <v>357</v>
      </c>
      <c r="E125" t="s">
        <v>2821</v>
      </c>
      <c r="F125" s="1">
        <v>4</v>
      </c>
      <c r="G125" s="1" t="s">
        <v>358</v>
      </c>
      <c r="H125" s="1" t="e" vm="110">
        <v>#VALUE!</v>
      </c>
      <c r="I125" s="3">
        <v>2.5</v>
      </c>
      <c r="J125" s="4">
        <v>36.454999999999998</v>
      </c>
      <c r="K125" s="4">
        <v>145.82</v>
      </c>
      <c r="L125" s="4">
        <v>145.41999999999999</v>
      </c>
      <c r="M125" t="s">
        <v>2860</v>
      </c>
      <c r="N125" t="s">
        <v>2877</v>
      </c>
      <c r="O125" t="s">
        <v>2845</v>
      </c>
    </row>
    <row r="126" spans="1:15" x14ac:dyDescent="0.35">
      <c r="A126" s="1" t="s">
        <v>359</v>
      </c>
      <c r="B126" s="2">
        <v>43582</v>
      </c>
      <c r="C126" s="2">
        <f>Orders[[#This Row],[Order Date]]+5</f>
        <v>43587</v>
      </c>
      <c r="D126" s="1" t="s">
        <v>360</v>
      </c>
      <c r="E126" t="s">
        <v>2816</v>
      </c>
      <c r="F126" s="1">
        <v>5</v>
      </c>
      <c r="G126" s="1" t="s">
        <v>361</v>
      </c>
      <c r="H126" s="1" t="e" vm="110">
        <v>#VALUE!</v>
      </c>
      <c r="I126" s="3">
        <v>0.2</v>
      </c>
      <c r="J126" s="4">
        <v>4.3650000000000002</v>
      </c>
      <c r="K126" s="4">
        <v>21.825000000000003</v>
      </c>
      <c r="L126" s="4">
        <v>21.425000000000004</v>
      </c>
      <c r="M126" t="s">
        <v>2860</v>
      </c>
      <c r="N126" t="s">
        <v>2876</v>
      </c>
      <c r="O126" t="s">
        <v>2844</v>
      </c>
    </row>
    <row r="127" spans="1:15" x14ac:dyDescent="0.35">
      <c r="A127" s="1" t="s">
        <v>362</v>
      </c>
      <c r="B127" s="2">
        <v>43608</v>
      </c>
      <c r="C127" s="2">
        <f>Orders[[#This Row],[Order Date]]+5</f>
        <v>43613</v>
      </c>
      <c r="D127" s="1" t="s">
        <v>363</v>
      </c>
      <c r="E127" t="s">
        <v>2817</v>
      </c>
      <c r="F127" s="1">
        <v>3</v>
      </c>
      <c r="G127" s="1" t="s">
        <v>364</v>
      </c>
      <c r="H127" s="1" t="e" vm="111">
        <v>#VALUE!</v>
      </c>
      <c r="I127" s="3">
        <v>0.5</v>
      </c>
      <c r="J127" s="4">
        <v>8.73</v>
      </c>
      <c r="K127" s="4">
        <v>26.19</v>
      </c>
      <c r="L127" s="4">
        <v>25.790000000000003</v>
      </c>
      <c r="M127" t="s">
        <v>2860</v>
      </c>
      <c r="N127" t="s">
        <v>2876</v>
      </c>
      <c r="O127" t="s">
        <v>2844</v>
      </c>
    </row>
    <row r="128" spans="1:15" x14ac:dyDescent="0.35">
      <c r="A128" s="1" t="s">
        <v>365</v>
      </c>
      <c r="B128" s="2">
        <v>44026</v>
      </c>
      <c r="C128" s="2">
        <f>Orders[[#This Row],[Order Date]]+5</f>
        <v>44031</v>
      </c>
      <c r="D128" s="1" t="s">
        <v>366</v>
      </c>
      <c r="E128" t="s">
        <v>2812</v>
      </c>
      <c r="F128" s="1">
        <v>1</v>
      </c>
      <c r="G128" s="1" t="s">
        <v>367</v>
      </c>
      <c r="H128" s="1" t="e" vm="112">
        <v>#VALUE!</v>
      </c>
      <c r="I128" s="3">
        <v>1</v>
      </c>
      <c r="J128" s="4">
        <v>11.25</v>
      </c>
      <c r="K128" s="4">
        <v>11.25</v>
      </c>
      <c r="L128" s="4">
        <v>10.85</v>
      </c>
      <c r="M128" t="s">
        <v>2858</v>
      </c>
      <c r="N128" t="s">
        <v>2876</v>
      </c>
      <c r="O128" t="s">
        <v>2845</v>
      </c>
    </row>
    <row r="129" spans="1:15" x14ac:dyDescent="0.35">
      <c r="A129" s="1" t="s">
        <v>368</v>
      </c>
      <c r="B129" s="2">
        <v>44510</v>
      </c>
      <c r="C129" s="2">
        <f>Orders[[#This Row],[Order Date]]+5</f>
        <v>44515</v>
      </c>
      <c r="D129" s="1" t="s">
        <v>369</v>
      </c>
      <c r="E129" t="s">
        <v>2800</v>
      </c>
      <c r="F129" s="1">
        <v>6</v>
      </c>
      <c r="G129" s="1" t="s">
        <v>370</v>
      </c>
      <c r="H129" s="1" t="e" vm="81">
        <v>#VALUE!</v>
      </c>
      <c r="I129" s="3">
        <v>1</v>
      </c>
      <c r="J129" s="4">
        <v>12.95</v>
      </c>
      <c r="K129" s="4">
        <v>77.699999999999989</v>
      </c>
      <c r="L129" s="4">
        <v>77.299999999999983</v>
      </c>
      <c r="M129" t="s">
        <v>2860</v>
      </c>
      <c r="N129" t="s">
        <v>2878</v>
      </c>
      <c r="O129" t="s">
        <v>2845</v>
      </c>
    </row>
    <row r="130" spans="1:15" x14ac:dyDescent="0.35">
      <c r="A130" s="1" t="s">
        <v>371</v>
      </c>
      <c r="B130" s="2">
        <v>44439</v>
      </c>
      <c r="C130" s="2">
        <f>Orders[[#This Row],[Order Date]]+5</f>
        <v>44444</v>
      </c>
      <c r="D130" s="1" t="s">
        <v>372</v>
      </c>
      <c r="E130" t="s">
        <v>2814</v>
      </c>
      <c r="F130" s="1">
        <v>1</v>
      </c>
      <c r="G130" s="1" t="s">
        <v>373</v>
      </c>
      <c r="H130" s="1" t="e" vm="81">
        <v>#VALUE!</v>
      </c>
      <c r="I130" s="3">
        <v>0.5</v>
      </c>
      <c r="J130" s="4">
        <v>6.75</v>
      </c>
      <c r="K130" s="4">
        <v>6.75</v>
      </c>
      <c r="L130" s="4">
        <v>6.35</v>
      </c>
      <c r="M130" t="s">
        <v>2858</v>
      </c>
      <c r="N130" t="s">
        <v>2876</v>
      </c>
      <c r="O130" t="s">
        <v>2845</v>
      </c>
    </row>
    <row r="131" spans="1:15" x14ac:dyDescent="0.35">
      <c r="A131" s="1" t="s">
        <v>374</v>
      </c>
      <c r="B131" s="2">
        <v>43652</v>
      </c>
      <c r="C131" s="2">
        <f>Orders[[#This Row],[Order Date]]+5</f>
        <v>43657</v>
      </c>
      <c r="D131" s="1" t="s">
        <v>375</v>
      </c>
      <c r="E131" t="s">
        <v>2840</v>
      </c>
      <c r="F131" s="1">
        <v>1</v>
      </c>
      <c r="G131" s="1" t="s">
        <v>376</v>
      </c>
      <c r="H131" s="1" t="e" vm="113">
        <v>#VALUE!</v>
      </c>
      <c r="I131" s="3">
        <v>1</v>
      </c>
      <c r="J131" s="4">
        <v>12.15</v>
      </c>
      <c r="K131" s="4">
        <v>12.15</v>
      </c>
      <c r="L131" s="4">
        <v>11.75</v>
      </c>
      <c r="M131" t="s">
        <v>2859</v>
      </c>
      <c r="N131" t="s">
        <v>2878</v>
      </c>
      <c r="O131" t="s">
        <v>2844</v>
      </c>
    </row>
    <row r="132" spans="1:15" x14ac:dyDescent="0.35">
      <c r="A132" s="1" t="s">
        <v>377</v>
      </c>
      <c r="B132" s="2">
        <v>44624</v>
      </c>
      <c r="C132" s="2">
        <f>Orders[[#This Row],[Order Date]]+5</f>
        <v>44629</v>
      </c>
      <c r="D132" s="1" t="s">
        <v>378</v>
      </c>
      <c r="E132" t="s">
        <v>2839</v>
      </c>
      <c r="F132" s="1">
        <v>5</v>
      </c>
      <c r="G132" s="1" t="s">
        <v>379</v>
      </c>
      <c r="H132" s="1" t="e" vm="114">
        <v>#VALUE!</v>
      </c>
      <c r="I132" s="3">
        <v>2.5</v>
      </c>
      <c r="J132" s="4">
        <v>29.784999999999997</v>
      </c>
      <c r="K132" s="4">
        <v>148.92499999999998</v>
      </c>
      <c r="L132" s="4">
        <v>148.52499999999998</v>
      </c>
      <c r="M132" t="s">
        <v>2858</v>
      </c>
      <c r="N132" t="s">
        <v>2877</v>
      </c>
      <c r="O132" t="s">
        <v>2844</v>
      </c>
    </row>
    <row r="133" spans="1:15" x14ac:dyDescent="0.35">
      <c r="A133" s="1" t="s">
        <v>380</v>
      </c>
      <c r="B133" s="2">
        <v>44196</v>
      </c>
      <c r="C133" s="2">
        <f>Orders[[#This Row],[Order Date]]+5</f>
        <v>44201</v>
      </c>
      <c r="D133" s="1" t="s">
        <v>381</v>
      </c>
      <c r="E133" t="s">
        <v>2801</v>
      </c>
      <c r="F133" s="1">
        <v>2</v>
      </c>
      <c r="G133" s="1" t="s">
        <v>382</v>
      </c>
      <c r="H133" s="1" t="e" vm="115">
        <v>#VALUE!</v>
      </c>
      <c r="I133" s="3">
        <v>0.5</v>
      </c>
      <c r="J133" s="4">
        <v>7.29</v>
      </c>
      <c r="K133" s="4">
        <v>14.58</v>
      </c>
      <c r="L133" s="4">
        <v>14.18</v>
      </c>
      <c r="M133" t="s">
        <v>2859</v>
      </c>
      <c r="N133" t="s">
        <v>2878</v>
      </c>
      <c r="O133" t="s">
        <v>2844</v>
      </c>
    </row>
    <row r="134" spans="1:15" x14ac:dyDescent="0.35">
      <c r="A134" s="1" t="s">
        <v>383</v>
      </c>
      <c r="B134" s="2">
        <v>44043</v>
      </c>
      <c r="C134" s="2">
        <f>Orders[[#This Row],[Order Date]]+5</f>
        <v>44048</v>
      </c>
      <c r="D134" s="1" t="s">
        <v>384</v>
      </c>
      <c r="E134" t="s">
        <v>2839</v>
      </c>
      <c r="F134" s="1">
        <v>5</v>
      </c>
      <c r="G134" s="1" t="s">
        <v>385</v>
      </c>
      <c r="H134" s="1" t="e" vm="115">
        <v>#VALUE!</v>
      </c>
      <c r="I134" s="3">
        <v>2.5</v>
      </c>
      <c r="J134" s="4">
        <v>29.784999999999997</v>
      </c>
      <c r="K134" s="4">
        <v>148.92499999999998</v>
      </c>
      <c r="L134" s="4">
        <v>148.52499999999998</v>
      </c>
      <c r="M134" t="s">
        <v>2858</v>
      </c>
      <c r="N134" t="s">
        <v>2877</v>
      </c>
      <c r="O134" t="s">
        <v>2844</v>
      </c>
    </row>
    <row r="135" spans="1:15" x14ac:dyDescent="0.35">
      <c r="A135" s="1" t="s">
        <v>386</v>
      </c>
      <c r="B135" s="2">
        <v>44340</v>
      </c>
      <c r="C135" s="2">
        <f>Orders[[#This Row],[Order Date]]+5</f>
        <v>44345</v>
      </c>
      <c r="D135" s="1" t="s">
        <v>387</v>
      </c>
      <c r="E135" t="s">
        <v>2800</v>
      </c>
      <c r="F135" s="1">
        <v>1</v>
      </c>
      <c r="G135" s="1" t="s">
        <v>388</v>
      </c>
      <c r="H135" s="1" t="e" vm="116">
        <v>#VALUE!</v>
      </c>
      <c r="I135" s="3">
        <v>1</v>
      </c>
      <c r="J135" s="4">
        <v>12.95</v>
      </c>
      <c r="K135" s="4">
        <v>12.95</v>
      </c>
      <c r="L135" s="4">
        <v>12.549999999999999</v>
      </c>
      <c r="M135" t="s">
        <v>2860</v>
      </c>
      <c r="N135" t="s">
        <v>2878</v>
      </c>
      <c r="O135" t="s">
        <v>2845</v>
      </c>
    </row>
    <row r="136" spans="1:15" x14ac:dyDescent="0.35">
      <c r="A136" s="1" t="s">
        <v>389</v>
      </c>
      <c r="B136" s="2">
        <v>44758</v>
      </c>
      <c r="C136" s="2">
        <f>Orders[[#This Row],[Order Date]]+5</f>
        <v>44763</v>
      </c>
      <c r="D136" s="1" t="s">
        <v>390</v>
      </c>
      <c r="E136" t="s">
        <v>2823</v>
      </c>
      <c r="F136" s="1">
        <v>3</v>
      </c>
      <c r="G136" s="1" t="s">
        <v>391</v>
      </c>
      <c r="H136" s="1" t="e" vm="117">
        <v>#VALUE!</v>
      </c>
      <c r="I136" s="3">
        <v>2.5</v>
      </c>
      <c r="J136" s="4">
        <v>31.624999999999996</v>
      </c>
      <c r="K136" s="4">
        <v>94.874999999999986</v>
      </c>
      <c r="L136" s="4">
        <v>94.47499999999998</v>
      </c>
      <c r="M136" t="s">
        <v>2859</v>
      </c>
      <c r="N136" t="s">
        <v>2876</v>
      </c>
      <c r="O136" t="s">
        <v>2844</v>
      </c>
    </row>
    <row r="137" spans="1:15" x14ac:dyDescent="0.35">
      <c r="A137" s="1" t="s">
        <v>392</v>
      </c>
      <c r="B137" s="2">
        <v>44232</v>
      </c>
      <c r="C137" s="2">
        <f>Orders[[#This Row],[Order Date]]+5</f>
        <v>44237</v>
      </c>
      <c r="D137" s="1" t="s">
        <v>252</v>
      </c>
      <c r="E137" t="s">
        <v>2837</v>
      </c>
      <c r="F137" s="1">
        <v>5</v>
      </c>
      <c r="G137" s="1" t="s">
        <v>253</v>
      </c>
      <c r="H137" s="1" t="e" vm="117">
        <v>#VALUE!</v>
      </c>
      <c r="I137" s="3">
        <v>0.5</v>
      </c>
      <c r="J137" s="4">
        <v>7.77</v>
      </c>
      <c r="K137" s="4">
        <v>38.849999999999994</v>
      </c>
      <c r="L137" s="4">
        <v>38.449999999999996</v>
      </c>
      <c r="M137" t="s">
        <v>2858</v>
      </c>
      <c r="N137" t="s">
        <v>2877</v>
      </c>
      <c r="O137" t="s">
        <v>2844</v>
      </c>
    </row>
    <row r="138" spans="1:15" x14ac:dyDescent="0.35">
      <c r="A138" s="1" t="s">
        <v>393</v>
      </c>
      <c r="B138" s="2">
        <v>44406</v>
      </c>
      <c r="C138" s="2">
        <f>Orders[[#This Row],[Order Date]]+5</f>
        <v>44411</v>
      </c>
      <c r="D138" s="1" t="s">
        <v>394</v>
      </c>
      <c r="E138" t="s">
        <v>2811</v>
      </c>
      <c r="F138" s="1">
        <v>4</v>
      </c>
      <c r="G138" s="1" t="s">
        <v>395</v>
      </c>
      <c r="H138" s="1" t="e" vm="118">
        <v>#VALUE!</v>
      </c>
      <c r="I138" s="3">
        <v>0.2</v>
      </c>
      <c r="J138" s="4">
        <v>2.9849999999999999</v>
      </c>
      <c r="K138" s="4">
        <v>11.94</v>
      </c>
      <c r="L138" s="4">
        <v>11.54</v>
      </c>
      <c r="M138" t="s">
        <v>2858</v>
      </c>
      <c r="N138" t="s">
        <v>2878</v>
      </c>
      <c r="O138" t="s">
        <v>2845</v>
      </c>
    </row>
    <row r="139" spans="1:15" x14ac:dyDescent="0.35">
      <c r="A139" s="1" t="s">
        <v>396</v>
      </c>
      <c r="B139" s="2">
        <v>44637</v>
      </c>
      <c r="C139" s="2">
        <f>Orders[[#This Row],[Order Date]]+5</f>
        <v>44642</v>
      </c>
      <c r="D139" s="1" t="s">
        <v>397</v>
      </c>
      <c r="E139" t="s">
        <v>2805</v>
      </c>
      <c r="F139" s="1">
        <v>3</v>
      </c>
      <c r="G139" s="1" t="s">
        <v>398</v>
      </c>
      <c r="H139" s="1" t="e" vm="119">
        <v>#VALUE!</v>
      </c>
      <c r="I139" s="3">
        <v>2.5</v>
      </c>
      <c r="J139" s="4">
        <v>34.154999999999994</v>
      </c>
      <c r="K139" s="4">
        <v>102.46499999999997</v>
      </c>
      <c r="L139" s="4">
        <v>102.06499999999997</v>
      </c>
      <c r="M139" t="s">
        <v>2859</v>
      </c>
      <c r="N139" t="s">
        <v>2877</v>
      </c>
      <c r="O139" t="s">
        <v>2845</v>
      </c>
    </row>
    <row r="140" spans="1:15" x14ac:dyDescent="0.35">
      <c r="A140" s="1" t="s">
        <v>399</v>
      </c>
      <c r="B140" s="2">
        <v>44238</v>
      </c>
      <c r="C140" s="2">
        <f>Orders[[#This Row],[Order Date]]+5</f>
        <v>44243</v>
      </c>
      <c r="D140" s="1" t="s">
        <v>400</v>
      </c>
      <c r="E140" t="s">
        <v>2840</v>
      </c>
      <c r="F140" s="1">
        <v>4</v>
      </c>
      <c r="G140" s="1" t="s">
        <v>401</v>
      </c>
      <c r="H140" s="1" t="e" vm="120">
        <v>#VALUE!</v>
      </c>
      <c r="I140" s="3">
        <v>1</v>
      </c>
      <c r="J140" s="4">
        <v>12.15</v>
      </c>
      <c r="K140" s="4">
        <v>48.6</v>
      </c>
      <c r="L140" s="4">
        <v>48.2</v>
      </c>
      <c r="M140" t="s">
        <v>2859</v>
      </c>
      <c r="N140" t="s">
        <v>2878</v>
      </c>
      <c r="O140" t="s">
        <v>2845</v>
      </c>
    </row>
    <row r="141" spans="1:15" x14ac:dyDescent="0.35">
      <c r="A141" s="1" t="s">
        <v>402</v>
      </c>
      <c r="B141" s="2">
        <v>43509</v>
      </c>
      <c r="C141" s="2">
        <f>Orders[[#This Row],[Order Date]]+5</f>
        <v>43514</v>
      </c>
      <c r="D141" s="1" t="s">
        <v>403</v>
      </c>
      <c r="E141" t="s">
        <v>2800</v>
      </c>
      <c r="F141" s="1">
        <v>6</v>
      </c>
      <c r="G141" s="1" t="s">
        <v>404</v>
      </c>
      <c r="H141" s="1" t="e" vm="121">
        <v>#VALUE!</v>
      </c>
      <c r="I141" s="3">
        <v>1</v>
      </c>
      <c r="J141" s="4">
        <v>12.95</v>
      </c>
      <c r="K141" s="4">
        <v>77.699999999999989</v>
      </c>
      <c r="L141" s="4">
        <v>77.299999999999983</v>
      </c>
      <c r="M141" t="s">
        <v>2860</v>
      </c>
      <c r="N141" t="s">
        <v>2878</v>
      </c>
      <c r="O141" t="s">
        <v>2844</v>
      </c>
    </row>
    <row r="142" spans="1:15" x14ac:dyDescent="0.35">
      <c r="A142" s="1" t="s">
        <v>405</v>
      </c>
      <c r="B142" s="2">
        <v>44694</v>
      </c>
      <c r="C142" s="2">
        <f>Orders[[#This Row],[Order Date]]+5</f>
        <v>44699</v>
      </c>
      <c r="D142" s="1" t="s">
        <v>406</v>
      </c>
      <c r="E142" t="s">
        <v>2822</v>
      </c>
      <c r="F142" s="1">
        <v>1</v>
      </c>
      <c r="G142" s="1" t="s">
        <v>407</v>
      </c>
      <c r="H142" s="1" t="e" vm="1">
        <v>#VALUE!</v>
      </c>
      <c r="I142" s="3">
        <v>2.5</v>
      </c>
      <c r="J142" s="4">
        <v>29.784999999999997</v>
      </c>
      <c r="K142" s="4">
        <v>29.784999999999997</v>
      </c>
      <c r="L142" s="4">
        <v>29.384999999999998</v>
      </c>
      <c r="M142" t="s">
        <v>2860</v>
      </c>
      <c r="N142" t="s">
        <v>2878</v>
      </c>
      <c r="O142" t="s">
        <v>2844</v>
      </c>
    </row>
    <row r="143" spans="1:15" x14ac:dyDescent="0.35">
      <c r="A143" s="1" t="s">
        <v>408</v>
      </c>
      <c r="B143" s="2">
        <v>43970</v>
      </c>
      <c r="C143" s="2">
        <f>Orders[[#This Row],[Order Date]]+5</f>
        <v>43975</v>
      </c>
      <c r="D143" s="1" t="s">
        <v>409</v>
      </c>
      <c r="E143" t="s">
        <v>2824</v>
      </c>
      <c r="F143" s="1">
        <v>4</v>
      </c>
      <c r="G143" s="1" t="s">
        <v>410</v>
      </c>
      <c r="H143" s="1" t="e" vm="122">
        <v>#VALUE!</v>
      </c>
      <c r="I143" s="3">
        <v>0.2</v>
      </c>
      <c r="J143" s="4">
        <v>3.8849999999999998</v>
      </c>
      <c r="K143" s="4">
        <v>15.54</v>
      </c>
      <c r="L143" s="4">
        <v>15.139999999999999</v>
      </c>
      <c r="M143" t="s">
        <v>2858</v>
      </c>
      <c r="N143" t="s">
        <v>2877</v>
      </c>
      <c r="O143" t="s">
        <v>2844</v>
      </c>
    </row>
    <row r="144" spans="1:15" x14ac:dyDescent="0.35">
      <c r="A144" s="1" t="s">
        <v>411</v>
      </c>
      <c r="B144" s="2">
        <v>44678</v>
      </c>
      <c r="C144" s="2">
        <f>Orders[[#This Row],[Order Date]]+5</f>
        <v>44683</v>
      </c>
      <c r="D144" s="1" t="s">
        <v>412</v>
      </c>
      <c r="E144" t="s">
        <v>2805</v>
      </c>
      <c r="F144" s="1">
        <v>4</v>
      </c>
      <c r="G144" s="1" t="s">
        <v>413</v>
      </c>
      <c r="H144" s="1" t="e" vm="2">
        <v>#VALUE!</v>
      </c>
      <c r="I144" s="3">
        <v>2.5</v>
      </c>
      <c r="J144" s="4">
        <v>34.154999999999994</v>
      </c>
      <c r="K144" s="4">
        <v>136.61999999999998</v>
      </c>
      <c r="L144" s="4">
        <v>136.21999999999997</v>
      </c>
      <c r="M144" t="s">
        <v>2859</v>
      </c>
      <c r="N144" t="s">
        <v>2877</v>
      </c>
      <c r="O144" t="s">
        <v>2844</v>
      </c>
    </row>
    <row r="145" spans="1:15" x14ac:dyDescent="0.35">
      <c r="A145" s="1" t="s">
        <v>414</v>
      </c>
      <c r="B145" s="2">
        <v>44083</v>
      </c>
      <c r="C145" s="2">
        <f>Orders[[#This Row],[Order Date]]+5</f>
        <v>44088</v>
      </c>
      <c r="D145" s="1" t="s">
        <v>415</v>
      </c>
      <c r="E145" t="s">
        <v>2817</v>
      </c>
      <c r="F145" s="1">
        <v>2</v>
      </c>
      <c r="G145" s="1" t="s">
        <v>416</v>
      </c>
      <c r="H145" s="1" t="e" vm="123">
        <v>#VALUE!</v>
      </c>
      <c r="I145" s="3">
        <v>0.5</v>
      </c>
      <c r="J145" s="4">
        <v>8.73</v>
      </c>
      <c r="K145" s="4">
        <v>17.46</v>
      </c>
      <c r="L145" s="4">
        <v>17.060000000000002</v>
      </c>
      <c r="M145" t="s">
        <v>2860</v>
      </c>
      <c r="N145" t="s">
        <v>2876</v>
      </c>
      <c r="O145" t="s">
        <v>2845</v>
      </c>
    </row>
    <row r="146" spans="1:15" x14ac:dyDescent="0.35">
      <c r="A146" s="1" t="s">
        <v>417</v>
      </c>
      <c r="B146" s="2">
        <v>44265</v>
      </c>
      <c r="C146" s="2">
        <f>Orders[[#This Row],[Order Date]]+5</f>
        <v>44270</v>
      </c>
      <c r="D146" s="1" t="s">
        <v>418</v>
      </c>
      <c r="E146" t="s">
        <v>2805</v>
      </c>
      <c r="F146" s="1">
        <v>2</v>
      </c>
      <c r="G146" s="1" t="s">
        <v>419</v>
      </c>
      <c r="H146" s="1" t="e" vm="3">
        <v>#VALUE!</v>
      </c>
      <c r="I146" s="3">
        <v>2.5</v>
      </c>
      <c r="J146" s="4">
        <v>34.154999999999994</v>
      </c>
      <c r="K146" s="4">
        <v>68.309999999999988</v>
      </c>
      <c r="L146" s="4">
        <v>67.909999999999982</v>
      </c>
      <c r="M146" t="s">
        <v>2859</v>
      </c>
      <c r="N146" t="s">
        <v>2877</v>
      </c>
      <c r="O146" t="s">
        <v>2844</v>
      </c>
    </row>
    <row r="147" spans="1:15" x14ac:dyDescent="0.35">
      <c r="A147" s="1" t="s">
        <v>420</v>
      </c>
      <c r="B147" s="2">
        <v>43562</v>
      </c>
      <c r="C147" s="2">
        <f>Orders[[#This Row],[Order Date]]+5</f>
        <v>43567</v>
      </c>
      <c r="D147" s="1" t="s">
        <v>421</v>
      </c>
      <c r="E147" t="s">
        <v>2816</v>
      </c>
      <c r="F147" s="1">
        <v>4</v>
      </c>
      <c r="G147" s="1" t="s">
        <v>422</v>
      </c>
      <c r="H147" s="1" t="e" vm="4">
        <v>#VALUE!</v>
      </c>
      <c r="I147" s="3">
        <v>0.2</v>
      </c>
      <c r="J147" s="4">
        <v>4.3650000000000002</v>
      </c>
      <c r="K147" s="4">
        <v>17.46</v>
      </c>
      <c r="L147" s="4">
        <v>17.060000000000002</v>
      </c>
      <c r="M147" t="s">
        <v>2860</v>
      </c>
      <c r="N147" t="s">
        <v>2876</v>
      </c>
      <c r="O147" t="s">
        <v>2845</v>
      </c>
    </row>
    <row r="148" spans="1:15" x14ac:dyDescent="0.35">
      <c r="A148" s="1" t="s">
        <v>423</v>
      </c>
      <c r="B148" s="2">
        <v>44024</v>
      </c>
      <c r="C148" s="2">
        <f>Orders[[#This Row],[Order Date]]+5</f>
        <v>44029</v>
      </c>
      <c r="D148" s="1" t="s">
        <v>424</v>
      </c>
      <c r="E148" t="s">
        <v>2819</v>
      </c>
      <c r="F148" s="1">
        <v>3</v>
      </c>
      <c r="G148" s="1" t="s">
        <v>425</v>
      </c>
      <c r="H148" s="1" t="e" vm="5">
        <v>#VALUE!</v>
      </c>
      <c r="I148" s="3">
        <v>1</v>
      </c>
      <c r="J148" s="4">
        <v>14.55</v>
      </c>
      <c r="K148" s="4">
        <v>43.650000000000006</v>
      </c>
      <c r="L148" s="4">
        <v>43.250000000000007</v>
      </c>
      <c r="M148" t="s">
        <v>2860</v>
      </c>
      <c r="N148" t="s">
        <v>2876</v>
      </c>
      <c r="O148" t="s">
        <v>2845</v>
      </c>
    </row>
    <row r="149" spans="1:15" x14ac:dyDescent="0.35">
      <c r="A149" s="1" t="s">
        <v>423</v>
      </c>
      <c r="B149" s="2">
        <v>44024</v>
      </c>
      <c r="C149" s="2">
        <f>Orders[[#This Row],[Order Date]]+5</f>
        <v>44029</v>
      </c>
      <c r="D149" s="1" t="s">
        <v>424</v>
      </c>
      <c r="E149" t="s">
        <v>2798</v>
      </c>
      <c r="F149" s="1">
        <v>2</v>
      </c>
      <c r="G149" s="1" t="s">
        <v>425</v>
      </c>
      <c r="H149" s="1" t="e" vm="5">
        <v>#VALUE!</v>
      </c>
      <c r="I149" s="3">
        <v>1</v>
      </c>
      <c r="J149" s="4">
        <v>13.75</v>
      </c>
      <c r="K149" s="4">
        <v>27.5</v>
      </c>
      <c r="L149" s="4">
        <v>27.1</v>
      </c>
      <c r="M149" t="s">
        <v>2859</v>
      </c>
      <c r="N149" t="s">
        <v>2876</v>
      </c>
      <c r="O149" t="s">
        <v>2845</v>
      </c>
    </row>
    <row r="150" spans="1:15" x14ac:dyDescent="0.35">
      <c r="A150" s="1" t="s">
        <v>426</v>
      </c>
      <c r="B150" s="2">
        <v>44551</v>
      </c>
      <c r="C150" s="2">
        <f>Orders[[#This Row],[Order Date]]+5</f>
        <v>44556</v>
      </c>
      <c r="D150" s="1" t="s">
        <v>427</v>
      </c>
      <c r="E150" t="s">
        <v>2810</v>
      </c>
      <c r="F150" s="1">
        <v>5</v>
      </c>
      <c r="G150" s="1" t="s">
        <v>428</v>
      </c>
      <c r="H150" s="1" t="e" vm="7">
        <v>#VALUE!</v>
      </c>
      <c r="I150" s="3">
        <v>0.2</v>
      </c>
      <c r="J150" s="4">
        <v>3.645</v>
      </c>
      <c r="K150" s="4">
        <v>18.225000000000001</v>
      </c>
      <c r="L150" s="4">
        <v>17.825000000000003</v>
      </c>
      <c r="M150" t="s">
        <v>2859</v>
      </c>
      <c r="N150" t="s">
        <v>2878</v>
      </c>
      <c r="O150" t="s">
        <v>2844</v>
      </c>
    </row>
    <row r="151" spans="1:15" x14ac:dyDescent="0.35">
      <c r="A151" s="1" t="s">
        <v>429</v>
      </c>
      <c r="B151" s="2">
        <v>44108</v>
      </c>
      <c r="C151" s="2">
        <f>Orders[[#This Row],[Order Date]]+5</f>
        <v>44113</v>
      </c>
      <c r="D151" s="1" t="s">
        <v>430</v>
      </c>
      <c r="E151" t="s">
        <v>2832</v>
      </c>
      <c r="F151" s="1">
        <v>2</v>
      </c>
      <c r="G151" s="1" t="s">
        <v>431</v>
      </c>
      <c r="H151" s="1" t="e" vm="124">
        <v>#VALUE!</v>
      </c>
      <c r="I151" s="3">
        <v>2.5</v>
      </c>
      <c r="J151" s="4">
        <v>25.874999999999996</v>
      </c>
      <c r="K151" s="4">
        <v>51.749999999999993</v>
      </c>
      <c r="L151" s="4">
        <v>51.349999999999994</v>
      </c>
      <c r="M151" t="s">
        <v>2858</v>
      </c>
      <c r="N151" t="s">
        <v>2876</v>
      </c>
      <c r="O151" t="s">
        <v>2844</v>
      </c>
    </row>
    <row r="152" spans="1:15" x14ac:dyDescent="0.35">
      <c r="A152" s="1" t="s">
        <v>432</v>
      </c>
      <c r="B152" s="2">
        <v>44051</v>
      </c>
      <c r="C152" s="2">
        <f>Orders[[#This Row],[Order Date]]+5</f>
        <v>44056</v>
      </c>
      <c r="D152" s="1" t="s">
        <v>433</v>
      </c>
      <c r="E152" t="s">
        <v>2800</v>
      </c>
      <c r="F152" s="1">
        <v>1</v>
      </c>
      <c r="G152" s="1" t="s">
        <v>434</v>
      </c>
      <c r="H152" s="1" t="e" vm="125">
        <v>#VALUE!</v>
      </c>
      <c r="I152" s="3">
        <v>1</v>
      </c>
      <c r="J152" s="4">
        <v>12.95</v>
      </c>
      <c r="K152" s="4">
        <v>12.95</v>
      </c>
      <c r="L152" s="4">
        <v>12.549999999999999</v>
      </c>
      <c r="M152" t="s">
        <v>2860</v>
      </c>
      <c r="N152" t="s">
        <v>2878</v>
      </c>
      <c r="O152" t="s">
        <v>2844</v>
      </c>
    </row>
    <row r="153" spans="1:15" x14ac:dyDescent="0.35">
      <c r="A153" s="1" t="s">
        <v>435</v>
      </c>
      <c r="B153" s="2">
        <v>44115</v>
      </c>
      <c r="C153" s="2">
        <f>Orders[[#This Row],[Order Date]]+5</f>
        <v>44120</v>
      </c>
      <c r="D153" s="1" t="s">
        <v>436</v>
      </c>
      <c r="E153" t="s">
        <v>2812</v>
      </c>
      <c r="F153" s="1">
        <v>3</v>
      </c>
      <c r="G153" s="1" t="s">
        <v>437</v>
      </c>
      <c r="H153" s="1" t="e" vm="10">
        <v>#VALUE!</v>
      </c>
      <c r="I153" s="3">
        <v>1</v>
      </c>
      <c r="J153" s="4">
        <v>11.25</v>
      </c>
      <c r="K153" s="4">
        <v>33.75</v>
      </c>
      <c r="L153" s="4">
        <v>33.35</v>
      </c>
      <c r="M153" t="s">
        <v>2858</v>
      </c>
      <c r="N153" t="s">
        <v>2876</v>
      </c>
      <c r="O153" t="s">
        <v>2844</v>
      </c>
    </row>
    <row r="154" spans="1:15" x14ac:dyDescent="0.35">
      <c r="A154" s="1" t="s">
        <v>438</v>
      </c>
      <c r="B154" s="2">
        <v>44510</v>
      </c>
      <c r="C154" s="2">
        <f>Orders[[#This Row],[Order Date]]+5</f>
        <v>44515</v>
      </c>
      <c r="D154" s="1" t="s">
        <v>439</v>
      </c>
      <c r="E154" t="s">
        <v>2808</v>
      </c>
      <c r="F154" s="1">
        <v>3</v>
      </c>
      <c r="G154" s="1" t="s">
        <v>440</v>
      </c>
      <c r="H154" s="1" t="e" vm="126">
        <v>#VALUE!</v>
      </c>
      <c r="I154" s="3">
        <v>2.5</v>
      </c>
      <c r="J154" s="4">
        <v>22.884999999999998</v>
      </c>
      <c r="K154" s="4">
        <v>68.655000000000001</v>
      </c>
      <c r="L154" s="4">
        <v>68.254999999999995</v>
      </c>
      <c r="M154" t="s">
        <v>2861</v>
      </c>
      <c r="N154" t="s">
        <v>2876</v>
      </c>
      <c r="O154" t="s">
        <v>2844</v>
      </c>
    </row>
    <row r="155" spans="1:15" x14ac:dyDescent="0.35">
      <c r="A155" s="1" t="s">
        <v>441</v>
      </c>
      <c r="B155" s="2">
        <v>44367</v>
      </c>
      <c r="C155" s="2">
        <f>Orders[[#This Row],[Order Date]]+5</f>
        <v>44372</v>
      </c>
      <c r="D155" s="1" t="s">
        <v>442</v>
      </c>
      <c r="E155" t="s">
        <v>2820</v>
      </c>
      <c r="F155" s="1">
        <v>1</v>
      </c>
      <c r="G155" s="1" t="s">
        <v>443</v>
      </c>
      <c r="H155" s="1" t="e" vm="127">
        <v>#VALUE!</v>
      </c>
      <c r="I155" s="3">
        <v>0.2</v>
      </c>
      <c r="J155" s="4">
        <v>2.6849999999999996</v>
      </c>
      <c r="K155" s="4">
        <v>2.6849999999999996</v>
      </c>
      <c r="L155" s="4">
        <v>2.2849999999999997</v>
      </c>
      <c r="M155" t="s">
        <v>2861</v>
      </c>
      <c r="N155" t="s">
        <v>2878</v>
      </c>
      <c r="O155" t="s">
        <v>2845</v>
      </c>
    </row>
    <row r="156" spans="1:15" x14ac:dyDescent="0.35">
      <c r="A156" s="1" t="s">
        <v>444</v>
      </c>
      <c r="B156" s="2">
        <v>44473</v>
      </c>
      <c r="C156" s="2">
        <f>Orders[[#This Row],[Order Date]]+5</f>
        <v>44478</v>
      </c>
      <c r="D156" s="1" t="s">
        <v>445</v>
      </c>
      <c r="E156" t="s">
        <v>2825</v>
      </c>
      <c r="F156" s="1">
        <v>5</v>
      </c>
      <c r="G156" s="1" t="s">
        <v>446</v>
      </c>
      <c r="H156" s="1" t="e" vm="128">
        <v>#VALUE!</v>
      </c>
      <c r="I156" s="3">
        <v>2.5</v>
      </c>
      <c r="J156" s="4">
        <v>22.884999999999998</v>
      </c>
      <c r="K156" s="4">
        <v>114.42499999999998</v>
      </c>
      <c r="L156" s="4">
        <v>114.02499999999998</v>
      </c>
      <c r="M156" t="s">
        <v>2858</v>
      </c>
      <c r="N156" t="s">
        <v>2878</v>
      </c>
      <c r="O156" t="s">
        <v>2845</v>
      </c>
    </row>
    <row r="157" spans="1:15" x14ac:dyDescent="0.35">
      <c r="A157" s="1" t="s">
        <v>447</v>
      </c>
      <c r="B157" s="2">
        <v>43640</v>
      </c>
      <c r="C157" s="2">
        <f>Orders[[#This Row],[Order Date]]+5</f>
        <v>43645</v>
      </c>
      <c r="D157" s="1" t="s">
        <v>448</v>
      </c>
      <c r="E157" t="s">
        <v>2832</v>
      </c>
      <c r="F157" s="1">
        <v>6</v>
      </c>
      <c r="G157" s="1" t="s">
        <v>449</v>
      </c>
      <c r="H157" s="1" t="e" vm="129">
        <v>#VALUE!</v>
      </c>
      <c r="I157" s="3">
        <v>2.5</v>
      </c>
      <c r="J157" s="4">
        <v>25.874999999999996</v>
      </c>
      <c r="K157" s="4">
        <v>155.24999999999997</v>
      </c>
      <c r="L157" s="4">
        <v>154.84999999999997</v>
      </c>
      <c r="M157" t="s">
        <v>2858</v>
      </c>
      <c r="N157" t="s">
        <v>2876</v>
      </c>
      <c r="O157" t="s">
        <v>2844</v>
      </c>
    </row>
    <row r="158" spans="1:15" x14ac:dyDescent="0.35">
      <c r="A158" s="1" t="s">
        <v>450</v>
      </c>
      <c r="B158" s="2">
        <v>43764</v>
      </c>
      <c r="C158" s="2">
        <f>Orders[[#This Row],[Order Date]]+5</f>
        <v>43769</v>
      </c>
      <c r="D158" s="1" t="s">
        <v>451</v>
      </c>
      <c r="E158" t="s">
        <v>2832</v>
      </c>
      <c r="F158" s="1">
        <v>3</v>
      </c>
      <c r="G158" s="1" t="s">
        <v>452</v>
      </c>
      <c r="H158" s="1" t="e" vm="130">
        <v>#VALUE!</v>
      </c>
      <c r="I158" s="3">
        <v>2.5</v>
      </c>
      <c r="J158" s="4">
        <v>25.874999999999996</v>
      </c>
      <c r="K158" s="4">
        <v>77.624999999999986</v>
      </c>
      <c r="L158" s="4">
        <v>77.22499999999998</v>
      </c>
      <c r="M158" t="s">
        <v>2858</v>
      </c>
      <c r="N158" t="s">
        <v>2876</v>
      </c>
      <c r="O158" t="s">
        <v>2844</v>
      </c>
    </row>
    <row r="159" spans="1:15" x14ac:dyDescent="0.35">
      <c r="A159" s="1" t="s">
        <v>453</v>
      </c>
      <c r="B159" s="2">
        <v>44374</v>
      </c>
      <c r="C159" s="2">
        <f>Orders[[#This Row],[Order Date]]+5</f>
        <v>44379</v>
      </c>
      <c r="D159" s="1" t="s">
        <v>454</v>
      </c>
      <c r="E159" t="s">
        <v>2806</v>
      </c>
      <c r="F159" s="1">
        <v>3</v>
      </c>
      <c r="G159" s="1" t="s">
        <v>455</v>
      </c>
      <c r="H159" s="1" t="e" vm="131">
        <v>#VALUE!</v>
      </c>
      <c r="I159" s="3">
        <v>2.5</v>
      </c>
      <c r="J159" s="4">
        <v>20.584999999999997</v>
      </c>
      <c r="K159" s="4">
        <v>61.754999999999995</v>
      </c>
      <c r="L159" s="4">
        <v>61.354999999999997</v>
      </c>
      <c r="M159" t="s">
        <v>2861</v>
      </c>
      <c r="N159" t="s">
        <v>2878</v>
      </c>
      <c r="O159" t="s">
        <v>2845</v>
      </c>
    </row>
    <row r="160" spans="1:15" x14ac:dyDescent="0.35">
      <c r="A160" s="1" t="s">
        <v>456</v>
      </c>
      <c r="B160" s="2">
        <v>43714</v>
      </c>
      <c r="C160" s="2">
        <f>Orders[[#This Row],[Order Date]]+5</f>
        <v>43719</v>
      </c>
      <c r="D160" s="1" t="s">
        <v>457</v>
      </c>
      <c r="E160" t="s">
        <v>2806</v>
      </c>
      <c r="F160" s="1">
        <v>6</v>
      </c>
      <c r="G160" s="1" t="s">
        <v>458</v>
      </c>
      <c r="H160" s="1" t="e" vm="17">
        <v>#VALUE!</v>
      </c>
      <c r="I160" s="3">
        <v>2.5</v>
      </c>
      <c r="J160" s="4">
        <v>20.584999999999997</v>
      </c>
      <c r="K160" s="4">
        <v>123.50999999999999</v>
      </c>
      <c r="L160" s="4">
        <v>123.10999999999999</v>
      </c>
      <c r="M160" t="s">
        <v>2861</v>
      </c>
      <c r="N160" t="s">
        <v>2878</v>
      </c>
      <c r="O160" t="s">
        <v>2844</v>
      </c>
    </row>
    <row r="161" spans="1:15" x14ac:dyDescent="0.35">
      <c r="A161" s="1" t="s">
        <v>459</v>
      </c>
      <c r="B161" s="2">
        <v>44316</v>
      </c>
      <c r="C161" s="2">
        <f>Orders[[#This Row],[Order Date]]+5</f>
        <v>44321</v>
      </c>
      <c r="D161" s="1" t="s">
        <v>460</v>
      </c>
      <c r="E161" t="s">
        <v>2821</v>
      </c>
      <c r="F161" s="1">
        <v>6</v>
      </c>
      <c r="G161" s="1" t="s">
        <v>461</v>
      </c>
      <c r="H161" s="1" t="e" vm="18">
        <v>#VALUE!</v>
      </c>
      <c r="I161" s="3">
        <v>2.5</v>
      </c>
      <c r="J161" s="4">
        <v>36.454999999999998</v>
      </c>
      <c r="K161" s="4">
        <v>218.73</v>
      </c>
      <c r="L161" s="4">
        <v>218.32999999999998</v>
      </c>
      <c r="M161" t="s">
        <v>2860</v>
      </c>
      <c r="N161" t="s">
        <v>2877</v>
      </c>
      <c r="O161" t="s">
        <v>2845</v>
      </c>
    </row>
    <row r="162" spans="1:15" x14ac:dyDescent="0.35">
      <c r="A162" s="1" t="s">
        <v>462</v>
      </c>
      <c r="B162" s="2">
        <v>43837</v>
      </c>
      <c r="C162" s="2">
        <f>Orders[[#This Row],[Order Date]]+5</f>
        <v>43842</v>
      </c>
      <c r="D162" s="1" t="s">
        <v>463</v>
      </c>
      <c r="E162" t="s">
        <v>2796</v>
      </c>
      <c r="F162" s="1">
        <v>4</v>
      </c>
      <c r="G162" s="1" t="s">
        <v>464</v>
      </c>
      <c r="H162" s="1" t="e" vm="132">
        <v>#VALUE!</v>
      </c>
      <c r="I162" s="3">
        <v>0.5</v>
      </c>
      <c r="J162" s="4">
        <v>8.25</v>
      </c>
      <c r="K162" s="4">
        <v>33</v>
      </c>
      <c r="L162" s="4">
        <v>32.6</v>
      </c>
      <c r="M162" t="s">
        <v>2859</v>
      </c>
      <c r="N162" t="s">
        <v>2876</v>
      </c>
      <c r="O162" t="s">
        <v>2845</v>
      </c>
    </row>
    <row r="163" spans="1:15" x14ac:dyDescent="0.35">
      <c r="A163" s="1" t="s">
        <v>465</v>
      </c>
      <c r="B163" s="2">
        <v>44207</v>
      </c>
      <c r="C163" s="2">
        <f>Orders[[#This Row],[Order Date]]+5</f>
        <v>44212</v>
      </c>
      <c r="D163" s="1" t="s">
        <v>466</v>
      </c>
      <c r="E163" t="s">
        <v>2837</v>
      </c>
      <c r="F163" s="1">
        <v>3</v>
      </c>
      <c r="G163" s="1" t="s">
        <v>467</v>
      </c>
      <c r="H163" s="1" t="e" vm="19">
        <v>#VALUE!</v>
      </c>
      <c r="I163" s="3">
        <v>0.5</v>
      </c>
      <c r="J163" s="4">
        <v>7.77</v>
      </c>
      <c r="K163" s="4">
        <v>23.31</v>
      </c>
      <c r="L163" s="4">
        <v>22.91</v>
      </c>
      <c r="M163" t="s">
        <v>2858</v>
      </c>
      <c r="N163" t="s">
        <v>2877</v>
      </c>
      <c r="O163" t="s">
        <v>2845</v>
      </c>
    </row>
    <row r="164" spans="1:15" x14ac:dyDescent="0.35">
      <c r="A164" s="1" t="s">
        <v>468</v>
      </c>
      <c r="B164" s="2">
        <v>44515</v>
      </c>
      <c r="C164" s="2">
        <f>Orders[[#This Row],[Order Date]]+5</f>
        <v>44520</v>
      </c>
      <c r="D164" s="1" t="s">
        <v>469</v>
      </c>
      <c r="E164" t="s">
        <v>2801</v>
      </c>
      <c r="F164" s="1">
        <v>3</v>
      </c>
      <c r="G164" s="1" t="s">
        <v>470</v>
      </c>
      <c r="H164" s="1" t="e" vm="133">
        <v>#VALUE!</v>
      </c>
      <c r="I164" s="3">
        <v>0.5</v>
      </c>
      <c r="J164" s="4">
        <v>7.29</v>
      </c>
      <c r="K164" s="4">
        <v>21.87</v>
      </c>
      <c r="L164" s="4">
        <v>21.470000000000002</v>
      </c>
      <c r="M164" t="s">
        <v>2859</v>
      </c>
      <c r="N164" t="s">
        <v>2878</v>
      </c>
      <c r="O164" t="s">
        <v>2844</v>
      </c>
    </row>
    <row r="165" spans="1:15" x14ac:dyDescent="0.35">
      <c r="A165" s="1" t="s">
        <v>471</v>
      </c>
      <c r="B165" s="2">
        <v>43619</v>
      </c>
      <c r="C165" s="2">
        <f>Orders[[#This Row],[Order Date]]+5</f>
        <v>43624</v>
      </c>
      <c r="D165" s="1" t="s">
        <v>472</v>
      </c>
      <c r="E165" t="s">
        <v>2820</v>
      </c>
      <c r="F165" s="1">
        <v>6</v>
      </c>
      <c r="G165" s="1" t="s">
        <v>473</v>
      </c>
      <c r="H165" s="1" t="e" vm="21">
        <v>#VALUE!</v>
      </c>
      <c r="I165" s="3">
        <v>0.2</v>
      </c>
      <c r="J165" s="4">
        <v>2.6849999999999996</v>
      </c>
      <c r="K165" s="4">
        <v>16.11</v>
      </c>
      <c r="L165" s="4">
        <v>15.709999999999999</v>
      </c>
      <c r="M165" t="s">
        <v>2861</v>
      </c>
      <c r="N165" t="s">
        <v>2878</v>
      </c>
      <c r="O165" t="s">
        <v>2845</v>
      </c>
    </row>
    <row r="166" spans="1:15" x14ac:dyDescent="0.35">
      <c r="A166" s="1" t="s">
        <v>474</v>
      </c>
      <c r="B166" s="2">
        <v>44182</v>
      </c>
      <c r="C166" s="2">
        <f>Orders[[#This Row],[Order Date]]+5</f>
        <v>44187</v>
      </c>
      <c r="D166" s="1" t="s">
        <v>475</v>
      </c>
      <c r="E166" t="s">
        <v>2801</v>
      </c>
      <c r="F166" s="1">
        <v>4</v>
      </c>
      <c r="G166" s="1" t="s">
        <v>476</v>
      </c>
      <c r="H166" s="1" t="e" vm="22">
        <v>#VALUE!</v>
      </c>
      <c r="I166" s="3">
        <v>0.5</v>
      </c>
      <c r="J166" s="4">
        <v>7.29</v>
      </c>
      <c r="K166" s="4">
        <v>29.16</v>
      </c>
      <c r="L166" s="4">
        <v>28.76</v>
      </c>
      <c r="M166" t="s">
        <v>2859</v>
      </c>
      <c r="N166" t="s">
        <v>2878</v>
      </c>
      <c r="O166" t="s">
        <v>2845</v>
      </c>
    </row>
    <row r="167" spans="1:15" x14ac:dyDescent="0.35">
      <c r="A167" s="1" t="s">
        <v>477</v>
      </c>
      <c r="B167" s="2">
        <v>44234</v>
      </c>
      <c r="C167" s="2">
        <f>Orders[[#This Row],[Order Date]]+5</f>
        <v>44239</v>
      </c>
      <c r="D167" s="1" t="s">
        <v>478</v>
      </c>
      <c r="E167" t="s">
        <v>2834</v>
      </c>
      <c r="F167" s="1">
        <v>6</v>
      </c>
      <c r="G167" s="1" t="s">
        <v>479</v>
      </c>
      <c r="H167" s="1" t="e" vm="23">
        <v>#VALUE!</v>
      </c>
      <c r="I167" s="3">
        <v>1</v>
      </c>
      <c r="J167" s="4">
        <v>8.9499999999999993</v>
      </c>
      <c r="K167" s="4">
        <v>53.699999999999996</v>
      </c>
      <c r="L167" s="4">
        <v>53.3</v>
      </c>
      <c r="M167" t="s">
        <v>2861</v>
      </c>
      <c r="N167" t="s">
        <v>2878</v>
      </c>
      <c r="O167" t="s">
        <v>2844</v>
      </c>
    </row>
    <row r="168" spans="1:15" x14ac:dyDescent="0.35">
      <c r="A168" s="1" t="s">
        <v>480</v>
      </c>
      <c r="B168" s="2">
        <v>44270</v>
      </c>
      <c r="C168" s="2">
        <f>Orders[[#This Row],[Order Date]]+5</f>
        <v>44275</v>
      </c>
      <c r="D168" s="1" t="s">
        <v>481</v>
      </c>
      <c r="E168" t="s">
        <v>2829</v>
      </c>
      <c r="F168" s="1">
        <v>5</v>
      </c>
      <c r="G168" s="1" t="s">
        <v>482</v>
      </c>
      <c r="H168" s="1" t="e" vm="24">
        <v>#VALUE!</v>
      </c>
      <c r="I168" s="3">
        <v>0.5</v>
      </c>
      <c r="J168" s="4">
        <v>5.3699999999999992</v>
      </c>
      <c r="K168" s="4">
        <v>26.849999999999994</v>
      </c>
      <c r="L168" s="4">
        <v>26.449999999999996</v>
      </c>
      <c r="M168" t="s">
        <v>2861</v>
      </c>
      <c r="N168" t="s">
        <v>2878</v>
      </c>
      <c r="O168" t="s">
        <v>2844</v>
      </c>
    </row>
    <row r="169" spans="1:15" x14ac:dyDescent="0.35">
      <c r="A169" s="1" t="s">
        <v>483</v>
      </c>
      <c r="B169" s="2">
        <v>44777</v>
      </c>
      <c r="C169" s="2">
        <f>Orders[[#This Row],[Order Date]]+5</f>
        <v>44782</v>
      </c>
      <c r="D169" s="1" t="s">
        <v>484</v>
      </c>
      <c r="E169" t="s">
        <v>2796</v>
      </c>
      <c r="F169" s="1">
        <v>5</v>
      </c>
      <c r="G169" s="1" t="s">
        <v>485</v>
      </c>
      <c r="H169" s="1" t="e" vm="25">
        <v>#VALUE!</v>
      </c>
      <c r="I169" s="3">
        <v>0.5</v>
      </c>
      <c r="J169" s="4">
        <v>8.25</v>
      </c>
      <c r="K169" s="4">
        <v>41.25</v>
      </c>
      <c r="L169" s="4">
        <v>40.85</v>
      </c>
      <c r="M169" t="s">
        <v>2859</v>
      </c>
      <c r="N169" t="s">
        <v>2876</v>
      </c>
      <c r="O169" t="s">
        <v>2844</v>
      </c>
    </row>
    <row r="170" spans="1:15" x14ac:dyDescent="0.35">
      <c r="A170" s="1" t="s">
        <v>486</v>
      </c>
      <c r="B170" s="2">
        <v>43484</v>
      </c>
      <c r="C170" s="2">
        <f>Orders[[#This Row],[Order Date]]+5</f>
        <v>43489</v>
      </c>
      <c r="D170" s="1" t="s">
        <v>487</v>
      </c>
      <c r="E170" t="s">
        <v>2814</v>
      </c>
      <c r="F170" s="1">
        <v>6</v>
      </c>
      <c r="G170" s="1" t="s">
        <v>488</v>
      </c>
      <c r="H170" s="1" t="e" vm="26">
        <v>#VALUE!</v>
      </c>
      <c r="I170" s="3">
        <v>0.5</v>
      </c>
      <c r="J170" s="4">
        <v>6.75</v>
      </c>
      <c r="K170" s="4">
        <v>40.5</v>
      </c>
      <c r="L170" s="4">
        <v>40.1</v>
      </c>
      <c r="M170" t="s">
        <v>2858</v>
      </c>
      <c r="N170" t="s">
        <v>2876</v>
      </c>
      <c r="O170" t="s">
        <v>2845</v>
      </c>
    </row>
    <row r="171" spans="1:15" x14ac:dyDescent="0.35">
      <c r="A171" s="1" t="s">
        <v>489</v>
      </c>
      <c r="B171" s="2">
        <v>44643</v>
      </c>
      <c r="C171" s="2">
        <f>Orders[[#This Row],[Order Date]]+5</f>
        <v>44648</v>
      </c>
      <c r="D171" s="1" t="s">
        <v>490</v>
      </c>
      <c r="E171" t="s">
        <v>2834</v>
      </c>
      <c r="F171" s="1">
        <v>2</v>
      </c>
      <c r="G171" s="1" t="s">
        <v>491</v>
      </c>
      <c r="H171" s="1" t="e" vm="27">
        <v>#VALUE!</v>
      </c>
      <c r="I171" s="3">
        <v>1</v>
      </c>
      <c r="J171" s="4">
        <v>8.9499999999999993</v>
      </c>
      <c r="K171" s="4">
        <v>17.899999999999999</v>
      </c>
      <c r="L171" s="4">
        <v>17.5</v>
      </c>
      <c r="M171" t="s">
        <v>2861</v>
      </c>
      <c r="N171" t="s">
        <v>2878</v>
      </c>
      <c r="O171" t="s">
        <v>2845</v>
      </c>
    </row>
    <row r="172" spans="1:15" x14ac:dyDescent="0.35">
      <c r="A172" s="1" t="s">
        <v>492</v>
      </c>
      <c r="B172" s="2">
        <v>44476</v>
      </c>
      <c r="C172" s="2">
        <f>Orders[[#This Row],[Order Date]]+5</f>
        <v>44481</v>
      </c>
      <c r="D172" s="1" t="s">
        <v>493</v>
      </c>
      <c r="E172" t="s">
        <v>2805</v>
      </c>
      <c r="F172" s="1">
        <v>2</v>
      </c>
      <c r="G172" s="1" t="s">
        <v>494</v>
      </c>
      <c r="H172" s="1" t="e" vm="28">
        <v>#VALUE!</v>
      </c>
      <c r="I172" s="3">
        <v>2.5</v>
      </c>
      <c r="J172" s="4">
        <v>34.154999999999994</v>
      </c>
      <c r="K172" s="4">
        <v>68.309999999999988</v>
      </c>
      <c r="L172" s="4">
        <v>67.909999999999982</v>
      </c>
      <c r="M172" t="s">
        <v>2859</v>
      </c>
      <c r="N172" t="s">
        <v>2877</v>
      </c>
      <c r="O172" t="s">
        <v>2845</v>
      </c>
    </row>
    <row r="173" spans="1:15" x14ac:dyDescent="0.35">
      <c r="A173" s="1" t="s">
        <v>495</v>
      </c>
      <c r="B173" s="2">
        <v>43544</v>
      </c>
      <c r="C173" s="2">
        <f>Orders[[#This Row],[Order Date]]+5</f>
        <v>43549</v>
      </c>
      <c r="D173" s="1" t="s">
        <v>496</v>
      </c>
      <c r="E173" t="s">
        <v>2823</v>
      </c>
      <c r="F173" s="1">
        <v>2</v>
      </c>
      <c r="G173" s="1" t="s">
        <v>497</v>
      </c>
      <c r="H173" s="1" t="e" vm="134">
        <v>#VALUE!</v>
      </c>
      <c r="I173" s="3">
        <v>2.5</v>
      </c>
      <c r="J173" s="4">
        <v>31.624999999999996</v>
      </c>
      <c r="K173" s="4">
        <v>63.249999999999993</v>
      </c>
      <c r="L173" s="4">
        <v>62.849999999999994</v>
      </c>
      <c r="M173" t="s">
        <v>2859</v>
      </c>
      <c r="N173" t="s">
        <v>2876</v>
      </c>
      <c r="O173" t="s">
        <v>2844</v>
      </c>
    </row>
    <row r="174" spans="1:15" x14ac:dyDescent="0.35">
      <c r="A174" s="1" t="s">
        <v>498</v>
      </c>
      <c r="B174" s="2">
        <v>44545</v>
      </c>
      <c r="C174" s="2">
        <f>Orders[[#This Row],[Order Date]]+5</f>
        <v>44550</v>
      </c>
      <c r="D174" s="1" t="s">
        <v>499</v>
      </c>
      <c r="E174" t="s">
        <v>2801</v>
      </c>
      <c r="F174" s="1">
        <v>3</v>
      </c>
      <c r="G174" s="1" t="s">
        <v>500</v>
      </c>
      <c r="H174" s="1" t="e" vm="135">
        <v>#VALUE!</v>
      </c>
      <c r="I174" s="3">
        <v>0.5</v>
      </c>
      <c r="J174" s="4">
        <v>7.29</v>
      </c>
      <c r="K174" s="4">
        <v>21.87</v>
      </c>
      <c r="L174" s="4">
        <v>21.470000000000002</v>
      </c>
      <c r="M174" t="s">
        <v>2859</v>
      </c>
      <c r="N174" t="s">
        <v>2878</v>
      </c>
      <c r="O174" t="s">
        <v>2845</v>
      </c>
    </row>
    <row r="175" spans="1:15" x14ac:dyDescent="0.35">
      <c r="A175" s="1" t="s">
        <v>501</v>
      </c>
      <c r="B175" s="2">
        <v>44720</v>
      </c>
      <c r="C175" s="2">
        <f>Orders[[#This Row],[Order Date]]+5</f>
        <v>44725</v>
      </c>
      <c r="D175" s="1" t="s">
        <v>502</v>
      </c>
      <c r="E175" t="s">
        <v>2808</v>
      </c>
      <c r="F175" s="1">
        <v>4</v>
      </c>
      <c r="G175" s="1" t="s">
        <v>503</v>
      </c>
      <c r="H175" s="1" t="e" vm="29">
        <v>#VALUE!</v>
      </c>
      <c r="I175" s="3">
        <v>2.5</v>
      </c>
      <c r="J175" s="4">
        <v>22.884999999999998</v>
      </c>
      <c r="K175" s="4">
        <v>91.539999999999992</v>
      </c>
      <c r="L175" s="4">
        <v>91.139999999999986</v>
      </c>
      <c r="M175" t="s">
        <v>2861</v>
      </c>
      <c r="N175" t="s">
        <v>2876</v>
      </c>
      <c r="O175" t="s">
        <v>2845</v>
      </c>
    </row>
    <row r="176" spans="1:15" x14ac:dyDescent="0.35">
      <c r="A176" s="1" t="s">
        <v>504</v>
      </c>
      <c r="B176" s="2">
        <v>43813</v>
      </c>
      <c r="C176" s="2">
        <f>Orders[[#This Row],[Order Date]]+5</f>
        <v>43818</v>
      </c>
      <c r="D176" s="1" t="s">
        <v>505</v>
      </c>
      <c r="E176" t="s">
        <v>2805</v>
      </c>
      <c r="F176" s="1">
        <v>6</v>
      </c>
      <c r="G176" s="1" t="s">
        <v>506</v>
      </c>
      <c r="H176" s="1" t="e" vm="30">
        <v>#VALUE!</v>
      </c>
      <c r="I176" s="3">
        <v>2.5</v>
      </c>
      <c r="J176" s="4">
        <v>34.154999999999994</v>
      </c>
      <c r="K176" s="4">
        <v>204.92999999999995</v>
      </c>
      <c r="L176" s="4">
        <v>204.52999999999994</v>
      </c>
      <c r="M176" t="s">
        <v>2859</v>
      </c>
      <c r="N176" t="s">
        <v>2877</v>
      </c>
      <c r="O176" t="s">
        <v>2844</v>
      </c>
    </row>
    <row r="177" spans="1:15" x14ac:dyDescent="0.35">
      <c r="A177" s="1" t="s">
        <v>507</v>
      </c>
      <c r="B177" s="2">
        <v>44296</v>
      </c>
      <c r="C177" s="2">
        <f>Orders[[#This Row],[Order Date]]+5</f>
        <v>44301</v>
      </c>
      <c r="D177" s="1" t="s">
        <v>508</v>
      </c>
      <c r="E177" t="s">
        <v>2823</v>
      </c>
      <c r="F177" s="1">
        <v>2</v>
      </c>
      <c r="G177" s="1" t="s">
        <v>509</v>
      </c>
      <c r="H177" s="1" t="e" vm="31">
        <v>#VALUE!</v>
      </c>
      <c r="I177" s="3">
        <v>2.5</v>
      </c>
      <c r="J177" s="4">
        <v>31.624999999999996</v>
      </c>
      <c r="K177" s="4">
        <v>63.249999999999993</v>
      </c>
      <c r="L177" s="4">
        <v>62.849999999999994</v>
      </c>
      <c r="M177" t="s">
        <v>2859</v>
      </c>
      <c r="N177" t="s">
        <v>2876</v>
      </c>
      <c r="O177" t="s">
        <v>2844</v>
      </c>
    </row>
    <row r="178" spans="1:15" x14ac:dyDescent="0.35">
      <c r="A178" s="1" t="s">
        <v>510</v>
      </c>
      <c r="B178" s="2">
        <v>43900</v>
      </c>
      <c r="C178" s="2">
        <f>Orders[[#This Row],[Order Date]]+5</f>
        <v>43905</v>
      </c>
      <c r="D178" s="1" t="s">
        <v>511</v>
      </c>
      <c r="E178" t="s">
        <v>2805</v>
      </c>
      <c r="F178" s="1">
        <v>1</v>
      </c>
      <c r="G178" s="1" t="s">
        <v>512</v>
      </c>
      <c r="H178" s="1" t="e" vm="32">
        <v>#VALUE!</v>
      </c>
      <c r="I178" s="3">
        <v>2.5</v>
      </c>
      <c r="J178" s="4">
        <v>34.154999999999994</v>
      </c>
      <c r="K178" s="4">
        <v>34.154999999999994</v>
      </c>
      <c r="L178" s="4">
        <v>33.754999999999995</v>
      </c>
      <c r="M178" t="s">
        <v>2859</v>
      </c>
      <c r="N178" t="s">
        <v>2877</v>
      </c>
      <c r="O178" t="s">
        <v>2844</v>
      </c>
    </row>
    <row r="179" spans="1:15" x14ac:dyDescent="0.35">
      <c r="A179" s="1" t="s">
        <v>513</v>
      </c>
      <c r="B179" s="2">
        <v>44120</v>
      </c>
      <c r="C179" s="2">
        <f>Orders[[#This Row],[Order Date]]+5</f>
        <v>44125</v>
      </c>
      <c r="D179" s="1" t="s">
        <v>514</v>
      </c>
      <c r="E179" t="s">
        <v>2799</v>
      </c>
      <c r="F179" s="1">
        <v>4</v>
      </c>
      <c r="G179" s="1" t="s">
        <v>515</v>
      </c>
      <c r="H179" s="1" t="e" vm="33">
        <v>#VALUE!</v>
      </c>
      <c r="I179" s="3">
        <v>2.5</v>
      </c>
      <c r="J179" s="4">
        <v>27.484999999999996</v>
      </c>
      <c r="K179" s="4">
        <v>109.93999999999998</v>
      </c>
      <c r="L179" s="4">
        <v>109.53999999999998</v>
      </c>
      <c r="M179" t="s">
        <v>2861</v>
      </c>
      <c r="N179" t="s">
        <v>2877</v>
      </c>
      <c r="O179" t="s">
        <v>2844</v>
      </c>
    </row>
    <row r="180" spans="1:15" x14ac:dyDescent="0.35">
      <c r="A180" s="1" t="s">
        <v>516</v>
      </c>
      <c r="B180" s="2">
        <v>43746</v>
      </c>
      <c r="C180" s="2">
        <f>Orders[[#This Row],[Order Date]]+5</f>
        <v>43751</v>
      </c>
      <c r="D180" s="1" t="s">
        <v>517</v>
      </c>
      <c r="E180" t="s">
        <v>2797</v>
      </c>
      <c r="F180" s="1">
        <v>2</v>
      </c>
      <c r="G180" s="1" t="s">
        <v>518</v>
      </c>
      <c r="H180" s="1" t="e" vm="34">
        <v>#VALUE!</v>
      </c>
      <c r="I180" s="3">
        <v>1</v>
      </c>
      <c r="J180" s="4">
        <v>12.95</v>
      </c>
      <c r="K180" s="4">
        <v>25.9</v>
      </c>
      <c r="L180" s="4">
        <v>25.5</v>
      </c>
      <c r="M180" t="s">
        <v>2858</v>
      </c>
      <c r="N180" t="s">
        <v>2877</v>
      </c>
      <c r="O180" t="s">
        <v>2845</v>
      </c>
    </row>
    <row r="181" spans="1:15" x14ac:dyDescent="0.35">
      <c r="A181" s="1" t="s">
        <v>519</v>
      </c>
      <c r="B181" s="2">
        <v>43830</v>
      </c>
      <c r="C181" s="2">
        <f>Orders[[#This Row],[Order Date]]+5</f>
        <v>43835</v>
      </c>
      <c r="D181" s="1" t="s">
        <v>520</v>
      </c>
      <c r="E181" t="s">
        <v>2811</v>
      </c>
      <c r="F181" s="1">
        <v>1</v>
      </c>
      <c r="G181" s="1" t="s">
        <v>521</v>
      </c>
      <c r="H181" s="1" t="e" vm="35">
        <v>#VALUE!</v>
      </c>
      <c r="I181" s="3">
        <v>0.2</v>
      </c>
      <c r="J181" s="4">
        <v>2.9849999999999999</v>
      </c>
      <c r="K181" s="4">
        <v>2.9849999999999999</v>
      </c>
      <c r="L181" s="4">
        <v>2.585</v>
      </c>
      <c r="M181" t="s">
        <v>2858</v>
      </c>
      <c r="N181" t="s">
        <v>2878</v>
      </c>
      <c r="O181" t="s">
        <v>2845</v>
      </c>
    </row>
    <row r="182" spans="1:15" x14ac:dyDescent="0.35">
      <c r="A182" s="1" t="s">
        <v>522</v>
      </c>
      <c r="B182" s="2">
        <v>43910</v>
      </c>
      <c r="C182" s="2">
        <f>Orders[[#This Row],[Order Date]]+5</f>
        <v>43915</v>
      </c>
      <c r="D182" s="1" t="s">
        <v>523</v>
      </c>
      <c r="E182" t="s">
        <v>2841</v>
      </c>
      <c r="F182" s="1">
        <v>5</v>
      </c>
      <c r="G182" s="1" t="s">
        <v>524</v>
      </c>
      <c r="H182" s="1" t="e" vm="36">
        <v>#VALUE!</v>
      </c>
      <c r="I182" s="3">
        <v>0.2</v>
      </c>
      <c r="J182" s="4">
        <v>4.4550000000000001</v>
      </c>
      <c r="K182" s="4">
        <v>22.274999999999999</v>
      </c>
      <c r="L182" s="4">
        <v>21.875</v>
      </c>
      <c r="M182" t="s">
        <v>2859</v>
      </c>
      <c r="N182" t="s">
        <v>2877</v>
      </c>
      <c r="O182" t="s">
        <v>2845</v>
      </c>
    </row>
    <row r="183" spans="1:15" x14ac:dyDescent="0.35">
      <c r="A183" s="1" t="s">
        <v>522</v>
      </c>
      <c r="B183" s="2">
        <v>43910</v>
      </c>
      <c r="C183" s="2">
        <f>Orders[[#This Row],[Order Date]]+5</f>
        <v>43915</v>
      </c>
      <c r="D183" s="1" t="s">
        <v>523</v>
      </c>
      <c r="E183" t="s">
        <v>2815</v>
      </c>
      <c r="F183" s="1">
        <v>5</v>
      </c>
      <c r="G183" s="1" t="s">
        <v>524</v>
      </c>
      <c r="H183" s="1" t="e" vm="36">
        <v>#VALUE!</v>
      </c>
      <c r="I183" s="3">
        <v>0.5</v>
      </c>
      <c r="J183" s="4">
        <v>5.97</v>
      </c>
      <c r="K183" s="4">
        <v>29.849999999999998</v>
      </c>
      <c r="L183" s="4">
        <v>29.45</v>
      </c>
      <c r="M183" t="s">
        <v>2858</v>
      </c>
      <c r="N183" t="s">
        <v>2878</v>
      </c>
      <c r="O183" t="s">
        <v>2845</v>
      </c>
    </row>
    <row r="184" spans="1:15" x14ac:dyDescent="0.35">
      <c r="A184" s="1" t="s">
        <v>525</v>
      </c>
      <c r="B184" s="2">
        <v>44284</v>
      </c>
      <c r="C184" s="2">
        <f>Orders[[#This Row],[Order Date]]+5</f>
        <v>44289</v>
      </c>
      <c r="D184" s="1" t="s">
        <v>526</v>
      </c>
      <c r="E184" t="s">
        <v>2829</v>
      </c>
      <c r="F184" s="1">
        <v>6</v>
      </c>
      <c r="G184" s="1" t="s">
        <v>527</v>
      </c>
      <c r="H184" s="1" t="e" vm="38">
        <v>#VALUE!</v>
      </c>
      <c r="I184" s="3">
        <v>0.5</v>
      </c>
      <c r="J184" s="4">
        <v>5.3699999999999992</v>
      </c>
      <c r="K184" s="4">
        <v>32.22</v>
      </c>
      <c r="L184" s="4">
        <v>31.82</v>
      </c>
      <c r="M184" t="s">
        <v>2861</v>
      </c>
      <c r="N184" t="s">
        <v>2878</v>
      </c>
      <c r="O184" t="s">
        <v>2845</v>
      </c>
    </row>
    <row r="185" spans="1:15" x14ac:dyDescent="0.35">
      <c r="A185" s="1" t="s">
        <v>528</v>
      </c>
      <c r="B185" s="2">
        <v>44512</v>
      </c>
      <c r="C185" s="2">
        <f>Orders[[#This Row],[Order Date]]+5</f>
        <v>44517</v>
      </c>
      <c r="D185" s="1" t="s">
        <v>529</v>
      </c>
      <c r="E185" t="s">
        <v>2813</v>
      </c>
      <c r="F185" s="1">
        <v>2</v>
      </c>
      <c r="G185" s="1" t="s">
        <v>530</v>
      </c>
      <c r="H185" s="1" t="e" vm="39">
        <v>#VALUE!</v>
      </c>
      <c r="I185" s="3">
        <v>0.2</v>
      </c>
      <c r="J185" s="4">
        <v>4.125</v>
      </c>
      <c r="K185" s="4">
        <v>8.25</v>
      </c>
      <c r="L185" s="4">
        <v>7.85</v>
      </c>
      <c r="M185" t="s">
        <v>2859</v>
      </c>
      <c r="N185" t="s">
        <v>2876</v>
      </c>
      <c r="O185" t="s">
        <v>2845</v>
      </c>
    </row>
    <row r="186" spans="1:15" x14ac:dyDescent="0.35">
      <c r="A186" s="1" t="s">
        <v>531</v>
      </c>
      <c r="B186" s="2">
        <v>44397</v>
      </c>
      <c r="C186" s="2">
        <f>Orders[[#This Row],[Order Date]]+5</f>
        <v>44402</v>
      </c>
      <c r="D186" s="1" t="s">
        <v>532</v>
      </c>
      <c r="E186" t="s">
        <v>2837</v>
      </c>
      <c r="F186" s="1">
        <v>4</v>
      </c>
      <c r="G186" s="1" t="s">
        <v>533</v>
      </c>
      <c r="H186" s="1" t="e" vm="136">
        <v>#VALUE!</v>
      </c>
      <c r="I186" s="3">
        <v>0.5</v>
      </c>
      <c r="J186" s="4">
        <v>7.77</v>
      </c>
      <c r="K186" s="4">
        <v>31.08</v>
      </c>
      <c r="L186" s="4">
        <v>30.68</v>
      </c>
      <c r="M186" t="s">
        <v>2858</v>
      </c>
      <c r="N186" t="s">
        <v>2877</v>
      </c>
      <c r="O186" t="s">
        <v>2845</v>
      </c>
    </row>
    <row r="187" spans="1:15" x14ac:dyDescent="0.35">
      <c r="A187" s="1" t="s">
        <v>534</v>
      </c>
      <c r="B187" s="2">
        <v>43483</v>
      </c>
      <c r="C187" s="2">
        <f>Orders[[#This Row],[Order Date]]+5</f>
        <v>43488</v>
      </c>
      <c r="D187" s="1" t="s">
        <v>535</v>
      </c>
      <c r="E187" t="s">
        <v>2801</v>
      </c>
      <c r="F187" s="1">
        <v>5</v>
      </c>
      <c r="G187" s="1" t="s">
        <v>536</v>
      </c>
      <c r="H187" s="1" t="e" vm="41">
        <v>#VALUE!</v>
      </c>
      <c r="I187" s="3">
        <v>0.5</v>
      </c>
      <c r="J187" s="4">
        <v>7.29</v>
      </c>
      <c r="K187" s="4">
        <v>36.450000000000003</v>
      </c>
      <c r="L187" s="4">
        <v>36.050000000000004</v>
      </c>
      <c r="M187" t="s">
        <v>2859</v>
      </c>
      <c r="N187" t="s">
        <v>2878</v>
      </c>
      <c r="O187" t="s">
        <v>2844</v>
      </c>
    </row>
    <row r="188" spans="1:15" x14ac:dyDescent="0.35">
      <c r="A188" s="1" t="s">
        <v>537</v>
      </c>
      <c r="B188" s="2">
        <v>43684</v>
      </c>
      <c r="C188" s="2">
        <f>Orders[[#This Row],[Order Date]]+5</f>
        <v>43689</v>
      </c>
      <c r="D188" s="1" t="s">
        <v>538</v>
      </c>
      <c r="E188" t="s">
        <v>2808</v>
      </c>
      <c r="F188" s="1">
        <v>3</v>
      </c>
      <c r="G188" s="1" t="s">
        <v>539</v>
      </c>
      <c r="H188" s="1" t="e" vm="42">
        <v>#VALUE!</v>
      </c>
      <c r="I188" s="3">
        <v>2.5</v>
      </c>
      <c r="J188" s="4">
        <v>22.884999999999998</v>
      </c>
      <c r="K188" s="4">
        <v>68.655000000000001</v>
      </c>
      <c r="L188" s="4">
        <v>68.254999999999995</v>
      </c>
      <c r="M188" t="s">
        <v>2861</v>
      </c>
      <c r="N188" t="s">
        <v>2876</v>
      </c>
      <c r="O188" t="s">
        <v>2845</v>
      </c>
    </row>
    <row r="189" spans="1:15" x14ac:dyDescent="0.35">
      <c r="A189" s="1" t="s">
        <v>540</v>
      </c>
      <c r="B189" s="2">
        <v>44633</v>
      </c>
      <c r="C189" s="2">
        <f>Orders[[#This Row],[Order Date]]+5</f>
        <v>44638</v>
      </c>
      <c r="D189" s="1" t="s">
        <v>541</v>
      </c>
      <c r="E189" t="s">
        <v>2817</v>
      </c>
      <c r="F189" s="1">
        <v>5</v>
      </c>
      <c r="G189" s="1" t="s">
        <v>542</v>
      </c>
      <c r="H189" s="1" t="e" vm="43">
        <v>#VALUE!</v>
      </c>
      <c r="I189" s="3">
        <v>0.5</v>
      </c>
      <c r="J189" s="4">
        <v>8.73</v>
      </c>
      <c r="K189" s="4">
        <v>43.650000000000006</v>
      </c>
      <c r="L189" s="4">
        <v>43.250000000000007</v>
      </c>
      <c r="M189" t="s">
        <v>2860</v>
      </c>
      <c r="N189" t="s">
        <v>2876</v>
      </c>
      <c r="O189" t="s">
        <v>2844</v>
      </c>
    </row>
    <row r="190" spans="1:15" x14ac:dyDescent="0.35">
      <c r="A190" s="1" t="s">
        <v>543</v>
      </c>
      <c r="B190" s="2">
        <v>44698</v>
      </c>
      <c r="C190" s="2">
        <f>Orders[[#This Row],[Order Date]]+5</f>
        <v>44703</v>
      </c>
      <c r="D190" s="1" t="s">
        <v>544</v>
      </c>
      <c r="E190" t="s">
        <v>2841</v>
      </c>
      <c r="F190" s="1">
        <v>1</v>
      </c>
      <c r="G190" s="1" t="s">
        <v>545</v>
      </c>
      <c r="H190" s="1" t="e" vm="44">
        <v>#VALUE!</v>
      </c>
      <c r="I190" s="3">
        <v>0.2</v>
      </c>
      <c r="J190" s="4">
        <v>4.4550000000000001</v>
      </c>
      <c r="K190" s="4">
        <v>4.4550000000000001</v>
      </c>
      <c r="L190" s="4">
        <v>4.0549999999999997</v>
      </c>
      <c r="M190" t="s">
        <v>2859</v>
      </c>
      <c r="N190" t="s">
        <v>2877</v>
      </c>
      <c r="O190" t="s">
        <v>2844</v>
      </c>
    </row>
    <row r="191" spans="1:15" x14ac:dyDescent="0.35">
      <c r="A191" s="1" t="s">
        <v>546</v>
      </c>
      <c r="B191" s="2">
        <v>43813</v>
      </c>
      <c r="C191" s="2">
        <f>Orders[[#This Row],[Order Date]]+5</f>
        <v>43818</v>
      </c>
      <c r="D191" s="1" t="s">
        <v>547</v>
      </c>
      <c r="E191" t="s">
        <v>2819</v>
      </c>
      <c r="F191" s="1">
        <v>3</v>
      </c>
      <c r="G191" s="1" t="s">
        <v>548</v>
      </c>
      <c r="H191" s="1" t="e" vm="45">
        <v>#VALUE!</v>
      </c>
      <c r="I191" s="3">
        <v>1</v>
      </c>
      <c r="J191" s="4">
        <v>14.55</v>
      </c>
      <c r="K191" s="4">
        <v>43.650000000000006</v>
      </c>
      <c r="L191" s="4">
        <v>43.250000000000007</v>
      </c>
      <c r="M191" t="s">
        <v>2860</v>
      </c>
      <c r="N191" t="s">
        <v>2876</v>
      </c>
      <c r="O191" t="s">
        <v>2844</v>
      </c>
    </row>
    <row r="192" spans="1:15" x14ac:dyDescent="0.35">
      <c r="A192" s="1" t="s">
        <v>549</v>
      </c>
      <c r="B192" s="2">
        <v>43845</v>
      </c>
      <c r="C192" s="2">
        <f>Orders[[#This Row],[Order Date]]+5</f>
        <v>43850</v>
      </c>
      <c r="D192" s="1" t="s">
        <v>550</v>
      </c>
      <c r="E192" t="s">
        <v>2838</v>
      </c>
      <c r="F192" s="1">
        <v>1</v>
      </c>
      <c r="G192" s="1" t="s">
        <v>551</v>
      </c>
      <c r="H192" s="1" t="e" vm="46">
        <v>#VALUE!</v>
      </c>
      <c r="I192" s="3">
        <v>2.5</v>
      </c>
      <c r="J192" s="4">
        <v>33.464999999999996</v>
      </c>
      <c r="K192" s="4">
        <v>33.464999999999996</v>
      </c>
      <c r="L192" s="4">
        <v>33.064999999999998</v>
      </c>
      <c r="M192" t="s">
        <v>2860</v>
      </c>
      <c r="N192" t="s">
        <v>2876</v>
      </c>
      <c r="O192" t="s">
        <v>2844</v>
      </c>
    </row>
    <row r="193" spans="1:15" x14ac:dyDescent="0.35">
      <c r="A193" s="1" t="s">
        <v>552</v>
      </c>
      <c r="B193" s="2">
        <v>43567</v>
      </c>
      <c r="C193" s="2">
        <f>Orders[[#This Row],[Order Date]]+5</f>
        <v>43572</v>
      </c>
      <c r="D193" s="1" t="s">
        <v>553</v>
      </c>
      <c r="E193" t="s">
        <v>2807</v>
      </c>
      <c r="F193" s="1">
        <v>5</v>
      </c>
      <c r="G193" s="1" t="s">
        <v>554</v>
      </c>
      <c r="H193" s="1" t="e" vm="47">
        <v>#VALUE!</v>
      </c>
      <c r="I193" s="3">
        <v>0.2</v>
      </c>
      <c r="J193" s="4">
        <v>3.8849999999999998</v>
      </c>
      <c r="K193" s="4">
        <v>19.424999999999997</v>
      </c>
      <c r="L193" s="4">
        <v>19.024999999999999</v>
      </c>
      <c r="M193" t="s">
        <v>2860</v>
      </c>
      <c r="N193" t="s">
        <v>2878</v>
      </c>
      <c r="O193" t="s">
        <v>2844</v>
      </c>
    </row>
    <row r="194" spans="1:15" x14ac:dyDescent="0.35">
      <c r="A194" s="1" t="s">
        <v>555</v>
      </c>
      <c r="B194" s="2">
        <v>43919</v>
      </c>
      <c r="C194" s="2">
        <f>Orders[[#This Row],[Order Date]]+5</f>
        <v>43924</v>
      </c>
      <c r="D194" s="1" t="s">
        <v>556</v>
      </c>
      <c r="E194" t="s">
        <v>2840</v>
      </c>
      <c r="F194" s="1">
        <v>6</v>
      </c>
      <c r="G194" s="1" t="s">
        <v>557</v>
      </c>
      <c r="H194" s="1" t="e" vm="48">
        <v>#VALUE!</v>
      </c>
      <c r="I194" s="3">
        <v>1</v>
      </c>
      <c r="J194" s="4">
        <v>12.15</v>
      </c>
      <c r="K194" s="4">
        <v>72.900000000000006</v>
      </c>
      <c r="L194" s="4">
        <v>72.5</v>
      </c>
      <c r="M194" t="s">
        <v>2859</v>
      </c>
      <c r="N194" t="s">
        <v>2878</v>
      </c>
      <c r="O194" t="s">
        <v>2844</v>
      </c>
    </row>
    <row r="195" spans="1:15" x14ac:dyDescent="0.35">
      <c r="A195" s="1" t="s">
        <v>558</v>
      </c>
      <c r="B195" s="2">
        <v>44644</v>
      </c>
      <c r="C195" s="2">
        <f>Orders[[#This Row],[Order Date]]+5</f>
        <v>44649</v>
      </c>
      <c r="D195" s="1" t="s">
        <v>559</v>
      </c>
      <c r="E195" t="s">
        <v>2828</v>
      </c>
      <c r="F195" s="1">
        <v>3</v>
      </c>
      <c r="G195" s="1" t="s">
        <v>560</v>
      </c>
      <c r="H195" s="1" t="e" vm="137">
        <v>#VALUE!</v>
      </c>
      <c r="I195" s="3">
        <v>1</v>
      </c>
      <c r="J195" s="4">
        <v>14.85</v>
      </c>
      <c r="K195" s="4">
        <v>44.55</v>
      </c>
      <c r="L195" s="4">
        <v>44.15</v>
      </c>
      <c r="M195" t="s">
        <v>2859</v>
      </c>
      <c r="N195" t="s">
        <v>2877</v>
      </c>
      <c r="O195" t="s">
        <v>2845</v>
      </c>
    </row>
    <row r="196" spans="1:15" x14ac:dyDescent="0.35">
      <c r="A196" s="1" t="s">
        <v>561</v>
      </c>
      <c r="B196" s="2">
        <v>44398</v>
      </c>
      <c r="C196" s="2">
        <f>Orders[[#This Row],[Order Date]]+5</f>
        <v>44403</v>
      </c>
      <c r="D196" s="1" t="s">
        <v>562</v>
      </c>
      <c r="E196" t="s">
        <v>2801</v>
      </c>
      <c r="F196" s="1">
        <v>5</v>
      </c>
      <c r="G196" s="1" t="s">
        <v>563</v>
      </c>
      <c r="H196" s="1" t="e" vm="49">
        <v>#VALUE!</v>
      </c>
      <c r="I196" s="3">
        <v>0.5</v>
      </c>
      <c r="J196" s="4">
        <v>7.29</v>
      </c>
      <c r="K196" s="4">
        <v>36.450000000000003</v>
      </c>
      <c r="L196" s="4">
        <v>36.050000000000004</v>
      </c>
      <c r="M196" t="s">
        <v>2859</v>
      </c>
      <c r="N196" t="s">
        <v>2878</v>
      </c>
      <c r="O196" t="s">
        <v>2845</v>
      </c>
    </row>
    <row r="197" spans="1:15" x14ac:dyDescent="0.35">
      <c r="A197" s="1" t="s">
        <v>564</v>
      </c>
      <c r="B197" s="2">
        <v>43683</v>
      </c>
      <c r="C197" s="2">
        <f>Orders[[#This Row],[Order Date]]+5</f>
        <v>43688</v>
      </c>
      <c r="D197" s="1" t="s">
        <v>565</v>
      </c>
      <c r="E197" t="s">
        <v>2797</v>
      </c>
      <c r="F197" s="1">
        <v>3</v>
      </c>
      <c r="G197" s="1" t="s">
        <v>566</v>
      </c>
      <c r="H197" s="1" t="e" vm="50">
        <v>#VALUE!</v>
      </c>
      <c r="I197" s="3">
        <v>1</v>
      </c>
      <c r="J197" s="4">
        <v>12.95</v>
      </c>
      <c r="K197" s="4">
        <v>38.849999999999994</v>
      </c>
      <c r="L197" s="4">
        <v>38.449999999999996</v>
      </c>
      <c r="M197" t="s">
        <v>2858</v>
      </c>
      <c r="N197" t="s">
        <v>2877</v>
      </c>
      <c r="O197" t="s">
        <v>2845</v>
      </c>
    </row>
    <row r="198" spans="1:15" x14ac:dyDescent="0.35">
      <c r="A198" s="1" t="s">
        <v>567</v>
      </c>
      <c r="B198" s="2">
        <v>44339</v>
      </c>
      <c r="C198" s="2">
        <f>Orders[[#This Row],[Order Date]]+5</f>
        <v>44344</v>
      </c>
      <c r="D198" s="1" t="s">
        <v>568</v>
      </c>
      <c r="E198" t="s">
        <v>2833</v>
      </c>
      <c r="F198" s="1">
        <v>6</v>
      </c>
      <c r="G198" s="1" t="s">
        <v>569</v>
      </c>
      <c r="H198" s="1" t="e" vm="51">
        <v>#VALUE!</v>
      </c>
      <c r="I198" s="3">
        <v>0.5</v>
      </c>
      <c r="J198" s="4">
        <v>8.91</v>
      </c>
      <c r="K198" s="4">
        <v>53.46</v>
      </c>
      <c r="L198" s="4">
        <v>53.06</v>
      </c>
      <c r="M198" t="s">
        <v>2859</v>
      </c>
      <c r="N198" t="s">
        <v>2877</v>
      </c>
      <c r="O198" t="s">
        <v>2845</v>
      </c>
    </row>
    <row r="199" spans="1:15" x14ac:dyDescent="0.35">
      <c r="A199" s="1" t="s">
        <v>567</v>
      </c>
      <c r="B199" s="2">
        <v>44339</v>
      </c>
      <c r="C199" s="2">
        <f>Orders[[#This Row],[Order Date]]+5</f>
        <v>44344</v>
      </c>
      <c r="D199" s="1" t="s">
        <v>568</v>
      </c>
      <c r="E199" t="s">
        <v>2822</v>
      </c>
      <c r="F199" s="1">
        <v>2</v>
      </c>
      <c r="G199" s="1" t="s">
        <v>569</v>
      </c>
      <c r="H199" s="1" t="e" vm="51">
        <v>#VALUE!</v>
      </c>
      <c r="I199" s="3">
        <v>2.5</v>
      </c>
      <c r="J199" s="4">
        <v>29.784999999999997</v>
      </c>
      <c r="K199" s="4">
        <v>59.569999999999993</v>
      </c>
      <c r="L199" s="4">
        <v>59.169999999999995</v>
      </c>
      <c r="M199" t="s">
        <v>2860</v>
      </c>
      <c r="N199" t="s">
        <v>2878</v>
      </c>
      <c r="O199" t="s">
        <v>2845</v>
      </c>
    </row>
    <row r="200" spans="1:15" x14ac:dyDescent="0.35">
      <c r="A200" s="1" t="s">
        <v>567</v>
      </c>
      <c r="B200" s="2">
        <v>44339</v>
      </c>
      <c r="C200" s="2">
        <f>Orders[[#This Row],[Order Date]]+5</f>
        <v>44344</v>
      </c>
      <c r="D200" s="1" t="s">
        <v>568</v>
      </c>
      <c r="E200" t="s">
        <v>2822</v>
      </c>
      <c r="F200" s="1">
        <v>3</v>
      </c>
      <c r="G200" s="1" t="s">
        <v>569</v>
      </c>
      <c r="H200" s="1" t="e" vm="51">
        <v>#VALUE!</v>
      </c>
      <c r="I200" s="3">
        <v>2.5</v>
      </c>
      <c r="J200" s="4">
        <v>29.784999999999997</v>
      </c>
      <c r="K200" s="4">
        <v>89.35499999999999</v>
      </c>
      <c r="L200" s="4">
        <v>88.954999999999984</v>
      </c>
      <c r="M200" t="s">
        <v>2860</v>
      </c>
      <c r="N200" t="s">
        <v>2878</v>
      </c>
      <c r="O200" t="s">
        <v>2845</v>
      </c>
    </row>
    <row r="201" spans="1:15" x14ac:dyDescent="0.35">
      <c r="A201" s="1" t="s">
        <v>567</v>
      </c>
      <c r="B201" s="2">
        <v>44339</v>
      </c>
      <c r="C201" s="2">
        <f>Orders[[#This Row],[Order Date]]+5</f>
        <v>44344</v>
      </c>
      <c r="D201" s="1" t="s">
        <v>568</v>
      </c>
      <c r="E201" t="s">
        <v>2818</v>
      </c>
      <c r="F201" s="1">
        <v>4</v>
      </c>
      <c r="G201" s="1" t="s">
        <v>569</v>
      </c>
      <c r="H201" s="1" t="e" vm="51">
        <v>#VALUE!</v>
      </c>
      <c r="I201" s="3">
        <v>0.5</v>
      </c>
      <c r="J201" s="4">
        <v>9.51</v>
      </c>
      <c r="K201" s="4">
        <v>38.04</v>
      </c>
      <c r="L201" s="4">
        <v>37.64</v>
      </c>
      <c r="M201" t="s">
        <v>2860</v>
      </c>
      <c r="N201" t="s">
        <v>2877</v>
      </c>
      <c r="O201" t="s">
        <v>2845</v>
      </c>
    </row>
    <row r="202" spans="1:15" x14ac:dyDescent="0.35">
      <c r="A202" s="1" t="s">
        <v>567</v>
      </c>
      <c r="B202" s="2">
        <v>44339</v>
      </c>
      <c r="C202" s="2">
        <f>Orders[[#This Row],[Order Date]]+5</f>
        <v>44344</v>
      </c>
      <c r="D202" s="1" t="s">
        <v>568</v>
      </c>
      <c r="E202" t="s">
        <v>2798</v>
      </c>
      <c r="F202" s="1">
        <v>3</v>
      </c>
      <c r="G202" s="1" t="s">
        <v>569</v>
      </c>
      <c r="H202" s="1" t="e" vm="51">
        <v>#VALUE!</v>
      </c>
      <c r="I202" s="3">
        <v>1</v>
      </c>
      <c r="J202" s="4">
        <v>13.75</v>
      </c>
      <c r="K202" s="4">
        <v>41.25</v>
      </c>
      <c r="L202" s="4">
        <v>40.85</v>
      </c>
      <c r="M202" t="s">
        <v>2859</v>
      </c>
      <c r="N202" t="s">
        <v>2876</v>
      </c>
      <c r="O202" t="s">
        <v>2845</v>
      </c>
    </row>
    <row r="203" spans="1:15" x14ac:dyDescent="0.35">
      <c r="A203" s="1" t="s">
        <v>570</v>
      </c>
      <c r="B203" s="2">
        <v>44294</v>
      </c>
      <c r="C203" s="2">
        <f>Orders[[#This Row],[Order Date]]+5</f>
        <v>44299</v>
      </c>
      <c r="D203" s="1" t="s">
        <v>571</v>
      </c>
      <c r="E203" t="s">
        <v>2818</v>
      </c>
      <c r="F203" s="1">
        <v>6</v>
      </c>
      <c r="G203" s="1" t="s">
        <v>572</v>
      </c>
      <c r="H203" s="1" t="e" vm="56">
        <v>#VALUE!</v>
      </c>
      <c r="I203" s="3">
        <v>0.5</v>
      </c>
      <c r="J203" s="4">
        <v>9.51</v>
      </c>
      <c r="K203" s="4">
        <v>57.06</v>
      </c>
      <c r="L203" s="4">
        <v>56.660000000000004</v>
      </c>
      <c r="M203" t="s">
        <v>2860</v>
      </c>
      <c r="N203" t="s">
        <v>2877</v>
      </c>
      <c r="O203" t="s">
        <v>2845</v>
      </c>
    </row>
    <row r="204" spans="1:15" x14ac:dyDescent="0.35">
      <c r="A204" s="1" t="s">
        <v>573</v>
      </c>
      <c r="B204" s="2">
        <v>44486</v>
      </c>
      <c r="C204" s="2">
        <f>Orders[[#This Row],[Order Date]]+5</f>
        <v>44491</v>
      </c>
      <c r="D204" s="1" t="s">
        <v>574</v>
      </c>
      <c r="E204" t="s">
        <v>2822</v>
      </c>
      <c r="F204" s="1">
        <v>6</v>
      </c>
      <c r="G204" s="1" t="s">
        <v>575</v>
      </c>
      <c r="H204" s="1" t="e" vm="57">
        <v>#VALUE!</v>
      </c>
      <c r="I204" s="3">
        <v>2.5</v>
      </c>
      <c r="J204" s="4">
        <v>29.784999999999997</v>
      </c>
      <c r="K204" s="4">
        <v>178.70999999999998</v>
      </c>
      <c r="L204" s="4">
        <v>178.30999999999997</v>
      </c>
      <c r="M204" t="s">
        <v>2860</v>
      </c>
      <c r="N204" t="s">
        <v>2878</v>
      </c>
      <c r="O204" t="s">
        <v>2844</v>
      </c>
    </row>
    <row r="205" spans="1:15" x14ac:dyDescent="0.35">
      <c r="A205" s="1" t="s">
        <v>576</v>
      </c>
      <c r="B205" s="2">
        <v>44608</v>
      </c>
      <c r="C205" s="2">
        <f>Orders[[#This Row],[Order Date]]+5</f>
        <v>44613</v>
      </c>
      <c r="D205" s="1" t="s">
        <v>577</v>
      </c>
      <c r="E205" t="s">
        <v>2802</v>
      </c>
      <c r="F205" s="1">
        <v>1</v>
      </c>
      <c r="G205" s="1" t="s">
        <v>578</v>
      </c>
      <c r="H205" s="1" t="e" vm="58">
        <v>#VALUE!</v>
      </c>
      <c r="I205" s="3">
        <v>0.2</v>
      </c>
      <c r="J205" s="4">
        <v>4.7549999999999999</v>
      </c>
      <c r="K205" s="4">
        <v>4.7549999999999999</v>
      </c>
      <c r="L205" s="4">
        <v>4.3549999999999995</v>
      </c>
      <c r="M205" t="s">
        <v>2860</v>
      </c>
      <c r="N205" t="s">
        <v>2877</v>
      </c>
      <c r="O205" t="s">
        <v>2845</v>
      </c>
    </row>
    <row r="206" spans="1:15" x14ac:dyDescent="0.35">
      <c r="A206" s="1" t="s">
        <v>579</v>
      </c>
      <c r="B206" s="2">
        <v>44027</v>
      </c>
      <c r="C206" s="2">
        <f>Orders[[#This Row],[Order Date]]+5</f>
        <v>44032</v>
      </c>
      <c r="D206" s="1" t="s">
        <v>580</v>
      </c>
      <c r="E206" t="s">
        <v>2798</v>
      </c>
      <c r="F206" s="1">
        <v>6</v>
      </c>
      <c r="G206" s="1" t="s">
        <v>581</v>
      </c>
      <c r="H206" s="1" t="e" vm="59">
        <v>#VALUE!</v>
      </c>
      <c r="I206" s="3">
        <v>1</v>
      </c>
      <c r="J206" s="4">
        <v>13.75</v>
      </c>
      <c r="K206" s="4">
        <v>82.5</v>
      </c>
      <c r="L206" s="4">
        <v>82.1</v>
      </c>
      <c r="M206" t="s">
        <v>2859</v>
      </c>
      <c r="N206" t="s">
        <v>2876</v>
      </c>
      <c r="O206" t="s">
        <v>2845</v>
      </c>
    </row>
    <row r="207" spans="1:15" x14ac:dyDescent="0.35">
      <c r="A207" s="1" t="s">
        <v>582</v>
      </c>
      <c r="B207" s="2">
        <v>43883</v>
      </c>
      <c r="C207" s="2">
        <f>Orders[[#This Row],[Order Date]]+5</f>
        <v>43888</v>
      </c>
      <c r="D207" s="1" t="s">
        <v>583</v>
      </c>
      <c r="E207" t="s">
        <v>2820</v>
      </c>
      <c r="F207" s="1">
        <v>3</v>
      </c>
      <c r="G207" s="1" t="s">
        <v>584</v>
      </c>
      <c r="H207" s="1" t="e" vm="60">
        <v>#VALUE!</v>
      </c>
      <c r="I207" s="3">
        <v>0.2</v>
      </c>
      <c r="J207" s="4">
        <v>2.6849999999999996</v>
      </c>
      <c r="K207" s="4">
        <v>8.0549999999999997</v>
      </c>
      <c r="L207" s="4">
        <v>7.6549999999999994</v>
      </c>
      <c r="M207" t="s">
        <v>2861</v>
      </c>
      <c r="N207" t="s">
        <v>2878</v>
      </c>
      <c r="O207" t="s">
        <v>2844</v>
      </c>
    </row>
    <row r="208" spans="1:15" x14ac:dyDescent="0.35">
      <c r="A208" s="1" t="s">
        <v>585</v>
      </c>
      <c r="B208" s="2">
        <v>44211</v>
      </c>
      <c r="C208" s="2">
        <f>Orders[[#This Row],[Order Date]]+5</f>
        <v>44216</v>
      </c>
      <c r="D208" s="1" t="s">
        <v>586</v>
      </c>
      <c r="E208" t="s">
        <v>2812</v>
      </c>
      <c r="F208" s="1">
        <v>2</v>
      </c>
      <c r="G208" s="1" t="s">
        <v>587</v>
      </c>
      <c r="H208" s="1" t="e" vm="61">
        <v>#VALUE!</v>
      </c>
      <c r="I208" s="3">
        <v>1</v>
      </c>
      <c r="J208" s="4">
        <v>11.25</v>
      </c>
      <c r="K208" s="4">
        <v>22.5</v>
      </c>
      <c r="L208" s="4">
        <v>22.1</v>
      </c>
      <c r="M208" t="s">
        <v>2858</v>
      </c>
      <c r="N208" t="s">
        <v>2876</v>
      </c>
      <c r="O208" t="s">
        <v>2845</v>
      </c>
    </row>
    <row r="209" spans="1:15" x14ac:dyDescent="0.35">
      <c r="A209" s="1" t="s">
        <v>588</v>
      </c>
      <c r="B209" s="2">
        <v>44207</v>
      </c>
      <c r="C209" s="2">
        <f>Orders[[#This Row],[Order Date]]+5</f>
        <v>44212</v>
      </c>
      <c r="D209" s="1" t="s">
        <v>589</v>
      </c>
      <c r="E209" t="s">
        <v>2814</v>
      </c>
      <c r="F209" s="1">
        <v>6</v>
      </c>
      <c r="G209" s="1" t="s">
        <v>590</v>
      </c>
      <c r="H209" s="1" t="e" vm="62">
        <v>#VALUE!</v>
      </c>
      <c r="I209" s="3">
        <v>0.5</v>
      </c>
      <c r="J209" s="4">
        <v>6.75</v>
      </c>
      <c r="K209" s="4">
        <v>40.5</v>
      </c>
      <c r="L209" s="4">
        <v>40.1</v>
      </c>
      <c r="M209" t="s">
        <v>2858</v>
      </c>
      <c r="N209" t="s">
        <v>2876</v>
      </c>
      <c r="O209" t="s">
        <v>2844</v>
      </c>
    </row>
    <row r="210" spans="1:15" x14ac:dyDescent="0.35">
      <c r="A210" s="1" t="s">
        <v>591</v>
      </c>
      <c r="B210" s="2">
        <v>44659</v>
      </c>
      <c r="C210" s="2">
        <f>Orders[[#This Row],[Order Date]]+5</f>
        <v>44664</v>
      </c>
      <c r="D210" s="1" t="s">
        <v>592</v>
      </c>
      <c r="E210" t="s">
        <v>2801</v>
      </c>
      <c r="F210" s="1">
        <v>4</v>
      </c>
      <c r="G210" s="1" t="s">
        <v>593</v>
      </c>
      <c r="H210" s="1" t="e" vm="63">
        <v>#VALUE!</v>
      </c>
      <c r="I210" s="3">
        <v>0.5</v>
      </c>
      <c r="J210" s="4">
        <v>7.29</v>
      </c>
      <c r="K210" s="4">
        <v>29.16</v>
      </c>
      <c r="L210" s="4">
        <v>28.76</v>
      </c>
      <c r="M210" t="s">
        <v>2859</v>
      </c>
      <c r="N210" t="s">
        <v>2878</v>
      </c>
      <c r="O210" t="s">
        <v>2844</v>
      </c>
    </row>
    <row r="211" spans="1:15" x14ac:dyDescent="0.35">
      <c r="A211" s="1" t="s">
        <v>594</v>
      </c>
      <c r="B211" s="2">
        <v>44105</v>
      </c>
      <c r="C211" s="2">
        <f>Orders[[#This Row],[Order Date]]+5</f>
        <v>44110</v>
      </c>
      <c r="D211" s="1" t="s">
        <v>595</v>
      </c>
      <c r="E211" t="s">
        <v>2814</v>
      </c>
      <c r="F211" s="1">
        <v>1</v>
      </c>
      <c r="G211" s="1" t="s">
        <v>596</v>
      </c>
      <c r="H211" s="1" t="e" vm="64">
        <v>#VALUE!</v>
      </c>
      <c r="I211" s="3">
        <v>0.5</v>
      </c>
      <c r="J211" s="4">
        <v>6.75</v>
      </c>
      <c r="K211" s="4">
        <v>6.75</v>
      </c>
      <c r="L211" s="4">
        <v>6.35</v>
      </c>
      <c r="M211" t="s">
        <v>2858</v>
      </c>
      <c r="N211" t="s">
        <v>2876</v>
      </c>
      <c r="O211" t="s">
        <v>2845</v>
      </c>
    </row>
    <row r="212" spans="1:15" x14ac:dyDescent="0.35">
      <c r="A212" s="1" t="s">
        <v>597</v>
      </c>
      <c r="B212" s="2">
        <v>43766</v>
      </c>
      <c r="C212" s="2">
        <f>Orders[[#This Row],[Order Date]]+5</f>
        <v>43771</v>
      </c>
      <c r="D212" s="1" t="s">
        <v>598</v>
      </c>
      <c r="E212" t="s">
        <v>2800</v>
      </c>
      <c r="F212" s="1">
        <v>4</v>
      </c>
      <c r="G212" s="1" t="s">
        <v>599</v>
      </c>
      <c r="H212" s="1" t="e" vm="65">
        <v>#VALUE!</v>
      </c>
      <c r="I212" s="3">
        <v>1</v>
      </c>
      <c r="J212" s="4">
        <v>12.95</v>
      </c>
      <c r="K212" s="4">
        <v>51.8</v>
      </c>
      <c r="L212" s="4">
        <v>51.4</v>
      </c>
      <c r="M212" t="s">
        <v>2860</v>
      </c>
      <c r="N212" t="s">
        <v>2878</v>
      </c>
      <c r="O212" t="s">
        <v>2844</v>
      </c>
    </row>
    <row r="213" spans="1:15" x14ac:dyDescent="0.35">
      <c r="A213" s="1" t="s">
        <v>600</v>
      </c>
      <c r="B213" s="2">
        <v>44283</v>
      </c>
      <c r="C213" s="2">
        <f>Orders[[#This Row],[Order Date]]+5</f>
        <v>44288</v>
      </c>
      <c r="D213" s="1" t="s">
        <v>601</v>
      </c>
      <c r="E213" t="s">
        <v>2833</v>
      </c>
      <c r="F213" s="1">
        <v>6</v>
      </c>
      <c r="G213" s="1" t="s">
        <v>602</v>
      </c>
      <c r="H213" s="1" t="e" vm="66">
        <v>#VALUE!</v>
      </c>
      <c r="I213" s="3">
        <v>0.5</v>
      </c>
      <c r="J213" s="4">
        <v>8.91</v>
      </c>
      <c r="K213" s="4">
        <v>53.46</v>
      </c>
      <c r="L213" s="4">
        <v>53.06</v>
      </c>
      <c r="M213" t="s">
        <v>2859</v>
      </c>
      <c r="N213" t="s">
        <v>2877</v>
      </c>
      <c r="O213" t="s">
        <v>2845</v>
      </c>
    </row>
    <row r="214" spans="1:15" x14ac:dyDescent="0.35">
      <c r="A214" s="1" t="s">
        <v>603</v>
      </c>
      <c r="B214" s="2">
        <v>43921</v>
      </c>
      <c r="C214" s="2">
        <f>Orders[[#This Row],[Order Date]]+5</f>
        <v>43926</v>
      </c>
      <c r="D214" s="1" t="s">
        <v>604</v>
      </c>
      <c r="E214" t="s">
        <v>2810</v>
      </c>
      <c r="F214" s="1">
        <v>4</v>
      </c>
      <c r="G214" s="1" t="s">
        <v>605</v>
      </c>
      <c r="H214" s="1" t="e" vm="67">
        <v>#VALUE!</v>
      </c>
      <c r="I214" s="3">
        <v>0.2</v>
      </c>
      <c r="J214" s="4">
        <v>3.645</v>
      </c>
      <c r="K214" s="4">
        <v>14.58</v>
      </c>
      <c r="L214" s="4">
        <v>14.18</v>
      </c>
      <c r="M214" t="s">
        <v>2859</v>
      </c>
      <c r="N214" t="s">
        <v>2878</v>
      </c>
      <c r="O214" t="s">
        <v>2844</v>
      </c>
    </row>
    <row r="215" spans="1:15" x14ac:dyDescent="0.35">
      <c r="A215" s="1" t="s">
        <v>606</v>
      </c>
      <c r="B215" s="2">
        <v>44646</v>
      </c>
      <c r="C215" s="2">
        <f>Orders[[#This Row],[Order Date]]+5</f>
        <v>44651</v>
      </c>
      <c r="D215" s="1" t="s">
        <v>607</v>
      </c>
      <c r="E215" t="s">
        <v>2806</v>
      </c>
      <c r="F215" s="1">
        <v>1</v>
      </c>
      <c r="G215" s="1" t="s">
        <v>608</v>
      </c>
      <c r="H215" s="1" t="e" vm="68">
        <v>#VALUE!</v>
      </c>
      <c r="I215" s="3">
        <v>2.5</v>
      </c>
      <c r="J215" s="4">
        <v>20.584999999999997</v>
      </c>
      <c r="K215" s="4">
        <v>20.584999999999997</v>
      </c>
      <c r="L215" s="4">
        <v>20.184999999999999</v>
      </c>
      <c r="M215" t="s">
        <v>2861</v>
      </c>
      <c r="N215" t="s">
        <v>2878</v>
      </c>
      <c r="O215" t="s">
        <v>2845</v>
      </c>
    </row>
    <row r="216" spans="1:15" x14ac:dyDescent="0.35">
      <c r="A216" s="1" t="s">
        <v>609</v>
      </c>
      <c r="B216" s="2">
        <v>43775</v>
      </c>
      <c r="C216" s="2">
        <f>Orders[[#This Row],[Order Date]]+5</f>
        <v>43780</v>
      </c>
      <c r="D216" s="1" t="s">
        <v>610</v>
      </c>
      <c r="E216" t="s">
        <v>2827</v>
      </c>
      <c r="F216" s="1">
        <v>2</v>
      </c>
      <c r="G216" s="1" t="s">
        <v>611</v>
      </c>
      <c r="H216" s="1" t="e" vm="69">
        <v>#VALUE!</v>
      </c>
      <c r="I216" s="3">
        <v>1</v>
      </c>
      <c r="J216" s="4">
        <v>15.85</v>
      </c>
      <c r="K216" s="4">
        <v>31.7</v>
      </c>
      <c r="L216" s="4">
        <v>31.3</v>
      </c>
      <c r="M216" t="s">
        <v>2860</v>
      </c>
      <c r="N216" t="s">
        <v>2877</v>
      </c>
      <c r="O216" t="s">
        <v>2845</v>
      </c>
    </row>
    <row r="217" spans="1:15" x14ac:dyDescent="0.35">
      <c r="A217" s="1" t="s">
        <v>612</v>
      </c>
      <c r="B217" s="2">
        <v>43829</v>
      </c>
      <c r="C217" s="2">
        <f>Orders[[#This Row],[Order Date]]+5</f>
        <v>43834</v>
      </c>
      <c r="D217" s="1" t="s">
        <v>613</v>
      </c>
      <c r="E217" t="s">
        <v>2807</v>
      </c>
      <c r="F217" s="1">
        <v>6</v>
      </c>
      <c r="G217" s="1" t="s">
        <v>614</v>
      </c>
      <c r="H217" s="1" t="e" vm="70">
        <v>#VALUE!</v>
      </c>
      <c r="I217" s="3">
        <v>0.2</v>
      </c>
      <c r="J217" s="4">
        <v>3.8849999999999998</v>
      </c>
      <c r="K217" s="4">
        <v>23.31</v>
      </c>
      <c r="L217" s="4">
        <v>22.91</v>
      </c>
      <c r="M217" t="s">
        <v>2860</v>
      </c>
      <c r="N217" t="s">
        <v>2878</v>
      </c>
      <c r="O217" t="s">
        <v>2845</v>
      </c>
    </row>
    <row r="218" spans="1:15" x14ac:dyDescent="0.35">
      <c r="A218" s="1" t="s">
        <v>615</v>
      </c>
      <c r="B218" s="2">
        <v>44470</v>
      </c>
      <c r="C218" s="2">
        <f>Orders[[#This Row],[Order Date]]+5</f>
        <v>44475</v>
      </c>
      <c r="D218" s="1" t="s">
        <v>616</v>
      </c>
      <c r="E218" t="s">
        <v>2819</v>
      </c>
      <c r="F218" s="1">
        <v>4</v>
      </c>
      <c r="G218" s="1" t="s">
        <v>617</v>
      </c>
      <c r="H218" s="1" t="e" vm="71">
        <v>#VALUE!</v>
      </c>
      <c r="I218" s="3">
        <v>1</v>
      </c>
      <c r="J218" s="4">
        <v>14.55</v>
      </c>
      <c r="K218" s="4">
        <v>58.2</v>
      </c>
      <c r="L218" s="4">
        <v>57.800000000000004</v>
      </c>
      <c r="M218" t="s">
        <v>2860</v>
      </c>
      <c r="N218" t="s">
        <v>2876</v>
      </c>
      <c r="O218" t="s">
        <v>2844</v>
      </c>
    </row>
    <row r="219" spans="1:15" x14ac:dyDescent="0.35">
      <c r="A219" s="1" t="s">
        <v>618</v>
      </c>
      <c r="B219" s="2">
        <v>44174</v>
      </c>
      <c r="C219" s="2">
        <f>Orders[[#This Row],[Order Date]]+5</f>
        <v>44179</v>
      </c>
      <c r="D219" s="1" t="s">
        <v>619</v>
      </c>
      <c r="E219" t="s">
        <v>2833</v>
      </c>
      <c r="F219" s="1">
        <v>4</v>
      </c>
      <c r="G219" s="1" t="s">
        <v>620</v>
      </c>
      <c r="H219" s="1" t="e" vm="72">
        <v>#VALUE!</v>
      </c>
      <c r="I219" s="3">
        <v>0.5</v>
      </c>
      <c r="J219" s="4">
        <v>8.91</v>
      </c>
      <c r="K219" s="4">
        <v>35.64</v>
      </c>
      <c r="L219" s="4">
        <v>35.24</v>
      </c>
      <c r="M219" t="s">
        <v>2859</v>
      </c>
      <c r="N219" t="s">
        <v>2877</v>
      </c>
      <c r="O219" t="s">
        <v>2845</v>
      </c>
    </row>
    <row r="220" spans="1:15" x14ac:dyDescent="0.35">
      <c r="A220" s="1" t="s">
        <v>621</v>
      </c>
      <c r="B220" s="2">
        <v>44317</v>
      </c>
      <c r="C220" s="2">
        <f>Orders[[#This Row],[Order Date]]+5</f>
        <v>44322</v>
      </c>
      <c r="D220" s="1" t="s">
        <v>622</v>
      </c>
      <c r="E220" t="s">
        <v>2812</v>
      </c>
      <c r="F220" s="1">
        <v>5</v>
      </c>
      <c r="G220" s="1" t="s">
        <v>623</v>
      </c>
      <c r="H220" s="1" t="e" vm="73">
        <v>#VALUE!</v>
      </c>
      <c r="I220" s="3">
        <v>1</v>
      </c>
      <c r="J220" s="4">
        <v>11.25</v>
      </c>
      <c r="K220" s="4">
        <v>56.25</v>
      </c>
      <c r="L220" s="4">
        <v>55.85</v>
      </c>
      <c r="M220" t="s">
        <v>2858</v>
      </c>
      <c r="N220" t="s">
        <v>2876</v>
      </c>
      <c r="O220" t="s">
        <v>2844</v>
      </c>
    </row>
    <row r="221" spans="1:15" x14ac:dyDescent="0.35">
      <c r="A221" s="1" t="s">
        <v>624</v>
      </c>
      <c r="B221" s="2">
        <v>44777</v>
      </c>
      <c r="C221" s="2">
        <f>Orders[[#This Row],[Order Date]]+5</f>
        <v>44782</v>
      </c>
      <c r="D221" s="1" t="s">
        <v>625</v>
      </c>
      <c r="E221" t="s">
        <v>2835</v>
      </c>
      <c r="F221" s="1">
        <v>3</v>
      </c>
      <c r="G221" s="1" t="s">
        <v>626</v>
      </c>
      <c r="H221" s="1" t="e" vm="74">
        <v>#VALUE!</v>
      </c>
      <c r="I221" s="3">
        <v>0.2</v>
      </c>
      <c r="J221" s="4">
        <v>3.5849999999999995</v>
      </c>
      <c r="K221" s="4">
        <v>10.754999999999999</v>
      </c>
      <c r="L221" s="4">
        <v>10.354999999999999</v>
      </c>
      <c r="M221" t="s">
        <v>2861</v>
      </c>
      <c r="N221" t="s">
        <v>2877</v>
      </c>
      <c r="O221" t="s">
        <v>2845</v>
      </c>
    </row>
    <row r="222" spans="1:15" x14ac:dyDescent="0.35">
      <c r="A222" s="1" t="s">
        <v>624</v>
      </c>
      <c r="B222" s="2">
        <v>44777</v>
      </c>
      <c r="C222" s="2">
        <f>Orders[[#This Row],[Order Date]]+5</f>
        <v>44782</v>
      </c>
      <c r="D222" s="1" t="s">
        <v>625</v>
      </c>
      <c r="E222" t="s">
        <v>2831</v>
      </c>
      <c r="F222" s="1">
        <v>5</v>
      </c>
      <c r="G222" s="1" t="s">
        <v>626</v>
      </c>
      <c r="H222" s="1" t="e" vm="74">
        <v>#VALUE!</v>
      </c>
      <c r="I222" s="3">
        <v>0.2</v>
      </c>
      <c r="J222" s="4">
        <v>2.9849999999999999</v>
      </c>
      <c r="K222" s="4">
        <v>14.924999999999999</v>
      </c>
      <c r="L222" s="4">
        <v>14.524999999999999</v>
      </c>
      <c r="M222" t="s">
        <v>2861</v>
      </c>
      <c r="N222" t="s">
        <v>2876</v>
      </c>
      <c r="O222" t="s">
        <v>2845</v>
      </c>
    </row>
    <row r="223" spans="1:15" x14ac:dyDescent="0.35">
      <c r="A223" s="1" t="s">
        <v>627</v>
      </c>
      <c r="B223" s="2">
        <v>44513</v>
      </c>
      <c r="C223" s="2">
        <f>Orders[[#This Row],[Order Date]]+5</f>
        <v>44518</v>
      </c>
      <c r="D223" s="1" t="s">
        <v>628</v>
      </c>
      <c r="E223" t="s">
        <v>2797</v>
      </c>
      <c r="F223" s="1">
        <v>6</v>
      </c>
      <c r="G223" s="1" t="s">
        <v>629</v>
      </c>
      <c r="H223" s="1" t="e" vm="76">
        <v>#VALUE!</v>
      </c>
      <c r="I223" s="3">
        <v>1</v>
      </c>
      <c r="J223" s="4">
        <v>12.95</v>
      </c>
      <c r="K223" s="4">
        <v>77.699999999999989</v>
      </c>
      <c r="L223" s="4">
        <v>77.299999999999983</v>
      </c>
      <c r="M223" t="s">
        <v>2858</v>
      </c>
      <c r="N223" t="s">
        <v>2877</v>
      </c>
      <c r="O223" t="s">
        <v>2844</v>
      </c>
    </row>
    <row r="224" spans="1:15" x14ac:dyDescent="0.35">
      <c r="A224" s="1" t="s">
        <v>630</v>
      </c>
      <c r="B224" s="2">
        <v>44090</v>
      </c>
      <c r="C224" s="2">
        <f>Orders[[#This Row],[Order Date]]+5</f>
        <v>44095</v>
      </c>
      <c r="D224" s="1" t="s">
        <v>631</v>
      </c>
      <c r="E224" t="s">
        <v>2826</v>
      </c>
      <c r="F224" s="1">
        <v>3</v>
      </c>
      <c r="G224" s="1" t="s">
        <v>632</v>
      </c>
      <c r="H224" s="1" t="e" vm="77">
        <v>#VALUE!</v>
      </c>
      <c r="I224" s="3">
        <v>0.5</v>
      </c>
      <c r="J224" s="4">
        <v>7.77</v>
      </c>
      <c r="K224" s="4">
        <v>23.31</v>
      </c>
      <c r="L224" s="4">
        <v>22.91</v>
      </c>
      <c r="M224" t="s">
        <v>2860</v>
      </c>
      <c r="N224" t="s">
        <v>2878</v>
      </c>
      <c r="O224" t="s">
        <v>2845</v>
      </c>
    </row>
    <row r="225" spans="1:15" x14ac:dyDescent="0.35">
      <c r="A225" s="1" t="s">
        <v>633</v>
      </c>
      <c r="B225" s="2">
        <v>44109</v>
      </c>
      <c r="C225" s="2">
        <f>Orders[[#This Row],[Order Date]]+5</f>
        <v>44114</v>
      </c>
      <c r="D225" s="1" t="s">
        <v>634</v>
      </c>
      <c r="E225" t="s">
        <v>2828</v>
      </c>
      <c r="F225" s="1">
        <v>4</v>
      </c>
      <c r="G225" s="1" t="s">
        <v>635</v>
      </c>
      <c r="H225" s="1" t="e" vm="138">
        <v>#VALUE!</v>
      </c>
      <c r="I225" s="3">
        <v>1</v>
      </c>
      <c r="J225" s="4">
        <v>14.85</v>
      </c>
      <c r="K225" s="4">
        <v>59.4</v>
      </c>
      <c r="L225" s="4">
        <v>59</v>
      </c>
      <c r="M225" t="s">
        <v>2859</v>
      </c>
      <c r="N225" t="s">
        <v>2877</v>
      </c>
      <c r="O225" t="s">
        <v>2844</v>
      </c>
    </row>
    <row r="226" spans="1:15" x14ac:dyDescent="0.35">
      <c r="A226" s="1" t="s">
        <v>636</v>
      </c>
      <c r="B226" s="2">
        <v>43836</v>
      </c>
      <c r="C226" s="2">
        <f>Orders[[#This Row],[Order Date]]+5</f>
        <v>43841</v>
      </c>
      <c r="D226" s="1" t="s">
        <v>637</v>
      </c>
      <c r="E226" t="s">
        <v>2822</v>
      </c>
      <c r="F226" s="1">
        <v>4</v>
      </c>
      <c r="G226" s="1" t="s">
        <v>638</v>
      </c>
      <c r="H226" s="1" t="e" vm="69">
        <v>#VALUE!</v>
      </c>
      <c r="I226" s="3">
        <v>2.5</v>
      </c>
      <c r="J226" s="4">
        <v>29.784999999999997</v>
      </c>
      <c r="K226" s="4">
        <v>119.13999999999999</v>
      </c>
      <c r="L226" s="4">
        <v>118.73999999999998</v>
      </c>
      <c r="M226" t="s">
        <v>2860</v>
      </c>
      <c r="N226" t="s">
        <v>2878</v>
      </c>
      <c r="O226" t="s">
        <v>2844</v>
      </c>
    </row>
    <row r="227" spans="1:15" x14ac:dyDescent="0.35">
      <c r="A227" s="1" t="s">
        <v>639</v>
      </c>
      <c r="B227" s="2">
        <v>44337</v>
      </c>
      <c r="C227" s="2">
        <f>Orders[[#This Row],[Order Date]]+5</f>
        <v>44342</v>
      </c>
      <c r="D227" s="1" t="s">
        <v>640</v>
      </c>
      <c r="E227" t="s">
        <v>2835</v>
      </c>
      <c r="F227" s="1">
        <v>4</v>
      </c>
      <c r="G227" s="1" t="s">
        <v>641</v>
      </c>
      <c r="H227" s="1" t="e" vm="79">
        <v>#VALUE!</v>
      </c>
      <c r="I227" s="3">
        <v>0.2</v>
      </c>
      <c r="J227" s="4">
        <v>3.5849999999999995</v>
      </c>
      <c r="K227" s="4">
        <v>14.339999999999998</v>
      </c>
      <c r="L227" s="4">
        <v>13.939999999999998</v>
      </c>
      <c r="M227" t="s">
        <v>2861</v>
      </c>
      <c r="N227" t="s">
        <v>2877</v>
      </c>
      <c r="O227" t="s">
        <v>2845</v>
      </c>
    </row>
    <row r="228" spans="1:15" x14ac:dyDescent="0.35">
      <c r="A228" s="1" t="s">
        <v>642</v>
      </c>
      <c r="B228" s="2">
        <v>43887</v>
      </c>
      <c r="C228" s="2">
        <f>Orders[[#This Row],[Order Date]]+5</f>
        <v>43892</v>
      </c>
      <c r="D228" s="1" t="s">
        <v>643</v>
      </c>
      <c r="E228" t="s">
        <v>2832</v>
      </c>
      <c r="F228" s="1">
        <v>5</v>
      </c>
      <c r="G228" s="1" t="s">
        <v>644</v>
      </c>
      <c r="H228" s="1" t="e" vm="117">
        <v>#VALUE!</v>
      </c>
      <c r="I228" s="3">
        <v>2.5</v>
      </c>
      <c r="J228" s="4">
        <v>25.874999999999996</v>
      </c>
      <c r="K228" s="4">
        <v>129.37499999999997</v>
      </c>
      <c r="L228" s="4">
        <v>128.97499999999997</v>
      </c>
      <c r="M228" t="s">
        <v>2858</v>
      </c>
      <c r="N228" t="s">
        <v>2876</v>
      </c>
      <c r="O228" t="s">
        <v>2845</v>
      </c>
    </row>
    <row r="229" spans="1:15" x14ac:dyDescent="0.35">
      <c r="A229" s="1" t="s">
        <v>645</v>
      </c>
      <c r="B229" s="2">
        <v>43880</v>
      </c>
      <c r="C229" s="2">
        <f>Orders[[#This Row],[Order Date]]+5</f>
        <v>43885</v>
      </c>
      <c r="D229" s="1" t="s">
        <v>646</v>
      </c>
      <c r="E229" t="s">
        <v>2820</v>
      </c>
      <c r="F229" s="1">
        <v>6</v>
      </c>
      <c r="G229" s="1" t="s">
        <v>647</v>
      </c>
      <c r="H229" s="1" t="e" vm="80">
        <v>#VALUE!</v>
      </c>
      <c r="I229" s="3">
        <v>0.2</v>
      </c>
      <c r="J229" s="4">
        <v>2.6849999999999996</v>
      </c>
      <c r="K229" s="4">
        <v>16.11</v>
      </c>
      <c r="L229" s="4">
        <v>15.709999999999999</v>
      </c>
      <c r="M229" t="s">
        <v>2861</v>
      </c>
      <c r="N229" t="s">
        <v>2878</v>
      </c>
      <c r="O229" t="s">
        <v>2844</v>
      </c>
    </row>
    <row r="230" spans="1:15" x14ac:dyDescent="0.35">
      <c r="A230" s="1" t="s">
        <v>648</v>
      </c>
      <c r="B230" s="2">
        <v>44376</v>
      </c>
      <c r="C230" s="2">
        <f>Orders[[#This Row],[Order Date]]+5</f>
        <v>44381</v>
      </c>
      <c r="D230" s="1" t="s">
        <v>649</v>
      </c>
      <c r="E230" t="s">
        <v>2835</v>
      </c>
      <c r="F230" s="1">
        <v>5</v>
      </c>
      <c r="G230" s="1" t="s">
        <v>650</v>
      </c>
      <c r="H230" s="1" t="e" vm="81">
        <v>#VALUE!</v>
      </c>
      <c r="I230" s="3">
        <v>0.2</v>
      </c>
      <c r="J230" s="4">
        <v>3.5849999999999995</v>
      </c>
      <c r="K230" s="4">
        <v>17.924999999999997</v>
      </c>
      <c r="L230" s="4">
        <v>17.524999999999999</v>
      </c>
      <c r="M230" t="s">
        <v>2861</v>
      </c>
      <c r="N230" t="s">
        <v>2877</v>
      </c>
      <c r="O230" t="s">
        <v>2845</v>
      </c>
    </row>
    <row r="231" spans="1:15" x14ac:dyDescent="0.35">
      <c r="A231" s="1" t="s">
        <v>651</v>
      </c>
      <c r="B231" s="2">
        <v>44282</v>
      </c>
      <c r="C231" s="2">
        <f>Orders[[#This Row],[Order Date]]+5</f>
        <v>44287</v>
      </c>
      <c r="D231" s="1" t="s">
        <v>652</v>
      </c>
      <c r="E231" t="s">
        <v>2816</v>
      </c>
      <c r="F231" s="1">
        <v>2</v>
      </c>
      <c r="G231" s="1" t="s">
        <v>653</v>
      </c>
      <c r="H231" s="1" t="e" vm="82">
        <v>#VALUE!</v>
      </c>
      <c r="I231" s="3">
        <v>0.2</v>
      </c>
      <c r="J231" s="4">
        <v>4.3650000000000002</v>
      </c>
      <c r="K231" s="4">
        <v>8.73</v>
      </c>
      <c r="L231" s="4">
        <v>8.33</v>
      </c>
      <c r="M231" t="s">
        <v>2860</v>
      </c>
      <c r="N231" t="s">
        <v>2876</v>
      </c>
      <c r="O231" t="s">
        <v>2845</v>
      </c>
    </row>
    <row r="232" spans="1:15" x14ac:dyDescent="0.35">
      <c r="A232" s="1" t="s">
        <v>654</v>
      </c>
      <c r="B232" s="2">
        <v>44496</v>
      </c>
      <c r="C232" s="2">
        <f>Orders[[#This Row],[Order Date]]+5</f>
        <v>44501</v>
      </c>
      <c r="D232" s="1" t="s">
        <v>655</v>
      </c>
      <c r="E232" t="s">
        <v>2832</v>
      </c>
      <c r="F232" s="1">
        <v>2</v>
      </c>
      <c r="G232" s="1" t="s">
        <v>656</v>
      </c>
      <c r="H232" s="1" t="e" vm="139">
        <v>#VALUE!</v>
      </c>
      <c r="I232" s="3">
        <v>2.5</v>
      </c>
      <c r="J232" s="4">
        <v>25.874999999999996</v>
      </c>
      <c r="K232" s="4">
        <v>51.749999999999993</v>
      </c>
      <c r="L232" s="4">
        <v>51.349999999999994</v>
      </c>
      <c r="M232" t="s">
        <v>2858</v>
      </c>
      <c r="N232" t="s">
        <v>2876</v>
      </c>
      <c r="O232" t="s">
        <v>2845</v>
      </c>
    </row>
    <row r="233" spans="1:15" x14ac:dyDescent="0.35">
      <c r="A233" s="1" t="s">
        <v>657</v>
      </c>
      <c r="B233" s="2">
        <v>43628</v>
      </c>
      <c r="C233" s="2">
        <f>Orders[[#This Row],[Order Date]]+5</f>
        <v>43633</v>
      </c>
      <c r="D233" s="1" t="s">
        <v>658</v>
      </c>
      <c r="E233" t="s">
        <v>2816</v>
      </c>
      <c r="F233" s="1">
        <v>2</v>
      </c>
      <c r="G233" s="1" t="s">
        <v>659</v>
      </c>
      <c r="H233" s="1" t="e" vm="84">
        <v>#VALUE!</v>
      </c>
      <c r="I233" s="3">
        <v>0.2</v>
      </c>
      <c r="J233" s="4">
        <v>4.3650000000000002</v>
      </c>
      <c r="K233" s="4">
        <v>8.73</v>
      </c>
      <c r="L233" s="4">
        <v>8.33</v>
      </c>
      <c r="M233" t="s">
        <v>2860</v>
      </c>
      <c r="N233" t="s">
        <v>2876</v>
      </c>
      <c r="O233" t="s">
        <v>2844</v>
      </c>
    </row>
    <row r="234" spans="1:15" x14ac:dyDescent="0.35">
      <c r="A234" s="1" t="s">
        <v>660</v>
      </c>
      <c r="B234" s="2">
        <v>44010</v>
      </c>
      <c r="C234" s="2">
        <f>Orders[[#This Row],[Order Date]]+5</f>
        <v>44015</v>
      </c>
      <c r="D234" s="1" t="s">
        <v>661</v>
      </c>
      <c r="E234" t="s">
        <v>2802</v>
      </c>
      <c r="F234" s="1">
        <v>5</v>
      </c>
      <c r="G234" s="1" t="s">
        <v>662</v>
      </c>
      <c r="H234" s="1" t="e" vm="85">
        <v>#VALUE!</v>
      </c>
      <c r="I234" s="3">
        <v>0.2</v>
      </c>
      <c r="J234" s="4">
        <v>4.7549999999999999</v>
      </c>
      <c r="K234" s="4">
        <v>23.774999999999999</v>
      </c>
      <c r="L234" s="4">
        <v>23.375</v>
      </c>
      <c r="M234" t="s">
        <v>2860</v>
      </c>
      <c r="N234" t="s">
        <v>2877</v>
      </c>
      <c r="O234" t="s">
        <v>2845</v>
      </c>
    </row>
    <row r="235" spans="1:15" x14ac:dyDescent="0.35">
      <c r="A235" s="1" t="s">
        <v>663</v>
      </c>
      <c r="B235" s="2">
        <v>44278</v>
      </c>
      <c r="C235" s="2">
        <f>Orders[[#This Row],[Order Date]]+5</f>
        <v>44283</v>
      </c>
      <c r="D235" s="1" t="s">
        <v>664</v>
      </c>
      <c r="E235" t="s">
        <v>2813</v>
      </c>
      <c r="F235" s="1">
        <v>5</v>
      </c>
      <c r="G235" s="1" t="s">
        <v>665</v>
      </c>
      <c r="H235" s="1" t="e" vm="86">
        <v>#VALUE!</v>
      </c>
      <c r="I235" s="3">
        <v>0.2</v>
      </c>
      <c r="J235" s="4">
        <v>4.125</v>
      </c>
      <c r="K235" s="4">
        <v>20.625</v>
      </c>
      <c r="L235" s="4">
        <v>20.225000000000001</v>
      </c>
      <c r="M235" t="s">
        <v>2859</v>
      </c>
      <c r="N235" t="s">
        <v>2876</v>
      </c>
      <c r="O235" t="s">
        <v>2845</v>
      </c>
    </row>
    <row r="236" spans="1:15" x14ac:dyDescent="0.35">
      <c r="A236" s="1" t="s">
        <v>666</v>
      </c>
      <c r="B236" s="2">
        <v>44602</v>
      </c>
      <c r="C236" s="2">
        <f>Orders[[#This Row],[Order Date]]+5</f>
        <v>44607</v>
      </c>
      <c r="D236" s="1" t="s">
        <v>667</v>
      </c>
      <c r="E236" t="s">
        <v>2821</v>
      </c>
      <c r="F236" s="1">
        <v>1</v>
      </c>
      <c r="G236" s="1" t="s">
        <v>668</v>
      </c>
      <c r="H236" s="1" t="e" vm="87">
        <v>#VALUE!</v>
      </c>
      <c r="I236" s="3">
        <v>2.5</v>
      </c>
      <c r="J236" s="4">
        <v>36.454999999999998</v>
      </c>
      <c r="K236" s="4">
        <v>36.454999999999998</v>
      </c>
      <c r="L236" s="4">
        <v>36.055</v>
      </c>
      <c r="M236" t="s">
        <v>2860</v>
      </c>
      <c r="N236" t="s">
        <v>2877</v>
      </c>
      <c r="O236" t="s">
        <v>2845</v>
      </c>
    </row>
    <row r="237" spans="1:15" x14ac:dyDescent="0.35">
      <c r="A237" s="1" t="s">
        <v>669</v>
      </c>
      <c r="B237" s="2">
        <v>43571</v>
      </c>
      <c r="C237" s="2">
        <f>Orders[[#This Row],[Order Date]]+5</f>
        <v>43576</v>
      </c>
      <c r="D237" s="1" t="s">
        <v>670</v>
      </c>
      <c r="E237" t="s">
        <v>2821</v>
      </c>
      <c r="F237" s="1">
        <v>5</v>
      </c>
      <c r="G237" s="1" t="s">
        <v>671</v>
      </c>
      <c r="H237" s="1" t="e" vm="88">
        <v>#VALUE!</v>
      </c>
      <c r="I237" s="3">
        <v>2.5</v>
      </c>
      <c r="J237" s="4">
        <v>36.454999999999998</v>
      </c>
      <c r="K237" s="4">
        <v>182.27499999999998</v>
      </c>
      <c r="L237" s="4">
        <v>181.87499999999997</v>
      </c>
      <c r="M237" t="s">
        <v>2860</v>
      </c>
      <c r="N237" t="s">
        <v>2877</v>
      </c>
      <c r="O237" t="s">
        <v>2845</v>
      </c>
    </row>
    <row r="238" spans="1:15" x14ac:dyDescent="0.35">
      <c r="A238" s="1" t="s">
        <v>672</v>
      </c>
      <c r="B238" s="2">
        <v>43873</v>
      </c>
      <c r="C238" s="2">
        <f>Orders[[#This Row],[Order Date]]+5</f>
        <v>43878</v>
      </c>
      <c r="D238" s="1" t="s">
        <v>673</v>
      </c>
      <c r="E238" t="s">
        <v>2822</v>
      </c>
      <c r="F238" s="1">
        <v>3</v>
      </c>
      <c r="G238" s="1" t="s">
        <v>674</v>
      </c>
      <c r="H238" s="1" t="e" vm="89">
        <v>#VALUE!</v>
      </c>
      <c r="I238" s="3">
        <v>2.5</v>
      </c>
      <c r="J238" s="4">
        <v>29.784999999999997</v>
      </c>
      <c r="K238" s="4">
        <v>89.35499999999999</v>
      </c>
      <c r="L238" s="4">
        <v>88.954999999999984</v>
      </c>
      <c r="M238" t="s">
        <v>2860</v>
      </c>
      <c r="N238" t="s">
        <v>2878</v>
      </c>
      <c r="O238" t="s">
        <v>2845</v>
      </c>
    </row>
    <row r="239" spans="1:15" x14ac:dyDescent="0.35">
      <c r="A239" s="1" t="s">
        <v>675</v>
      </c>
      <c r="B239" s="2">
        <v>44563</v>
      </c>
      <c r="C239" s="2">
        <f>Orders[[#This Row],[Order Date]]+5</f>
        <v>44568</v>
      </c>
      <c r="D239" s="1" t="s">
        <v>676</v>
      </c>
      <c r="E239" t="s">
        <v>2835</v>
      </c>
      <c r="F239" s="1">
        <v>1</v>
      </c>
      <c r="G239" s="1" t="s">
        <v>677</v>
      </c>
      <c r="H239" s="1" t="e" vm="90">
        <v>#VALUE!</v>
      </c>
      <c r="I239" s="3">
        <v>0.2</v>
      </c>
      <c r="J239" s="4">
        <v>3.5849999999999995</v>
      </c>
      <c r="K239" s="4">
        <v>3.5849999999999995</v>
      </c>
      <c r="L239" s="4">
        <v>3.1849999999999996</v>
      </c>
      <c r="M239" t="s">
        <v>2861</v>
      </c>
      <c r="N239" t="s">
        <v>2877</v>
      </c>
      <c r="O239" t="s">
        <v>2844</v>
      </c>
    </row>
    <row r="240" spans="1:15" x14ac:dyDescent="0.35">
      <c r="A240" s="1" t="s">
        <v>678</v>
      </c>
      <c r="B240" s="2">
        <v>44172</v>
      </c>
      <c r="C240" s="2">
        <f>Orders[[#This Row],[Order Date]]+5</f>
        <v>44177</v>
      </c>
      <c r="D240" s="1" t="s">
        <v>679</v>
      </c>
      <c r="E240" t="s">
        <v>2808</v>
      </c>
      <c r="F240" s="1">
        <v>2</v>
      </c>
      <c r="G240" s="1" t="s">
        <v>680</v>
      </c>
      <c r="H240" s="1" t="e" vm="91">
        <v>#VALUE!</v>
      </c>
      <c r="I240" s="3">
        <v>2.5</v>
      </c>
      <c r="J240" s="4">
        <v>22.884999999999998</v>
      </c>
      <c r="K240" s="4">
        <v>45.769999999999996</v>
      </c>
      <c r="L240" s="4">
        <v>45.37</v>
      </c>
      <c r="M240" t="s">
        <v>2861</v>
      </c>
      <c r="N240" t="s">
        <v>2876</v>
      </c>
      <c r="O240" t="s">
        <v>2844</v>
      </c>
    </row>
    <row r="241" spans="1:15" x14ac:dyDescent="0.35">
      <c r="A241" s="1" t="s">
        <v>681</v>
      </c>
      <c r="B241" s="2">
        <v>43881</v>
      </c>
      <c r="C241" s="2">
        <f>Orders[[#This Row],[Order Date]]+5</f>
        <v>43886</v>
      </c>
      <c r="D241" s="1" t="s">
        <v>682</v>
      </c>
      <c r="E241" t="s">
        <v>2828</v>
      </c>
      <c r="F241" s="1">
        <v>4</v>
      </c>
      <c r="G241" s="1" t="s">
        <v>683</v>
      </c>
      <c r="H241" s="1" t="e" vm="92">
        <v>#VALUE!</v>
      </c>
      <c r="I241" s="3">
        <v>1</v>
      </c>
      <c r="J241" s="4">
        <v>14.85</v>
      </c>
      <c r="K241" s="4">
        <v>59.4</v>
      </c>
      <c r="L241" s="4">
        <v>59</v>
      </c>
      <c r="M241" t="s">
        <v>2859</v>
      </c>
      <c r="N241" t="s">
        <v>2877</v>
      </c>
      <c r="O241" t="s">
        <v>2845</v>
      </c>
    </row>
    <row r="242" spans="1:15" x14ac:dyDescent="0.35">
      <c r="A242" s="1" t="s">
        <v>684</v>
      </c>
      <c r="B242" s="2">
        <v>43993</v>
      </c>
      <c r="C242" s="2">
        <f>Orders[[#This Row],[Order Date]]+5</f>
        <v>43998</v>
      </c>
      <c r="D242" s="1" t="s">
        <v>685</v>
      </c>
      <c r="E242" t="s">
        <v>2832</v>
      </c>
      <c r="F242" s="1">
        <v>6</v>
      </c>
      <c r="G242" s="1" t="s">
        <v>686</v>
      </c>
      <c r="H242" s="1" t="e" vm="93">
        <v>#VALUE!</v>
      </c>
      <c r="I242" s="3">
        <v>2.5</v>
      </c>
      <c r="J242" s="4">
        <v>25.874999999999996</v>
      </c>
      <c r="K242" s="4">
        <v>155.24999999999997</v>
      </c>
      <c r="L242" s="4">
        <v>154.84999999999997</v>
      </c>
      <c r="M242" t="s">
        <v>2858</v>
      </c>
      <c r="N242" t="s">
        <v>2876</v>
      </c>
      <c r="O242" t="s">
        <v>2844</v>
      </c>
    </row>
    <row r="243" spans="1:15" x14ac:dyDescent="0.35">
      <c r="A243" s="1" t="s">
        <v>687</v>
      </c>
      <c r="B243" s="2">
        <v>44082</v>
      </c>
      <c r="C243" s="2">
        <f>Orders[[#This Row],[Order Date]]+5</f>
        <v>44087</v>
      </c>
      <c r="D243" s="1" t="s">
        <v>688</v>
      </c>
      <c r="E243" t="s">
        <v>2808</v>
      </c>
      <c r="F243" s="1">
        <v>2</v>
      </c>
      <c r="G243" s="1" t="s">
        <v>689</v>
      </c>
      <c r="H243" s="1" t="e" vm="94">
        <v>#VALUE!</v>
      </c>
      <c r="I243" s="3">
        <v>2.5</v>
      </c>
      <c r="J243" s="4">
        <v>22.884999999999998</v>
      </c>
      <c r="K243" s="4">
        <v>45.769999999999996</v>
      </c>
      <c r="L243" s="4">
        <v>45.37</v>
      </c>
      <c r="M243" t="s">
        <v>2861</v>
      </c>
      <c r="N243" t="s">
        <v>2876</v>
      </c>
      <c r="O243" t="s">
        <v>2845</v>
      </c>
    </row>
    <row r="244" spans="1:15" x14ac:dyDescent="0.35">
      <c r="A244" s="1" t="s">
        <v>690</v>
      </c>
      <c r="B244" s="2">
        <v>43918</v>
      </c>
      <c r="C244" s="2">
        <f>Orders[[#This Row],[Order Date]]+5</f>
        <v>43923</v>
      </c>
      <c r="D244" s="1" t="s">
        <v>691</v>
      </c>
      <c r="E244" t="s">
        <v>2840</v>
      </c>
      <c r="F244" s="1">
        <v>3</v>
      </c>
      <c r="G244" s="1" t="s">
        <v>692</v>
      </c>
      <c r="H244" s="1" t="e" vm="95">
        <v>#VALUE!</v>
      </c>
      <c r="I244" s="3">
        <v>1</v>
      </c>
      <c r="J244" s="4">
        <v>12.15</v>
      </c>
      <c r="K244" s="4">
        <v>36.450000000000003</v>
      </c>
      <c r="L244" s="4">
        <v>36.050000000000004</v>
      </c>
      <c r="M244" t="s">
        <v>2859</v>
      </c>
      <c r="N244" t="s">
        <v>2878</v>
      </c>
      <c r="O244" t="s">
        <v>2844</v>
      </c>
    </row>
    <row r="245" spans="1:15" x14ac:dyDescent="0.35">
      <c r="A245" s="1" t="s">
        <v>693</v>
      </c>
      <c r="B245" s="2">
        <v>44114</v>
      </c>
      <c r="C245" s="2">
        <f>Orders[[#This Row],[Order Date]]+5</f>
        <v>44119</v>
      </c>
      <c r="D245" s="1" t="s">
        <v>694</v>
      </c>
      <c r="E245" t="s">
        <v>2801</v>
      </c>
      <c r="F245" s="1">
        <v>4</v>
      </c>
      <c r="G245" s="1" t="s">
        <v>695</v>
      </c>
      <c r="H245" s="1" t="e" vm="96">
        <v>#VALUE!</v>
      </c>
      <c r="I245" s="3">
        <v>0.5</v>
      </c>
      <c r="J245" s="4">
        <v>7.29</v>
      </c>
      <c r="K245" s="4">
        <v>29.16</v>
      </c>
      <c r="L245" s="4">
        <v>28.76</v>
      </c>
      <c r="M245" t="s">
        <v>2859</v>
      </c>
      <c r="N245" t="s">
        <v>2878</v>
      </c>
      <c r="O245" t="s">
        <v>2844</v>
      </c>
    </row>
    <row r="246" spans="1:15" x14ac:dyDescent="0.35">
      <c r="A246" s="1" t="s">
        <v>696</v>
      </c>
      <c r="B246" s="2">
        <v>44702</v>
      </c>
      <c r="C246" s="2">
        <f>Orders[[#This Row],[Order Date]]+5</f>
        <v>44707</v>
      </c>
      <c r="D246" s="1" t="s">
        <v>697</v>
      </c>
      <c r="E246" t="s">
        <v>2838</v>
      </c>
      <c r="F246" s="1">
        <v>4</v>
      </c>
      <c r="G246" s="1" t="s">
        <v>698</v>
      </c>
      <c r="H246" s="1" t="e" vm="97">
        <v>#VALUE!</v>
      </c>
      <c r="I246" s="3">
        <v>2.5</v>
      </c>
      <c r="J246" s="4">
        <v>33.464999999999996</v>
      </c>
      <c r="K246" s="4">
        <v>133.85999999999999</v>
      </c>
      <c r="L246" s="4">
        <v>133.45999999999998</v>
      </c>
      <c r="M246" t="s">
        <v>2860</v>
      </c>
      <c r="N246" t="s">
        <v>2876</v>
      </c>
      <c r="O246" t="s">
        <v>2845</v>
      </c>
    </row>
    <row r="247" spans="1:15" x14ac:dyDescent="0.35">
      <c r="A247" s="1" t="s">
        <v>699</v>
      </c>
      <c r="B247" s="2">
        <v>43951</v>
      </c>
      <c r="C247" s="2">
        <f>Orders[[#This Row],[Order Date]]+5</f>
        <v>43956</v>
      </c>
      <c r="D247" s="1" t="s">
        <v>700</v>
      </c>
      <c r="E247" t="s">
        <v>2802</v>
      </c>
      <c r="F247" s="1">
        <v>5</v>
      </c>
      <c r="G247" s="1" t="s">
        <v>701</v>
      </c>
      <c r="H247" s="1" t="e" vm="69">
        <v>#VALUE!</v>
      </c>
      <c r="I247" s="3">
        <v>0.2</v>
      </c>
      <c r="J247" s="4">
        <v>4.7549999999999999</v>
      </c>
      <c r="K247" s="4">
        <v>23.774999999999999</v>
      </c>
      <c r="L247" s="4">
        <v>23.375</v>
      </c>
      <c r="M247" t="s">
        <v>2860</v>
      </c>
      <c r="N247" t="s">
        <v>2877</v>
      </c>
      <c r="O247" t="s">
        <v>2844</v>
      </c>
    </row>
    <row r="248" spans="1:15" x14ac:dyDescent="0.35">
      <c r="A248" s="1" t="s">
        <v>702</v>
      </c>
      <c r="B248" s="2">
        <v>44542</v>
      </c>
      <c r="C248" s="2">
        <f>Orders[[#This Row],[Order Date]]+5</f>
        <v>44547</v>
      </c>
      <c r="D248" s="1" t="s">
        <v>703</v>
      </c>
      <c r="E248" t="s">
        <v>2800</v>
      </c>
      <c r="F248" s="1">
        <v>3</v>
      </c>
      <c r="G248" s="1" t="s">
        <v>704</v>
      </c>
      <c r="H248" s="1" t="e" vm="98">
        <v>#VALUE!</v>
      </c>
      <c r="I248" s="3">
        <v>1</v>
      </c>
      <c r="J248" s="4">
        <v>12.95</v>
      </c>
      <c r="K248" s="4">
        <v>38.849999999999994</v>
      </c>
      <c r="L248" s="4">
        <v>38.449999999999996</v>
      </c>
      <c r="M248" t="s">
        <v>2860</v>
      </c>
      <c r="N248" t="s">
        <v>2878</v>
      </c>
      <c r="O248" t="s">
        <v>2845</v>
      </c>
    </row>
    <row r="249" spans="1:15" x14ac:dyDescent="0.35">
      <c r="A249" s="1" t="s">
        <v>705</v>
      </c>
      <c r="B249" s="2">
        <v>44131</v>
      </c>
      <c r="C249" s="2">
        <f>Orders[[#This Row],[Order Date]]+5</f>
        <v>44136</v>
      </c>
      <c r="D249" s="1" t="s">
        <v>706</v>
      </c>
      <c r="E249" t="s">
        <v>2835</v>
      </c>
      <c r="F249" s="1">
        <v>6</v>
      </c>
      <c r="G249" s="1" t="s">
        <v>707</v>
      </c>
      <c r="H249" s="1" t="e" vm="99">
        <v>#VALUE!</v>
      </c>
      <c r="I249" s="3">
        <v>0.2</v>
      </c>
      <c r="J249" s="4">
        <v>3.5849999999999995</v>
      </c>
      <c r="K249" s="4">
        <v>21.509999999999998</v>
      </c>
      <c r="L249" s="4">
        <v>21.11</v>
      </c>
      <c r="M249" t="s">
        <v>2861</v>
      </c>
      <c r="N249" t="s">
        <v>2877</v>
      </c>
      <c r="O249" t="s">
        <v>2844</v>
      </c>
    </row>
    <row r="250" spans="1:15" x14ac:dyDescent="0.35">
      <c r="A250" s="1" t="s">
        <v>708</v>
      </c>
      <c r="B250" s="2">
        <v>44019</v>
      </c>
      <c r="C250" s="2">
        <f>Orders[[#This Row],[Order Date]]+5</f>
        <v>44024</v>
      </c>
      <c r="D250" s="1" t="s">
        <v>709</v>
      </c>
      <c r="E250" t="s">
        <v>2804</v>
      </c>
      <c r="F250" s="1">
        <v>1</v>
      </c>
      <c r="G250" s="1" t="s">
        <v>710</v>
      </c>
      <c r="H250" s="1" t="e" vm="140">
        <v>#VALUE!</v>
      </c>
      <c r="I250" s="3">
        <v>1</v>
      </c>
      <c r="J250" s="4">
        <v>9.9499999999999993</v>
      </c>
      <c r="K250" s="4">
        <v>9.9499999999999993</v>
      </c>
      <c r="L250" s="4">
        <v>9.5499999999999989</v>
      </c>
      <c r="M250" t="s">
        <v>2858</v>
      </c>
      <c r="N250" t="s">
        <v>2878</v>
      </c>
      <c r="O250" t="s">
        <v>2844</v>
      </c>
    </row>
    <row r="251" spans="1:15" x14ac:dyDescent="0.35">
      <c r="A251" s="1" t="s">
        <v>711</v>
      </c>
      <c r="B251" s="2">
        <v>43861</v>
      </c>
      <c r="C251" s="2">
        <f>Orders[[#This Row],[Order Date]]+5</f>
        <v>43866</v>
      </c>
      <c r="D251" s="1" t="s">
        <v>731</v>
      </c>
      <c r="E251" t="s">
        <v>2827</v>
      </c>
      <c r="F251" s="1">
        <v>1</v>
      </c>
      <c r="G251" s="1" t="s">
        <v>732</v>
      </c>
      <c r="H251" s="1" t="e" vm="107">
        <v>#VALUE!</v>
      </c>
      <c r="I251" s="3">
        <v>1</v>
      </c>
      <c r="J251" s="4">
        <v>15.85</v>
      </c>
      <c r="K251" s="4">
        <v>15.85</v>
      </c>
      <c r="L251" s="4">
        <v>15.45</v>
      </c>
      <c r="M251" t="s">
        <v>2860</v>
      </c>
      <c r="N251" t="s">
        <v>2877</v>
      </c>
      <c r="O251" t="s">
        <v>2844</v>
      </c>
    </row>
    <row r="252" spans="1:15" x14ac:dyDescent="0.35">
      <c r="A252" s="1" t="s">
        <v>712</v>
      </c>
      <c r="B252" s="2">
        <v>43879</v>
      </c>
      <c r="C252" s="2">
        <f>Orders[[#This Row],[Order Date]]+5</f>
        <v>43884</v>
      </c>
      <c r="D252" s="1" t="s">
        <v>713</v>
      </c>
      <c r="E252" t="s">
        <v>2831</v>
      </c>
      <c r="F252" s="1">
        <v>1</v>
      </c>
      <c r="G252" s="1" t="s">
        <v>714</v>
      </c>
      <c r="H252" s="1" t="e" vm="102">
        <v>#VALUE!</v>
      </c>
      <c r="I252" s="3">
        <v>0.2</v>
      </c>
      <c r="J252" s="4">
        <v>2.9849999999999999</v>
      </c>
      <c r="K252" s="4">
        <v>2.9849999999999999</v>
      </c>
      <c r="L252" s="4">
        <v>2.585</v>
      </c>
      <c r="M252" t="s">
        <v>2861</v>
      </c>
      <c r="N252" t="s">
        <v>2876</v>
      </c>
      <c r="O252" t="s">
        <v>2844</v>
      </c>
    </row>
    <row r="253" spans="1:15" x14ac:dyDescent="0.35">
      <c r="A253" s="1" t="s">
        <v>715</v>
      </c>
      <c r="B253" s="2">
        <v>44360</v>
      </c>
      <c r="C253" s="2">
        <f>Orders[[#This Row],[Order Date]]+5</f>
        <v>44365</v>
      </c>
      <c r="D253" s="1" t="s">
        <v>716</v>
      </c>
      <c r="E253" t="s">
        <v>2798</v>
      </c>
      <c r="F253" s="1">
        <v>5</v>
      </c>
      <c r="G253" s="1" t="s">
        <v>717</v>
      </c>
      <c r="H253" s="1" t="e" vm="103">
        <v>#VALUE!</v>
      </c>
      <c r="I253" s="3">
        <v>1</v>
      </c>
      <c r="J253" s="4">
        <v>13.75</v>
      </c>
      <c r="K253" s="4">
        <v>68.75</v>
      </c>
      <c r="L253" s="4">
        <v>68.349999999999994</v>
      </c>
      <c r="M253" t="s">
        <v>2859</v>
      </c>
      <c r="N253" t="s">
        <v>2876</v>
      </c>
      <c r="O253" t="s">
        <v>2844</v>
      </c>
    </row>
    <row r="254" spans="1:15" x14ac:dyDescent="0.35">
      <c r="A254" s="1" t="s">
        <v>718</v>
      </c>
      <c r="B254" s="2">
        <v>44779</v>
      </c>
      <c r="C254" s="2">
        <f>Orders[[#This Row],[Order Date]]+5</f>
        <v>44784</v>
      </c>
      <c r="D254" s="1" t="s">
        <v>719</v>
      </c>
      <c r="E254" t="s">
        <v>2804</v>
      </c>
      <c r="F254" s="1">
        <v>3</v>
      </c>
      <c r="G254" s="1" t="s">
        <v>720</v>
      </c>
      <c r="H254" s="1" t="e" vm="104">
        <v>#VALUE!</v>
      </c>
      <c r="I254" s="3">
        <v>1</v>
      </c>
      <c r="J254" s="4">
        <v>9.9499999999999993</v>
      </c>
      <c r="K254" s="4">
        <v>29.849999999999998</v>
      </c>
      <c r="L254" s="4">
        <v>29.45</v>
      </c>
      <c r="M254" t="s">
        <v>2858</v>
      </c>
      <c r="N254" t="s">
        <v>2878</v>
      </c>
      <c r="O254" t="s">
        <v>2845</v>
      </c>
    </row>
    <row r="255" spans="1:15" x14ac:dyDescent="0.35">
      <c r="A255" s="1" t="s">
        <v>721</v>
      </c>
      <c r="B255" s="2">
        <v>44523</v>
      </c>
      <c r="C255" s="2">
        <f>Orders[[#This Row],[Order Date]]+5</f>
        <v>44528</v>
      </c>
      <c r="D255" s="1" t="s">
        <v>722</v>
      </c>
      <c r="E255" t="s">
        <v>2819</v>
      </c>
      <c r="F255" s="1">
        <v>4</v>
      </c>
      <c r="G255" s="1" t="s">
        <v>723</v>
      </c>
      <c r="H255" s="1" t="e" vm="105">
        <v>#VALUE!</v>
      </c>
      <c r="I255" s="3">
        <v>1</v>
      </c>
      <c r="J255" s="4">
        <v>14.55</v>
      </c>
      <c r="K255" s="4">
        <v>58.2</v>
      </c>
      <c r="L255" s="4">
        <v>57.800000000000004</v>
      </c>
      <c r="M255" t="s">
        <v>2860</v>
      </c>
      <c r="N255" t="s">
        <v>2876</v>
      </c>
      <c r="O255" t="s">
        <v>2845</v>
      </c>
    </row>
    <row r="256" spans="1:15" x14ac:dyDescent="0.35">
      <c r="A256" s="1" t="s">
        <v>724</v>
      </c>
      <c r="B256" s="2">
        <v>44482</v>
      </c>
      <c r="C256" s="2">
        <f>Orders[[#This Row],[Order Date]]+5</f>
        <v>44487</v>
      </c>
      <c r="D256" s="1" t="s">
        <v>725</v>
      </c>
      <c r="E256" t="s">
        <v>2830</v>
      </c>
      <c r="F256" s="1">
        <v>4</v>
      </c>
      <c r="G256" s="1" t="s">
        <v>726</v>
      </c>
      <c r="H256" s="1" t="e" vm="69">
        <v>#VALUE!</v>
      </c>
      <c r="I256" s="3">
        <v>0.5</v>
      </c>
      <c r="J256" s="4">
        <v>7.169999999999999</v>
      </c>
      <c r="K256" s="4">
        <v>28.679999999999996</v>
      </c>
      <c r="L256" s="4">
        <v>28.279999999999998</v>
      </c>
      <c r="M256" t="s">
        <v>2861</v>
      </c>
      <c r="N256" t="s">
        <v>2877</v>
      </c>
      <c r="O256" t="s">
        <v>2845</v>
      </c>
    </row>
    <row r="257" spans="1:15" x14ac:dyDescent="0.35">
      <c r="A257" s="1" t="s">
        <v>727</v>
      </c>
      <c r="B257" s="2">
        <v>44439</v>
      </c>
      <c r="C257" s="2">
        <f>Orders[[#This Row],[Order Date]]+5</f>
        <v>44444</v>
      </c>
      <c r="D257" s="1" t="s">
        <v>728</v>
      </c>
      <c r="E257" t="s">
        <v>2830</v>
      </c>
      <c r="F257" s="1">
        <v>3</v>
      </c>
      <c r="G257" s="1" t="s">
        <v>729</v>
      </c>
      <c r="H257" s="1" t="e" vm="106">
        <v>#VALUE!</v>
      </c>
      <c r="I257" s="3">
        <v>0.5</v>
      </c>
      <c r="J257" s="4">
        <v>7.169999999999999</v>
      </c>
      <c r="K257" s="4">
        <v>21.509999999999998</v>
      </c>
      <c r="L257" s="4">
        <v>21.11</v>
      </c>
      <c r="M257" t="s">
        <v>2861</v>
      </c>
      <c r="N257" t="s">
        <v>2877</v>
      </c>
      <c r="O257" t="s">
        <v>2845</v>
      </c>
    </row>
    <row r="258" spans="1:15" x14ac:dyDescent="0.35">
      <c r="A258" s="1" t="s">
        <v>730</v>
      </c>
      <c r="B258" s="2">
        <v>43846</v>
      </c>
      <c r="C258" s="2">
        <f>Orders[[#This Row],[Order Date]]+5</f>
        <v>43851</v>
      </c>
      <c r="D258" s="1" t="s">
        <v>731</v>
      </c>
      <c r="E258" t="s">
        <v>2817</v>
      </c>
      <c r="F258" s="1">
        <v>2</v>
      </c>
      <c r="G258" s="1" t="s">
        <v>732</v>
      </c>
      <c r="H258" s="1" t="e" vm="107">
        <v>#VALUE!</v>
      </c>
      <c r="I258" s="3">
        <v>0.5</v>
      </c>
      <c r="J258" s="4">
        <v>8.73</v>
      </c>
      <c r="K258" s="4">
        <v>17.46</v>
      </c>
      <c r="L258" s="4">
        <v>17.060000000000002</v>
      </c>
      <c r="M258" t="s">
        <v>2860</v>
      </c>
      <c r="N258" t="s">
        <v>2876</v>
      </c>
      <c r="O258" t="s">
        <v>2844</v>
      </c>
    </row>
    <row r="259" spans="1:15" x14ac:dyDescent="0.35">
      <c r="A259" s="1" t="s">
        <v>733</v>
      </c>
      <c r="B259" s="2">
        <v>44676</v>
      </c>
      <c r="C259" s="2">
        <f>Orders[[#This Row],[Order Date]]+5</f>
        <v>44681</v>
      </c>
      <c r="D259" s="1" t="s">
        <v>734</v>
      </c>
      <c r="E259" t="s">
        <v>2842</v>
      </c>
      <c r="F259" s="1">
        <v>1</v>
      </c>
      <c r="G259" s="1" t="s">
        <v>735</v>
      </c>
      <c r="H259" s="1" t="e" vm="108">
        <v>#VALUE!</v>
      </c>
      <c r="I259" s="3">
        <v>2.5</v>
      </c>
      <c r="J259" s="4">
        <v>27.945</v>
      </c>
      <c r="K259" s="4">
        <v>27.945</v>
      </c>
      <c r="L259" s="4">
        <v>27.545000000000002</v>
      </c>
      <c r="M259" t="s">
        <v>2859</v>
      </c>
      <c r="N259" t="s">
        <v>2878</v>
      </c>
      <c r="O259" t="s">
        <v>2844</v>
      </c>
    </row>
    <row r="260" spans="1:15" x14ac:dyDescent="0.35">
      <c r="A260" s="1" t="s">
        <v>736</v>
      </c>
      <c r="B260" s="2">
        <v>44513</v>
      </c>
      <c r="C260" s="2">
        <f>Orders[[#This Row],[Order Date]]+5</f>
        <v>44518</v>
      </c>
      <c r="D260" s="1" t="s">
        <v>737</v>
      </c>
      <c r="E260" t="s">
        <v>2842</v>
      </c>
      <c r="F260" s="1">
        <v>5</v>
      </c>
      <c r="G260" s="1" t="s">
        <v>738</v>
      </c>
      <c r="H260" s="1" t="e" vm="109">
        <v>#VALUE!</v>
      </c>
      <c r="I260" s="3">
        <v>2.5</v>
      </c>
      <c r="J260" s="4">
        <v>27.945</v>
      </c>
      <c r="K260" s="4">
        <v>139.72499999999999</v>
      </c>
      <c r="L260" s="4">
        <v>139.32499999999999</v>
      </c>
      <c r="M260" t="s">
        <v>2859</v>
      </c>
      <c r="N260" t="s">
        <v>2878</v>
      </c>
      <c r="O260" t="s">
        <v>2845</v>
      </c>
    </row>
    <row r="261" spans="1:15" x14ac:dyDescent="0.35">
      <c r="A261" s="1" t="s">
        <v>739</v>
      </c>
      <c r="B261" s="2">
        <v>44355</v>
      </c>
      <c r="C261" s="2">
        <f>Orders[[#This Row],[Order Date]]+5</f>
        <v>44360</v>
      </c>
      <c r="D261" s="1" t="s">
        <v>740</v>
      </c>
      <c r="E261" t="s">
        <v>2831</v>
      </c>
      <c r="F261" s="1">
        <v>2</v>
      </c>
      <c r="G261" s="1" t="s">
        <v>741</v>
      </c>
      <c r="H261" s="1" t="e" vm="109">
        <v>#VALUE!</v>
      </c>
      <c r="I261" s="3">
        <v>0.2</v>
      </c>
      <c r="J261" s="4">
        <v>2.9849999999999999</v>
      </c>
      <c r="K261" s="4">
        <v>5.97</v>
      </c>
      <c r="L261" s="4">
        <v>5.5699999999999994</v>
      </c>
      <c r="M261" t="s">
        <v>2861</v>
      </c>
      <c r="N261" t="s">
        <v>2876</v>
      </c>
      <c r="O261" t="s">
        <v>2845</v>
      </c>
    </row>
    <row r="262" spans="1:15" x14ac:dyDescent="0.35">
      <c r="A262" s="1" t="s">
        <v>742</v>
      </c>
      <c r="B262" s="2">
        <v>44156</v>
      </c>
      <c r="C262" s="2">
        <f>Orders[[#This Row],[Order Date]]+5</f>
        <v>44161</v>
      </c>
      <c r="D262" s="1" t="s">
        <v>743</v>
      </c>
      <c r="E262" t="s">
        <v>2799</v>
      </c>
      <c r="F262" s="1">
        <v>1</v>
      </c>
      <c r="G262" s="1" t="s">
        <v>744</v>
      </c>
      <c r="H262" s="1" t="e" vm="109">
        <v>#VALUE!</v>
      </c>
      <c r="I262" s="3">
        <v>2.5</v>
      </c>
      <c r="J262" s="4">
        <v>27.484999999999996</v>
      </c>
      <c r="K262" s="4">
        <v>27.484999999999996</v>
      </c>
      <c r="L262" s="4">
        <v>27.084999999999997</v>
      </c>
      <c r="M262" t="s">
        <v>2861</v>
      </c>
      <c r="N262" t="s">
        <v>2877</v>
      </c>
      <c r="O262" t="s">
        <v>2844</v>
      </c>
    </row>
    <row r="263" spans="1:15" x14ac:dyDescent="0.35">
      <c r="A263" s="1" t="s">
        <v>745</v>
      </c>
      <c r="B263" s="2">
        <v>43538</v>
      </c>
      <c r="C263" s="2">
        <f>Orders[[#This Row],[Order Date]]+5</f>
        <v>43543</v>
      </c>
      <c r="D263" s="1" t="s">
        <v>746</v>
      </c>
      <c r="E263" t="s">
        <v>2836</v>
      </c>
      <c r="F263" s="1">
        <v>5</v>
      </c>
      <c r="G263" s="1" t="s">
        <v>747</v>
      </c>
      <c r="H263" s="1" t="e" vm="141">
        <v>#VALUE!</v>
      </c>
      <c r="I263" s="3">
        <v>1</v>
      </c>
      <c r="J263" s="4">
        <v>11.95</v>
      </c>
      <c r="K263" s="4">
        <v>59.75</v>
      </c>
      <c r="L263" s="4">
        <v>59.35</v>
      </c>
      <c r="M263" t="s">
        <v>2861</v>
      </c>
      <c r="N263" t="s">
        <v>2877</v>
      </c>
      <c r="O263" t="s">
        <v>2844</v>
      </c>
    </row>
    <row r="264" spans="1:15" x14ac:dyDescent="0.35">
      <c r="A264" s="1" t="s">
        <v>748</v>
      </c>
      <c r="B264" s="2">
        <v>43693</v>
      </c>
      <c r="C264" s="2">
        <f>Orders[[#This Row],[Order Date]]+5</f>
        <v>43698</v>
      </c>
      <c r="D264" s="1" t="s">
        <v>749</v>
      </c>
      <c r="E264" t="s">
        <v>2798</v>
      </c>
      <c r="F264" s="1">
        <v>3</v>
      </c>
      <c r="G264" s="1" t="s">
        <v>750</v>
      </c>
      <c r="H264" s="1" t="e" vm="109">
        <v>#VALUE!</v>
      </c>
      <c r="I264" s="3">
        <v>1</v>
      </c>
      <c r="J264" s="4">
        <v>13.75</v>
      </c>
      <c r="K264" s="4">
        <v>41.25</v>
      </c>
      <c r="L264" s="4">
        <v>40.85</v>
      </c>
      <c r="M264" t="s">
        <v>2859</v>
      </c>
      <c r="N264" t="s">
        <v>2876</v>
      </c>
      <c r="O264" t="s">
        <v>2845</v>
      </c>
    </row>
    <row r="265" spans="1:15" x14ac:dyDescent="0.35">
      <c r="A265" s="1" t="s">
        <v>751</v>
      </c>
      <c r="B265" s="2">
        <v>43577</v>
      </c>
      <c r="C265" s="2">
        <f>Orders[[#This Row],[Order Date]]+5</f>
        <v>43582</v>
      </c>
      <c r="D265" s="1" t="s">
        <v>752</v>
      </c>
      <c r="E265" t="s">
        <v>2838</v>
      </c>
      <c r="F265" s="1">
        <v>4</v>
      </c>
      <c r="G265" s="1" t="s">
        <v>753</v>
      </c>
      <c r="H265" s="1" t="e" vm="110">
        <v>#VALUE!</v>
      </c>
      <c r="I265" s="3">
        <v>2.5</v>
      </c>
      <c r="J265" s="4">
        <v>33.464999999999996</v>
      </c>
      <c r="K265" s="4">
        <v>133.85999999999999</v>
      </c>
      <c r="L265" s="4">
        <v>133.45999999999998</v>
      </c>
      <c r="M265" t="s">
        <v>2860</v>
      </c>
      <c r="N265" t="s">
        <v>2876</v>
      </c>
      <c r="O265" t="s">
        <v>2845</v>
      </c>
    </row>
    <row r="266" spans="1:15" x14ac:dyDescent="0.35">
      <c r="A266" s="1" t="s">
        <v>754</v>
      </c>
      <c r="B266" s="2">
        <v>44683</v>
      </c>
      <c r="C266" s="2">
        <f>Orders[[#This Row],[Order Date]]+5</f>
        <v>44688</v>
      </c>
      <c r="D266" s="1" t="s">
        <v>755</v>
      </c>
      <c r="E266" t="s">
        <v>2836</v>
      </c>
      <c r="F266" s="1">
        <v>5</v>
      </c>
      <c r="G266" s="1" t="s">
        <v>756</v>
      </c>
      <c r="H266" s="1" t="e" vm="110">
        <v>#VALUE!</v>
      </c>
      <c r="I266" s="3">
        <v>1</v>
      </c>
      <c r="J266" s="4">
        <v>11.95</v>
      </c>
      <c r="K266" s="4">
        <v>59.75</v>
      </c>
      <c r="L266" s="4">
        <v>59.35</v>
      </c>
      <c r="M266" t="s">
        <v>2861</v>
      </c>
      <c r="N266" t="s">
        <v>2877</v>
      </c>
      <c r="O266" t="s">
        <v>2844</v>
      </c>
    </row>
    <row r="267" spans="1:15" x14ac:dyDescent="0.35">
      <c r="A267" s="1" t="s">
        <v>757</v>
      </c>
      <c r="B267" s="2">
        <v>43872</v>
      </c>
      <c r="C267" s="2">
        <f>Orders[[#This Row],[Order Date]]+5</f>
        <v>43877</v>
      </c>
      <c r="D267" s="1" t="s">
        <v>758</v>
      </c>
      <c r="E267" t="s">
        <v>2815</v>
      </c>
      <c r="F267" s="1">
        <v>1</v>
      </c>
      <c r="G267" s="1" t="s">
        <v>759</v>
      </c>
      <c r="H267" s="1" t="e" vm="111">
        <v>#VALUE!</v>
      </c>
      <c r="I267" s="3">
        <v>0.5</v>
      </c>
      <c r="J267" s="4">
        <v>5.97</v>
      </c>
      <c r="K267" s="4">
        <v>5.97</v>
      </c>
      <c r="L267" s="4">
        <v>5.5699999999999994</v>
      </c>
      <c r="M267" t="s">
        <v>2858</v>
      </c>
      <c r="N267" t="s">
        <v>2878</v>
      </c>
      <c r="O267" t="s">
        <v>2844</v>
      </c>
    </row>
    <row r="268" spans="1:15" x14ac:dyDescent="0.35">
      <c r="A268" s="1" t="s">
        <v>760</v>
      </c>
      <c r="B268" s="2">
        <v>44283</v>
      </c>
      <c r="C268" s="2">
        <f>Orders[[#This Row],[Order Date]]+5</f>
        <v>44288</v>
      </c>
      <c r="D268" s="1" t="s">
        <v>761</v>
      </c>
      <c r="E268" t="s">
        <v>2840</v>
      </c>
      <c r="F268" s="1">
        <v>2</v>
      </c>
      <c r="G268" s="1" t="s">
        <v>762</v>
      </c>
      <c r="H268" s="1" t="e" vm="112">
        <v>#VALUE!</v>
      </c>
      <c r="I268" s="3">
        <v>1</v>
      </c>
      <c r="J268" s="4">
        <v>12.15</v>
      </c>
      <c r="K268" s="4">
        <v>24.3</v>
      </c>
      <c r="L268" s="4">
        <v>23.900000000000002</v>
      </c>
      <c r="M268" t="s">
        <v>2859</v>
      </c>
      <c r="N268" t="s">
        <v>2878</v>
      </c>
      <c r="O268" t="s">
        <v>2845</v>
      </c>
    </row>
    <row r="269" spans="1:15" x14ac:dyDescent="0.35">
      <c r="A269" s="1" t="s">
        <v>763</v>
      </c>
      <c r="B269" s="2">
        <v>44324</v>
      </c>
      <c r="C269" s="2">
        <f>Orders[[#This Row],[Order Date]]+5</f>
        <v>44329</v>
      </c>
      <c r="D269" s="1" t="s">
        <v>764</v>
      </c>
      <c r="E269" t="s">
        <v>2810</v>
      </c>
      <c r="F269" s="1">
        <v>6</v>
      </c>
      <c r="G269" s="1" t="s">
        <v>765</v>
      </c>
      <c r="H269" s="1" t="e" vm="81">
        <v>#VALUE!</v>
      </c>
      <c r="I269" s="3">
        <v>0.2</v>
      </c>
      <c r="J269" s="4">
        <v>3.645</v>
      </c>
      <c r="K269" s="4">
        <v>21.87</v>
      </c>
      <c r="L269" s="4">
        <v>21.470000000000002</v>
      </c>
      <c r="M269" t="s">
        <v>2859</v>
      </c>
      <c r="N269" t="s">
        <v>2878</v>
      </c>
      <c r="O269" t="s">
        <v>2844</v>
      </c>
    </row>
    <row r="270" spans="1:15" x14ac:dyDescent="0.35">
      <c r="A270" s="1" t="s">
        <v>766</v>
      </c>
      <c r="B270" s="2">
        <v>43790</v>
      </c>
      <c r="C270" s="2">
        <f>Orders[[#This Row],[Order Date]]+5</f>
        <v>43795</v>
      </c>
      <c r="D270" s="1" t="s">
        <v>598</v>
      </c>
      <c r="E270" t="s">
        <v>2804</v>
      </c>
      <c r="F270" s="1">
        <v>2</v>
      </c>
      <c r="G270" s="1" t="s">
        <v>599</v>
      </c>
      <c r="H270" s="1" t="e" vm="65">
        <v>#VALUE!</v>
      </c>
      <c r="I270" s="3">
        <v>1</v>
      </c>
      <c r="J270" s="4">
        <v>9.9499999999999993</v>
      </c>
      <c r="K270" s="4">
        <v>19.899999999999999</v>
      </c>
      <c r="L270" s="4">
        <v>19.5</v>
      </c>
      <c r="M270" t="s">
        <v>2858</v>
      </c>
      <c r="N270" t="s">
        <v>2878</v>
      </c>
      <c r="O270" t="s">
        <v>2844</v>
      </c>
    </row>
    <row r="271" spans="1:15" x14ac:dyDescent="0.35">
      <c r="A271" s="1" t="s">
        <v>767</v>
      </c>
      <c r="B271" s="2">
        <v>44333</v>
      </c>
      <c r="C271" s="2">
        <f>Orders[[#This Row],[Order Date]]+5</f>
        <v>44338</v>
      </c>
      <c r="D271" s="1" t="s">
        <v>768</v>
      </c>
      <c r="E271" t="s">
        <v>2811</v>
      </c>
      <c r="F271" s="1">
        <v>2</v>
      </c>
      <c r="G271" s="1" t="s">
        <v>769</v>
      </c>
      <c r="H271" s="1" t="e" vm="113">
        <v>#VALUE!</v>
      </c>
      <c r="I271" s="3">
        <v>0.2</v>
      </c>
      <c r="J271" s="4">
        <v>2.9849999999999999</v>
      </c>
      <c r="K271" s="4">
        <v>5.97</v>
      </c>
      <c r="L271" s="4">
        <v>5.5699999999999994</v>
      </c>
      <c r="M271" t="s">
        <v>2858</v>
      </c>
      <c r="N271" t="s">
        <v>2878</v>
      </c>
      <c r="O271" t="s">
        <v>2845</v>
      </c>
    </row>
    <row r="272" spans="1:15" x14ac:dyDescent="0.35">
      <c r="A272" s="1" t="s">
        <v>770</v>
      </c>
      <c r="B272" s="2">
        <v>43655</v>
      </c>
      <c r="C272" s="2">
        <f>Orders[[#This Row],[Order Date]]+5</f>
        <v>43660</v>
      </c>
      <c r="D272" s="1" t="s">
        <v>771</v>
      </c>
      <c r="E272" t="s">
        <v>2801</v>
      </c>
      <c r="F272" s="1">
        <v>1</v>
      </c>
      <c r="G272" s="1" t="s">
        <v>772</v>
      </c>
      <c r="H272" s="1" t="e" vm="114">
        <v>#VALUE!</v>
      </c>
      <c r="I272" s="3">
        <v>0.5</v>
      </c>
      <c r="J272" s="4">
        <v>7.29</v>
      </c>
      <c r="K272" s="4">
        <v>7.29</v>
      </c>
      <c r="L272" s="4">
        <v>6.89</v>
      </c>
      <c r="M272" t="s">
        <v>2859</v>
      </c>
      <c r="N272" t="s">
        <v>2878</v>
      </c>
      <c r="O272" t="s">
        <v>2844</v>
      </c>
    </row>
    <row r="273" spans="1:15" x14ac:dyDescent="0.35">
      <c r="A273" s="1" t="s">
        <v>773</v>
      </c>
      <c r="B273" s="2">
        <v>43971</v>
      </c>
      <c r="C273" s="2">
        <f>Orders[[#This Row],[Order Date]]+5</f>
        <v>43976</v>
      </c>
      <c r="D273" s="1" t="s">
        <v>774</v>
      </c>
      <c r="E273" t="s">
        <v>2811</v>
      </c>
      <c r="F273" s="1">
        <v>4</v>
      </c>
      <c r="G273" s="1" t="s">
        <v>775</v>
      </c>
      <c r="H273" s="1" t="e" vm="115">
        <v>#VALUE!</v>
      </c>
      <c r="I273" s="3">
        <v>0.2</v>
      </c>
      <c r="J273" s="4">
        <v>2.9849999999999999</v>
      </c>
      <c r="K273" s="4">
        <v>11.94</v>
      </c>
      <c r="L273" s="4">
        <v>11.54</v>
      </c>
      <c r="M273" t="s">
        <v>2858</v>
      </c>
      <c r="N273" t="s">
        <v>2878</v>
      </c>
      <c r="O273" t="s">
        <v>2844</v>
      </c>
    </row>
    <row r="274" spans="1:15" x14ac:dyDescent="0.35">
      <c r="A274" s="1" t="s">
        <v>776</v>
      </c>
      <c r="B274" s="2">
        <v>44435</v>
      </c>
      <c r="C274" s="2">
        <f>Orders[[#This Row],[Order Date]]+5</f>
        <v>44440</v>
      </c>
      <c r="D274" s="1" t="s">
        <v>777</v>
      </c>
      <c r="E274" t="s">
        <v>2836</v>
      </c>
      <c r="F274" s="1">
        <v>6</v>
      </c>
      <c r="G274" s="1" t="s">
        <v>778</v>
      </c>
      <c r="H274" s="1" t="e" vm="115">
        <v>#VALUE!</v>
      </c>
      <c r="I274" s="3">
        <v>1</v>
      </c>
      <c r="J274" s="4">
        <v>11.95</v>
      </c>
      <c r="K274" s="4">
        <v>71.699999999999989</v>
      </c>
      <c r="L274" s="4">
        <v>71.299999999999983</v>
      </c>
      <c r="M274" t="s">
        <v>2861</v>
      </c>
      <c r="N274" t="s">
        <v>2877</v>
      </c>
      <c r="O274" t="s">
        <v>2844</v>
      </c>
    </row>
    <row r="275" spans="1:15" x14ac:dyDescent="0.35">
      <c r="A275" s="1" t="s">
        <v>779</v>
      </c>
      <c r="B275" s="2">
        <v>44681</v>
      </c>
      <c r="C275" s="2">
        <f>Orders[[#This Row],[Order Date]]+5</f>
        <v>44686</v>
      </c>
      <c r="D275" s="1" t="s">
        <v>780</v>
      </c>
      <c r="E275" t="s">
        <v>2824</v>
      </c>
      <c r="F275" s="1">
        <v>2</v>
      </c>
      <c r="G275" s="1" t="s">
        <v>781</v>
      </c>
      <c r="H275" s="1" t="e" vm="116">
        <v>#VALUE!</v>
      </c>
      <c r="I275" s="3">
        <v>0.2</v>
      </c>
      <c r="J275" s="4">
        <v>3.8849999999999998</v>
      </c>
      <c r="K275" s="4">
        <v>7.77</v>
      </c>
      <c r="L275" s="4">
        <v>7.3699999999999992</v>
      </c>
      <c r="M275" t="s">
        <v>2858</v>
      </c>
      <c r="N275" t="s">
        <v>2877</v>
      </c>
      <c r="O275" t="s">
        <v>2845</v>
      </c>
    </row>
    <row r="276" spans="1:15" x14ac:dyDescent="0.35">
      <c r="A276" s="1" t="s">
        <v>782</v>
      </c>
      <c r="B276" s="2">
        <v>43985</v>
      </c>
      <c r="C276" s="2">
        <f>Orders[[#This Row],[Order Date]]+5</f>
        <v>43990</v>
      </c>
      <c r="D276" s="1" t="s">
        <v>783</v>
      </c>
      <c r="E276" t="s">
        <v>2832</v>
      </c>
      <c r="F276" s="1">
        <v>1</v>
      </c>
      <c r="G276" s="1" t="s">
        <v>784</v>
      </c>
      <c r="H276" s="1" t="e" vm="117">
        <v>#VALUE!</v>
      </c>
      <c r="I276" s="3">
        <v>2.5</v>
      </c>
      <c r="J276" s="4">
        <v>25.874999999999996</v>
      </c>
      <c r="K276" s="4">
        <v>25.874999999999996</v>
      </c>
      <c r="L276" s="4">
        <v>25.474999999999998</v>
      </c>
      <c r="M276" t="s">
        <v>2858</v>
      </c>
      <c r="N276" t="s">
        <v>2876</v>
      </c>
      <c r="O276" t="s">
        <v>2845</v>
      </c>
    </row>
    <row r="277" spans="1:15" x14ac:dyDescent="0.35">
      <c r="A277" s="1" t="s">
        <v>785</v>
      </c>
      <c r="B277" s="2">
        <v>44725</v>
      </c>
      <c r="C277" s="2">
        <f>Orders[[#This Row],[Order Date]]+5</f>
        <v>44730</v>
      </c>
      <c r="D277" s="1" t="s">
        <v>786</v>
      </c>
      <c r="E277" t="s">
        <v>2805</v>
      </c>
      <c r="F277" s="1">
        <v>6</v>
      </c>
      <c r="G277" s="1" t="s">
        <v>787</v>
      </c>
      <c r="H277" s="1" t="e" vm="142">
        <v>#VALUE!</v>
      </c>
      <c r="I277" s="3">
        <v>2.5</v>
      </c>
      <c r="J277" s="4">
        <v>34.154999999999994</v>
      </c>
      <c r="K277" s="4">
        <v>204.92999999999995</v>
      </c>
      <c r="L277" s="4">
        <v>204.52999999999994</v>
      </c>
      <c r="M277" t="s">
        <v>2859</v>
      </c>
      <c r="N277" t="s">
        <v>2877</v>
      </c>
      <c r="O277" t="s">
        <v>2845</v>
      </c>
    </row>
    <row r="278" spans="1:15" x14ac:dyDescent="0.35">
      <c r="A278" s="1" t="s">
        <v>788</v>
      </c>
      <c r="B278" s="2">
        <v>43992</v>
      </c>
      <c r="C278" s="2">
        <f>Orders[[#This Row],[Order Date]]+5</f>
        <v>43997</v>
      </c>
      <c r="D278" s="1" t="s">
        <v>789</v>
      </c>
      <c r="E278" t="s">
        <v>2799</v>
      </c>
      <c r="F278" s="1">
        <v>4</v>
      </c>
      <c r="G278" s="1" t="s">
        <v>790</v>
      </c>
      <c r="H278" s="1" t="e" vm="118">
        <v>#VALUE!</v>
      </c>
      <c r="I278" s="3">
        <v>2.5</v>
      </c>
      <c r="J278" s="4">
        <v>27.484999999999996</v>
      </c>
      <c r="K278" s="4">
        <v>109.93999999999998</v>
      </c>
      <c r="L278" s="4">
        <v>109.53999999999998</v>
      </c>
      <c r="M278" t="s">
        <v>2861</v>
      </c>
      <c r="N278" t="s">
        <v>2877</v>
      </c>
      <c r="O278" t="s">
        <v>2844</v>
      </c>
    </row>
    <row r="279" spans="1:15" x14ac:dyDescent="0.35">
      <c r="A279" s="1" t="s">
        <v>791</v>
      </c>
      <c r="B279" s="2">
        <v>44183</v>
      </c>
      <c r="C279" s="2">
        <f>Orders[[#This Row],[Order Date]]+5</f>
        <v>44188</v>
      </c>
      <c r="D279" s="1" t="s">
        <v>792</v>
      </c>
      <c r="E279" t="s">
        <v>2828</v>
      </c>
      <c r="F279" s="1">
        <v>6</v>
      </c>
      <c r="G279" s="1" t="s">
        <v>793</v>
      </c>
      <c r="H279" s="1" t="e" vm="119">
        <v>#VALUE!</v>
      </c>
      <c r="I279" s="3">
        <v>1</v>
      </c>
      <c r="J279" s="4">
        <v>14.85</v>
      </c>
      <c r="K279" s="4">
        <v>89.1</v>
      </c>
      <c r="L279" s="4">
        <v>88.699999999999989</v>
      </c>
      <c r="M279" t="s">
        <v>2859</v>
      </c>
      <c r="N279" t="s">
        <v>2877</v>
      </c>
      <c r="O279" t="s">
        <v>2845</v>
      </c>
    </row>
    <row r="280" spans="1:15" x14ac:dyDescent="0.35">
      <c r="A280" s="1" t="s">
        <v>794</v>
      </c>
      <c r="B280" s="2">
        <v>43708</v>
      </c>
      <c r="C280" s="2">
        <f>Orders[[#This Row],[Order Date]]+5</f>
        <v>43713</v>
      </c>
      <c r="D280" s="1" t="s">
        <v>795</v>
      </c>
      <c r="E280" t="s">
        <v>2824</v>
      </c>
      <c r="F280" s="1">
        <v>2</v>
      </c>
      <c r="G280" s="1" t="s">
        <v>796</v>
      </c>
      <c r="H280" s="1" t="e" vm="120">
        <v>#VALUE!</v>
      </c>
      <c r="I280" s="3">
        <v>0.2</v>
      </c>
      <c r="J280" s="4">
        <v>3.8849999999999998</v>
      </c>
      <c r="K280" s="4">
        <v>7.77</v>
      </c>
      <c r="L280" s="4">
        <v>7.3699999999999992</v>
      </c>
      <c r="M280" t="s">
        <v>2858</v>
      </c>
      <c r="N280" t="s">
        <v>2877</v>
      </c>
      <c r="O280" t="s">
        <v>2844</v>
      </c>
    </row>
    <row r="281" spans="1:15" x14ac:dyDescent="0.35">
      <c r="A281" s="1" t="s">
        <v>797</v>
      </c>
      <c r="B281" s="2">
        <v>43521</v>
      </c>
      <c r="C281" s="2">
        <f>Orders[[#This Row],[Order Date]]+5</f>
        <v>43526</v>
      </c>
      <c r="D281" s="1" t="s">
        <v>798</v>
      </c>
      <c r="E281" t="s">
        <v>2838</v>
      </c>
      <c r="F281" s="1">
        <v>1</v>
      </c>
      <c r="G281" s="1" t="s">
        <v>799</v>
      </c>
      <c r="H281" s="1" t="e" vm="121">
        <v>#VALUE!</v>
      </c>
      <c r="I281" s="3">
        <v>2.5</v>
      </c>
      <c r="J281" s="4">
        <v>33.464999999999996</v>
      </c>
      <c r="K281" s="4">
        <v>33.464999999999996</v>
      </c>
      <c r="L281" s="4">
        <v>33.064999999999998</v>
      </c>
      <c r="M281" t="s">
        <v>2860</v>
      </c>
      <c r="N281" t="s">
        <v>2876</v>
      </c>
      <c r="O281" t="s">
        <v>2844</v>
      </c>
    </row>
    <row r="282" spans="1:15" x14ac:dyDescent="0.35">
      <c r="A282" s="1" t="s">
        <v>800</v>
      </c>
      <c r="B282" s="2">
        <v>44234</v>
      </c>
      <c r="C282" s="2">
        <f>Orders[[#This Row],[Order Date]]+5</f>
        <v>44239</v>
      </c>
      <c r="D282" s="1" t="s">
        <v>801</v>
      </c>
      <c r="E282" t="s">
        <v>2796</v>
      </c>
      <c r="F282" s="1">
        <v>5</v>
      </c>
      <c r="G282" s="1" t="s">
        <v>802</v>
      </c>
      <c r="H282" s="1" t="e" vm="1">
        <v>#VALUE!</v>
      </c>
      <c r="I282" s="3">
        <v>0.5</v>
      </c>
      <c r="J282" s="4">
        <v>8.25</v>
      </c>
      <c r="K282" s="4">
        <v>41.25</v>
      </c>
      <c r="L282" s="4">
        <v>40.85</v>
      </c>
      <c r="M282" t="s">
        <v>2859</v>
      </c>
      <c r="N282" t="s">
        <v>2876</v>
      </c>
      <c r="O282" t="s">
        <v>2844</v>
      </c>
    </row>
    <row r="283" spans="1:15" x14ac:dyDescent="0.35">
      <c r="A283" s="1" t="s">
        <v>803</v>
      </c>
      <c r="B283" s="2">
        <v>44210</v>
      </c>
      <c r="C283" s="2">
        <f>Orders[[#This Row],[Order Date]]+5</f>
        <v>44215</v>
      </c>
      <c r="D283" s="1" t="s">
        <v>804</v>
      </c>
      <c r="E283" t="s">
        <v>2828</v>
      </c>
      <c r="F283" s="1">
        <v>4</v>
      </c>
      <c r="G283" s="1" t="s">
        <v>805</v>
      </c>
      <c r="H283" s="1" t="e" vm="122">
        <v>#VALUE!</v>
      </c>
      <c r="I283" s="3">
        <v>1</v>
      </c>
      <c r="J283" s="4">
        <v>14.85</v>
      </c>
      <c r="K283" s="4">
        <v>59.4</v>
      </c>
      <c r="L283" s="4">
        <v>59</v>
      </c>
      <c r="M283" t="s">
        <v>2859</v>
      </c>
      <c r="N283" t="s">
        <v>2877</v>
      </c>
      <c r="O283" t="s">
        <v>2844</v>
      </c>
    </row>
    <row r="284" spans="1:15" x14ac:dyDescent="0.35">
      <c r="A284" s="1" t="s">
        <v>806</v>
      </c>
      <c r="B284" s="2">
        <v>43520</v>
      </c>
      <c r="C284" s="2">
        <f>Orders[[#This Row],[Order Date]]+5</f>
        <v>43525</v>
      </c>
      <c r="D284" s="1" t="s">
        <v>807</v>
      </c>
      <c r="E284" t="s">
        <v>2837</v>
      </c>
      <c r="F284" s="1">
        <v>1</v>
      </c>
      <c r="G284" s="1" t="s">
        <v>808</v>
      </c>
      <c r="H284" s="1" t="e" vm="2">
        <v>#VALUE!</v>
      </c>
      <c r="I284" s="3">
        <v>0.5</v>
      </c>
      <c r="J284" s="4">
        <v>7.77</v>
      </c>
      <c r="K284" s="4">
        <v>7.77</v>
      </c>
      <c r="L284" s="4">
        <v>7.3699999999999992</v>
      </c>
      <c r="M284" t="s">
        <v>2858</v>
      </c>
      <c r="N284" t="s">
        <v>2877</v>
      </c>
      <c r="O284" t="s">
        <v>2845</v>
      </c>
    </row>
    <row r="285" spans="1:15" x14ac:dyDescent="0.35">
      <c r="A285" s="1" t="s">
        <v>809</v>
      </c>
      <c r="B285" s="2">
        <v>43639</v>
      </c>
      <c r="C285" s="2">
        <f>Orders[[#This Row],[Order Date]]+5</f>
        <v>43644</v>
      </c>
      <c r="D285" s="1" t="s">
        <v>810</v>
      </c>
      <c r="E285" t="s">
        <v>2829</v>
      </c>
      <c r="F285" s="1">
        <v>1</v>
      </c>
      <c r="G285" s="1" t="s">
        <v>811</v>
      </c>
      <c r="H285" s="1" t="e" vm="123">
        <v>#VALUE!</v>
      </c>
      <c r="I285" s="3">
        <v>0.5</v>
      </c>
      <c r="J285" s="4">
        <v>5.3699999999999992</v>
      </c>
      <c r="K285" s="4">
        <v>5.3699999999999992</v>
      </c>
      <c r="L285" s="4">
        <v>4.9699999999999989</v>
      </c>
      <c r="M285" t="s">
        <v>2861</v>
      </c>
      <c r="N285" t="s">
        <v>2878</v>
      </c>
      <c r="O285" t="s">
        <v>2844</v>
      </c>
    </row>
    <row r="286" spans="1:15" x14ac:dyDescent="0.35">
      <c r="A286" s="1" t="s">
        <v>812</v>
      </c>
      <c r="B286" s="2">
        <v>43960</v>
      </c>
      <c r="C286" s="2">
        <f>Orders[[#This Row],[Order Date]]+5</f>
        <v>43965</v>
      </c>
      <c r="D286" s="1" t="s">
        <v>813</v>
      </c>
      <c r="E286" t="s">
        <v>2823</v>
      </c>
      <c r="F286" s="1">
        <v>3</v>
      </c>
      <c r="G286" s="1" t="s">
        <v>814</v>
      </c>
      <c r="H286" s="1" t="e" vm="3">
        <v>#VALUE!</v>
      </c>
      <c r="I286" s="3">
        <v>2.5</v>
      </c>
      <c r="J286" s="4">
        <v>31.624999999999996</v>
      </c>
      <c r="K286" s="4">
        <v>94.874999999999986</v>
      </c>
      <c r="L286" s="4">
        <v>94.47499999999998</v>
      </c>
      <c r="M286" t="s">
        <v>2859</v>
      </c>
      <c r="N286" t="s">
        <v>2876</v>
      </c>
      <c r="O286" t="s">
        <v>2845</v>
      </c>
    </row>
    <row r="287" spans="1:15" x14ac:dyDescent="0.35">
      <c r="A287" s="1" t="s">
        <v>815</v>
      </c>
      <c r="B287" s="2">
        <v>44030</v>
      </c>
      <c r="C287" s="2">
        <f>Orders[[#This Row],[Order Date]]+5</f>
        <v>44035</v>
      </c>
      <c r="D287" s="1" t="s">
        <v>816</v>
      </c>
      <c r="E287" t="s">
        <v>2821</v>
      </c>
      <c r="F287" s="1">
        <v>1</v>
      </c>
      <c r="G287" s="1" t="s">
        <v>817</v>
      </c>
      <c r="H287" s="1" t="e" vm="4">
        <v>#VALUE!</v>
      </c>
      <c r="I287" s="3">
        <v>2.5</v>
      </c>
      <c r="J287" s="4">
        <v>36.454999999999998</v>
      </c>
      <c r="K287" s="4">
        <v>36.454999999999998</v>
      </c>
      <c r="L287" s="4">
        <v>36.055</v>
      </c>
      <c r="M287" t="s">
        <v>2860</v>
      </c>
      <c r="N287" t="s">
        <v>2877</v>
      </c>
      <c r="O287" t="s">
        <v>2845</v>
      </c>
    </row>
    <row r="288" spans="1:15" x14ac:dyDescent="0.35">
      <c r="A288" s="1" t="s">
        <v>818</v>
      </c>
      <c r="B288" s="2">
        <v>43755</v>
      </c>
      <c r="C288" s="2">
        <f>Orders[[#This Row],[Order Date]]+5</f>
        <v>43760</v>
      </c>
      <c r="D288" s="1" t="s">
        <v>819</v>
      </c>
      <c r="E288" t="s">
        <v>2809</v>
      </c>
      <c r="F288" s="1">
        <v>4</v>
      </c>
      <c r="G288" s="1" t="s">
        <v>820</v>
      </c>
      <c r="H288" s="1" t="e" vm="5">
        <v>#VALUE!</v>
      </c>
      <c r="I288" s="3">
        <v>0.2</v>
      </c>
      <c r="J288" s="4">
        <v>3.375</v>
      </c>
      <c r="K288" s="4">
        <v>13.5</v>
      </c>
      <c r="L288" s="4">
        <v>13.1</v>
      </c>
      <c r="M288" t="s">
        <v>2858</v>
      </c>
      <c r="N288" t="s">
        <v>2876</v>
      </c>
      <c r="O288" t="s">
        <v>2844</v>
      </c>
    </row>
    <row r="289" spans="1:15" x14ac:dyDescent="0.35">
      <c r="A289" s="1" t="s">
        <v>821</v>
      </c>
      <c r="B289" s="2">
        <v>44697</v>
      </c>
      <c r="C289" s="2">
        <f>Orders[[#This Row],[Order Date]]+5</f>
        <v>44702</v>
      </c>
      <c r="D289" s="1" t="s">
        <v>822</v>
      </c>
      <c r="E289" t="s">
        <v>2835</v>
      </c>
      <c r="F289" s="1">
        <v>4</v>
      </c>
      <c r="G289" s="1" t="s">
        <v>823</v>
      </c>
      <c r="H289" s="1" t="e" vm="6">
        <v>#VALUE!</v>
      </c>
      <c r="I289" s="3">
        <v>0.2</v>
      </c>
      <c r="J289" s="4">
        <v>3.5849999999999995</v>
      </c>
      <c r="K289" s="4">
        <v>14.339999999999998</v>
      </c>
      <c r="L289" s="4">
        <v>13.939999999999998</v>
      </c>
      <c r="M289" t="s">
        <v>2861</v>
      </c>
      <c r="N289" t="s">
        <v>2877</v>
      </c>
      <c r="O289" t="s">
        <v>2845</v>
      </c>
    </row>
    <row r="290" spans="1:15" x14ac:dyDescent="0.35">
      <c r="A290" s="1" t="s">
        <v>824</v>
      </c>
      <c r="B290" s="2">
        <v>44279</v>
      </c>
      <c r="C290" s="2">
        <f>Orders[[#This Row],[Order Date]]+5</f>
        <v>44284</v>
      </c>
      <c r="D290" s="1" t="s">
        <v>825</v>
      </c>
      <c r="E290" t="s">
        <v>2796</v>
      </c>
      <c r="F290" s="1">
        <v>1</v>
      </c>
      <c r="G290" s="1" t="s">
        <v>826</v>
      </c>
      <c r="H290" s="1" t="e" vm="7">
        <v>#VALUE!</v>
      </c>
      <c r="I290" s="3">
        <v>0.5</v>
      </c>
      <c r="J290" s="4">
        <v>8.25</v>
      </c>
      <c r="K290" s="4">
        <v>8.25</v>
      </c>
      <c r="L290" s="4">
        <v>7.85</v>
      </c>
      <c r="M290" t="s">
        <v>2859</v>
      </c>
      <c r="N290" t="s">
        <v>2876</v>
      </c>
      <c r="O290" t="s">
        <v>2844</v>
      </c>
    </row>
    <row r="291" spans="1:15" x14ac:dyDescent="0.35">
      <c r="A291" s="1" t="s">
        <v>827</v>
      </c>
      <c r="B291" s="2">
        <v>43772</v>
      </c>
      <c r="C291" s="2">
        <f>Orders[[#This Row],[Order Date]]+5</f>
        <v>43777</v>
      </c>
      <c r="D291" s="1" t="s">
        <v>828</v>
      </c>
      <c r="E291" t="s">
        <v>2820</v>
      </c>
      <c r="F291" s="1">
        <v>5</v>
      </c>
      <c r="G291" s="1" t="s">
        <v>829</v>
      </c>
      <c r="H291" s="1" t="e" vm="8">
        <v>#VALUE!</v>
      </c>
      <c r="I291" s="3">
        <v>0.2</v>
      </c>
      <c r="J291" s="4">
        <v>2.6849999999999996</v>
      </c>
      <c r="K291" s="4">
        <v>13.424999999999997</v>
      </c>
      <c r="L291" s="4">
        <v>13.024999999999997</v>
      </c>
      <c r="M291" t="s">
        <v>2861</v>
      </c>
      <c r="N291" t="s">
        <v>2878</v>
      </c>
      <c r="O291" t="s">
        <v>2844</v>
      </c>
    </row>
    <row r="292" spans="1:15" x14ac:dyDescent="0.35">
      <c r="A292" s="1" t="s">
        <v>830</v>
      </c>
      <c r="B292" s="2">
        <v>44497</v>
      </c>
      <c r="C292" s="2">
        <f>Orders[[#This Row],[Order Date]]+5</f>
        <v>44502</v>
      </c>
      <c r="D292" s="1" t="s">
        <v>831</v>
      </c>
      <c r="E292" t="s">
        <v>2804</v>
      </c>
      <c r="F292" s="1">
        <v>5</v>
      </c>
      <c r="G292" s="1" t="s">
        <v>832</v>
      </c>
      <c r="H292" s="1" t="e" vm="9">
        <v>#VALUE!</v>
      </c>
      <c r="I292" s="3">
        <v>1</v>
      </c>
      <c r="J292" s="4">
        <v>9.9499999999999993</v>
      </c>
      <c r="K292" s="4">
        <v>49.75</v>
      </c>
      <c r="L292" s="4">
        <v>49.35</v>
      </c>
      <c r="M292" t="s">
        <v>2858</v>
      </c>
      <c r="N292" t="s">
        <v>2878</v>
      </c>
      <c r="O292" t="s">
        <v>2845</v>
      </c>
    </row>
    <row r="293" spans="1:15" x14ac:dyDescent="0.35">
      <c r="A293" s="1" t="s">
        <v>833</v>
      </c>
      <c r="B293" s="2">
        <v>44181</v>
      </c>
      <c r="C293" s="2">
        <f>Orders[[#This Row],[Order Date]]+5</f>
        <v>44186</v>
      </c>
      <c r="D293" s="1" t="s">
        <v>834</v>
      </c>
      <c r="E293" t="s">
        <v>2796</v>
      </c>
      <c r="F293" s="1">
        <v>2</v>
      </c>
      <c r="G293" s="1" t="s">
        <v>835</v>
      </c>
      <c r="H293" s="1" t="e" vm="10">
        <v>#VALUE!</v>
      </c>
      <c r="I293" s="3">
        <v>0.5</v>
      </c>
      <c r="J293" s="4">
        <v>8.25</v>
      </c>
      <c r="K293" s="4">
        <v>16.5</v>
      </c>
      <c r="L293" s="4">
        <v>16.100000000000001</v>
      </c>
      <c r="M293" t="s">
        <v>2859</v>
      </c>
      <c r="N293" t="s">
        <v>2876</v>
      </c>
      <c r="O293" t="s">
        <v>2845</v>
      </c>
    </row>
    <row r="294" spans="1:15" x14ac:dyDescent="0.35">
      <c r="A294" s="1" t="s">
        <v>836</v>
      </c>
      <c r="B294" s="2">
        <v>44529</v>
      </c>
      <c r="C294" s="2">
        <f>Orders[[#This Row],[Order Date]]+5</f>
        <v>44534</v>
      </c>
      <c r="D294" s="1" t="s">
        <v>837</v>
      </c>
      <c r="E294" t="s">
        <v>2815</v>
      </c>
      <c r="F294" s="1">
        <v>3</v>
      </c>
      <c r="G294" s="1" t="s">
        <v>838</v>
      </c>
      <c r="H294" s="1" t="e" vm="11">
        <v>#VALUE!</v>
      </c>
      <c r="I294" s="3">
        <v>0.5</v>
      </c>
      <c r="J294" s="4">
        <v>5.97</v>
      </c>
      <c r="K294" s="4">
        <v>17.91</v>
      </c>
      <c r="L294" s="4">
        <v>17.510000000000002</v>
      </c>
      <c r="M294" t="s">
        <v>2858</v>
      </c>
      <c r="N294" t="s">
        <v>2878</v>
      </c>
      <c r="O294" t="s">
        <v>2845</v>
      </c>
    </row>
    <row r="295" spans="1:15" x14ac:dyDescent="0.35">
      <c r="A295" s="1" t="s">
        <v>839</v>
      </c>
      <c r="B295" s="2">
        <v>44275</v>
      </c>
      <c r="C295" s="2">
        <f>Orders[[#This Row],[Order Date]]+5</f>
        <v>44280</v>
      </c>
      <c r="D295" s="1" t="s">
        <v>840</v>
      </c>
      <c r="E295" t="s">
        <v>2815</v>
      </c>
      <c r="F295" s="1">
        <v>5</v>
      </c>
      <c r="G295" s="1" t="s">
        <v>841</v>
      </c>
      <c r="H295" s="1" t="e" vm="12">
        <v>#VALUE!</v>
      </c>
      <c r="I295" s="3">
        <v>0.5</v>
      </c>
      <c r="J295" s="4">
        <v>5.97</v>
      </c>
      <c r="K295" s="4">
        <v>29.849999999999998</v>
      </c>
      <c r="L295" s="4">
        <v>29.45</v>
      </c>
      <c r="M295" t="s">
        <v>2858</v>
      </c>
      <c r="N295" t="s">
        <v>2878</v>
      </c>
      <c r="O295" t="s">
        <v>2845</v>
      </c>
    </row>
    <row r="296" spans="1:15" x14ac:dyDescent="0.35">
      <c r="A296" s="1" t="s">
        <v>842</v>
      </c>
      <c r="B296" s="2">
        <v>44659</v>
      </c>
      <c r="C296" s="2">
        <f>Orders[[#This Row],[Order Date]]+5</f>
        <v>44664</v>
      </c>
      <c r="D296" s="1" t="s">
        <v>843</v>
      </c>
      <c r="E296" t="s">
        <v>2828</v>
      </c>
      <c r="F296" s="1">
        <v>3</v>
      </c>
      <c r="G296" s="1" t="s">
        <v>844</v>
      </c>
      <c r="H296" s="1" t="e" vm="13">
        <v>#VALUE!</v>
      </c>
      <c r="I296" s="3">
        <v>1</v>
      </c>
      <c r="J296" s="4">
        <v>14.85</v>
      </c>
      <c r="K296" s="4">
        <v>44.55</v>
      </c>
      <c r="L296" s="4">
        <v>44.15</v>
      </c>
      <c r="M296" t="s">
        <v>2859</v>
      </c>
      <c r="N296" t="s">
        <v>2877</v>
      </c>
      <c r="O296" t="s">
        <v>2845</v>
      </c>
    </row>
    <row r="297" spans="1:15" x14ac:dyDescent="0.35">
      <c r="A297" s="1" t="s">
        <v>845</v>
      </c>
      <c r="B297" s="2">
        <v>44057</v>
      </c>
      <c r="C297" s="2">
        <f>Orders[[#This Row],[Order Date]]+5</f>
        <v>44062</v>
      </c>
      <c r="D297" s="1" t="s">
        <v>846</v>
      </c>
      <c r="E297" t="s">
        <v>2798</v>
      </c>
      <c r="F297" s="1">
        <v>2</v>
      </c>
      <c r="G297" s="1" t="s">
        <v>847</v>
      </c>
      <c r="H297" s="1" t="e" vm="14">
        <v>#VALUE!</v>
      </c>
      <c r="I297" s="3">
        <v>1</v>
      </c>
      <c r="J297" s="4">
        <v>13.75</v>
      </c>
      <c r="K297" s="4">
        <v>27.5</v>
      </c>
      <c r="L297" s="4">
        <v>27.1</v>
      </c>
      <c r="M297" t="s">
        <v>2859</v>
      </c>
      <c r="N297" t="s">
        <v>2876</v>
      </c>
      <c r="O297" t="s">
        <v>2845</v>
      </c>
    </row>
    <row r="298" spans="1:15" x14ac:dyDescent="0.35">
      <c r="A298" s="1" t="s">
        <v>848</v>
      </c>
      <c r="B298" s="2">
        <v>43597</v>
      </c>
      <c r="C298" s="2">
        <f>Orders[[#This Row],[Order Date]]+5</f>
        <v>43602</v>
      </c>
      <c r="D298" s="1" t="s">
        <v>849</v>
      </c>
      <c r="E298" t="s">
        <v>2803</v>
      </c>
      <c r="F298" s="1">
        <v>6</v>
      </c>
      <c r="G298" s="1" t="s">
        <v>850</v>
      </c>
      <c r="H298" s="1" t="e" vm="15">
        <v>#VALUE!</v>
      </c>
      <c r="I298" s="3">
        <v>0.5</v>
      </c>
      <c r="J298" s="4">
        <v>5.97</v>
      </c>
      <c r="K298" s="4">
        <v>35.82</v>
      </c>
      <c r="L298" s="4">
        <v>35.42</v>
      </c>
      <c r="M298" t="s">
        <v>2861</v>
      </c>
      <c r="N298" t="s">
        <v>2876</v>
      </c>
      <c r="O298" t="s">
        <v>2844</v>
      </c>
    </row>
    <row r="299" spans="1:15" x14ac:dyDescent="0.35">
      <c r="A299" s="1" t="s">
        <v>851</v>
      </c>
      <c r="B299" s="2">
        <v>44258</v>
      </c>
      <c r="C299" s="2">
        <f>Orders[[#This Row],[Order Date]]+5</f>
        <v>44263</v>
      </c>
      <c r="D299" s="1" t="s">
        <v>852</v>
      </c>
      <c r="E299" t="s">
        <v>2829</v>
      </c>
      <c r="F299" s="1">
        <v>3</v>
      </c>
      <c r="G299" s="1" t="s">
        <v>853</v>
      </c>
      <c r="H299" s="1" t="e" vm="16">
        <v>#VALUE!</v>
      </c>
      <c r="I299" s="3">
        <v>0.5</v>
      </c>
      <c r="J299" s="4">
        <v>5.3699999999999992</v>
      </c>
      <c r="K299" s="4">
        <v>16.11</v>
      </c>
      <c r="L299" s="4">
        <v>15.709999999999999</v>
      </c>
      <c r="M299" t="s">
        <v>2861</v>
      </c>
      <c r="N299" t="s">
        <v>2878</v>
      </c>
      <c r="O299" t="s">
        <v>2844</v>
      </c>
    </row>
    <row r="300" spans="1:15" x14ac:dyDescent="0.35">
      <c r="A300" s="1" t="s">
        <v>854</v>
      </c>
      <c r="B300" s="2">
        <v>43872</v>
      </c>
      <c r="C300" s="2">
        <f>Orders[[#This Row],[Order Date]]+5</f>
        <v>43877</v>
      </c>
      <c r="D300" s="1" t="s">
        <v>855</v>
      </c>
      <c r="E300" t="s">
        <v>2841</v>
      </c>
      <c r="F300" s="1">
        <v>6</v>
      </c>
      <c r="G300" s="1" t="s">
        <v>856</v>
      </c>
      <c r="H300" s="1" t="e" vm="17">
        <v>#VALUE!</v>
      </c>
      <c r="I300" s="3">
        <v>0.2</v>
      </c>
      <c r="J300" s="4">
        <v>4.4550000000000001</v>
      </c>
      <c r="K300" s="4">
        <v>26.73</v>
      </c>
      <c r="L300" s="4">
        <v>26.330000000000002</v>
      </c>
      <c r="M300" t="s">
        <v>2859</v>
      </c>
      <c r="N300" t="s">
        <v>2877</v>
      </c>
      <c r="O300" t="s">
        <v>2844</v>
      </c>
    </row>
    <row r="301" spans="1:15" x14ac:dyDescent="0.35">
      <c r="A301" s="1" t="s">
        <v>857</v>
      </c>
      <c r="B301" s="2">
        <v>43582</v>
      </c>
      <c r="C301" s="2">
        <f>Orders[[#This Row],[Order Date]]+5</f>
        <v>43587</v>
      </c>
      <c r="D301" s="1" t="s">
        <v>858</v>
      </c>
      <c r="E301" t="s">
        <v>2805</v>
      </c>
      <c r="F301" s="1">
        <v>6</v>
      </c>
      <c r="G301" s="1" t="s">
        <v>859</v>
      </c>
      <c r="H301" s="1" t="e" vm="18">
        <v>#VALUE!</v>
      </c>
      <c r="I301" s="3">
        <v>2.5</v>
      </c>
      <c r="J301" s="4">
        <v>34.154999999999994</v>
      </c>
      <c r="K301" s="4">
        <v>204.92999999999995</v>
      </c>
      <c r="L301" s="4">
        <v>204.52999999999994</v>
      </c>
      <c r="M301" t="s">
        <v>2859</v>
      </c>
      <c r="N301" t="s">
        <v>2877</v>
      </c>
      <c r="O301" t="s">
        <v>2844</v>
      </c>
    </row>
    <row r="302" spans="1:15" x14ac:dyDescent="0.35">
      <c r="A302" s="1" t="s">
        <v>860</v>
      </c>
      <c r="B302" s="2">
        <v>44646</v>
      </c>
      <c r="C302" s="2">
        <f>Orders[[#This Row],[Order Date]]+5</f>
        <v>44651</v>
      </c>
      <c r="D302" s="1" t="s">
        <v>861</v>
      </c>
      <c r="E302" t="s">
        <v>2797</v>
      </c>
      <c r="F302" s="1">
        <v>3</v>
      </c>
      <c r="G302" s="1" t="s">
        <v>862</v>
      </c>
      <c r="H302" s="1" t="e" vm="132">
        <v>#VALUE!</v>
      </c>
      <c r="I302" s="3">
        <v>1</v>
      </c>
      <c r="J302" s="4">
        <v>12.95</v>
      </c>
      <c r="K302" s="4">
        <v>38.849999999999994</v>
      </c>
      <c r="L302" s="4">
        <v>38.449999999999996</v>
      </c>
      <c r="M302" t="s">
        <v>2858</v>
      </c>
      <c r="N302" t="s">
        <v>2877</v>
      </c>
      <c r="O302" t="s">
        <v>2844</v>
      </c>
    </row>
    <row r="303" spans="1:15" x14ac:dyDescent="0.35">
      <c r="A303" s="1" t="s">
        <v>863</v>
      </c>
      <c r="B303" s="2">
        <v>44102</v>
      </c>
      <c r="C303" s="2">
        <f>Orders[[#This Row],[Order Date]]+5</f>
        <v>44107</v>
      </c>
      <c r="D303" s="1" t="s">
        <v>864</v>
      </c>
      <c r="E303" t="s">
        <v>2807</v>
      </c>
      <c r="F303" s="1">
        <v>4</v>
      </c>
      <c r="G303" s="1" t="s">
        <v>865</v>
      </c>
      <c r="H303" s="1" t="e" vm="19">
        <v>#VALUE!</v>
      </c>
      <c r="I303" s="3">
        <v>0.2</v>
      </c>
      <c r="J303" s="4">
        <v>3.8849999999999998</v>
      </c>
      <c r="K303" s="4">
        <v>15.54</v>
      </c>
      <c r="L303" s="4">
        <v>15.139999999999999</v>
      </c>
      <c r="M303" t="s">
        <v>2860</v>
      </c>
      <c r="N303" t="s">
        <v>2878</v>
      </c>
      <c r="O303" t="s">
        <v>2844</v>
      </c>
    </row>
    <row r="304" spans="1:15" x14ac:dyDescent="0.35">
      <c r="A304" s="1" t="s">
        <v>866</v>
      </c>
      <c r="B304" s="2">
        <v>43762</v>
      </c>
      <c r="C304" s="2">
        <f>Orders[[#This Row],[Order Date]]+5</f>
        <v>43767</v>
      </c>
      <c r="D304" s="1" t="s">
        <v>867</v>
      </c>
      <c r="E304" t="s">
        <v>2814</v>
      </c>
      <c r="F304" s="1">
        <v>1</v>
      </c>
      <c r="G304" s="1" t="s">
        <v>868</v>
      </c>
      <c r="H304" s="1" t="e" vm="133">
        <v>#VALUE!</v>
      </c>
      <c r="I304" s="3">
        <v>0.5</v>
      </c>
      <c r="J304" s="4">
        <v>6.75</v>
      </c>
      <c r="K304" s="4">
        <v>6.75</v>
      </c>
      <c r="L304" s="4">
        <v>6.35</v>
      </c>
      <c r="M304" t="s">
        <v>2858</v>
      </c>
      <c r="N304" t="s">
        <v>2876</v>
      </c>
      <c r="O304" t="s">
        <v>2845</v>
      </c>
    </row>
    <row r="305" spans="1:15" x14ac:dyDescent="0.35">
      <c r="A305" s="1" t="s">
        <v>869</v>
      </c>
      <c r="B305" s="2">
        <v>44412</v>
      </c>
      <c r="C305" s="2">
        <f>Orders[[#This Row],[Order Date]]+5</f>
        <v>44417</v>
      </c>
      <c r="D305" s="1" t="s">
        <v>870</v>
      </c>
      <c r="E305" t="s">
        <v>2842</v>
      </c>
      <c r="F305" s="1">
        <v>4</v>
      </c>
      <c r="G305" s="1" t="s">
        <v>871</v>
      </c>
      <c r="H305" s="1" t="e" vm="21">
        <v>#VALUE!</v>
      </c>
      <c r="I305" s="3">
        <v>2.5</v>
      </c>
      <c r="J305" s="4">
        <v>27.945</v>
      </c>
      <c r="K305" s="4">
        <v>111.78</v>
      </c>
      <c r="L305" s="4">
        <v>111.38</v>
      </c>
      <c r="M305" t="s">
        <v>2859</v>
      </c>
      <c r="N305" t="s">
        <v>2878</v>
      </c>
      <c r="O305" t="s">
        <v>2844</v>
      </c>
    </row>
    <row r="306" spans="1:15" x14ac:dyDescent="0.35">
      <c r="A306" s="1" t="s">
        <v>872</v>
      </c>
      <c r="B306" s="2">
        <v>43828</v>
      </c>
      <c r="C306" s="2">
        <f>Orders[[#This Row],[Order Date]]+5</f>
        <v>43833</v>
      </c>
      <c r="D306" s="1" t="s">
        <v>892</v>
      </c>
      <c r="E306" t="s">
        <v>2824</v>
      </c>
      <c r="F306" s="1">
        <v>1</v>
      </c>
      <c r="G306" s="1" t="s">
        <v>893</v>
      </c>
      <c r="H306" s="1" t="e" vm="134">
        <v>#VALUE!</v>
      </c>
      <c r="I306" s="3">
        <v>0.2</v>
      </c>
      <c r="J306" s="4">
        <v>3.8849999999999998</v>
      </c>
      <c r="K306" s="4">
        <v>3.8849999999999998</v>
      </c>
      <c r="L306" s="4">
        <v>3.4849999999999999</v>
      </c>
      <c r="M306" t="s">
        <v>2858</v>
      </c>
      <c r="N306" t="s">
        <v>2877</v>
      </c>
      <c r="O306" t="s">
        <v>2844</v>
      </c>
    </row>
    <row r="307" spans="1:15" x14ac:dyDescent="0.35">
      <c r="A307" s="1" t="s">
        <v>873</v>
      </c>
      <c r="B307" s="2">
        <v>43796</v>
      </c>
      <c r="C307" s="2">
        <f>Orders[[#This Row],[Order Date]]+5</f>
        <v>43801</v>
      </c>
      <c r="D307" s="1" t="s">
        <v>874</v>
      </c>
      <c r="E307" t="s">
        <v>2816</v>
      </c>
      <c r="F307" s="1">
        <v>5</v>
      </c>
      <c r="G307" s="1" t="s">
        <v>875</v>
      </c>
      <c r="H307" s="1" t="e" vm="23">
        <v>#VALUE!</v>
      </c>
      <c r="I307" s="3">
        <v>0.2</v>
      </c>
      <c r="J307" s="4">
        <v>4.3650000000000002</v>
      </c>
      <c r="K307" s="4">
        <v>21.825000000000003</v>
      </c>
      <c r="L307" s="4">
        <v>21.425000000000004</v>
      </c>
      <c r="M307" t="s">
        <v>2860</v>
      </c>
      <c r="N307" t="s">
        <v>2876</v>
      </c>
      <c r="O307" t="s">
        <v>2845</v>
      </c>
    </row>
    <row r="308" spans="1:15" x14ac:dyDescent="0.35">
      <c r="A308" s="1" t="s">
        <v>876</v>
      </c>
      <c r="B308" s="2">
        <v>43890</v>
      </c>
      <c r="C308" s="2">
        <f>Orders[[#This Row],[Order Date]]+5</f>
        <v>43895</v>
      </c>
      <c r="D308" s="1" t="s">
        <v>877</v>
      </c>
      <c r="E308" t="s">
        <v>2831</v>
      </c>
      <c r="F308" s="1">
        <v>5</v>
      </c>
      <c r="G308" s="1" t="s">
        <v>878</v>
      </c>
      <c r="H308" s="1" t="e" vm="24">
        <v>#VALUE!</v>
      </c>
      <c r="I308" s="3">
        <v>0.2</v>
      </c>
      <c r="J308" s="4">
        <v>2.9849999999999999</v>
      </c>
      <c r="K308" s="4">
        <v>14.924999999999999</v>
      </c>
      <c r="L308" s="4">
        <v>14.524999999999999</v>
      </c>
      <c r="M308" t="s">
        <v>2861</v>
      </c>
      <c r="N308" t="s">
        <v>2876</v>
      </c>
      <c r="O308" t="s">
        <v>2845</v>
      </c>
    </row>
    <row r="309" spans="1:15" x14ac:dyDescent="0.35">
      <c r="A309" s="1" t="s">
        <v>879</v>
      </c>
      <c r="B309" s="2">
        <v>44227</v>
      </c>
      <c r="C309" s="2">
        <f>Orders[[#This Row],[Order Date]]+5</f>
        <v>44232</v>
      </c>
      <c r="D309" s="1" t="s">
        <v>880</v>
      </c>
      <c r="E309" t="s">
        <v>2812</v>
      </c>
      <c r="F309" s="1">
        <v>3</v>
      </c>
      <c r="G309" s="1" t="s">
        <v>881</v>
      </c>
      <c r="H309" s="1" t="e" vm="25">
        <v>#VALUE!</v>
      </c>
      <c r="I309" s="3">
        <v>1</v>
      </c>
      <c r="J309" s="4">
        <v>11.25</v>
      </c>
      <c r="K309" s="4">
        <v>33.75</v>
      </c>
      <c r="L309" s="4">
        <v>33.35</v>
      </c>
      <c r="M309" t="s">
        <v>2858</v>
      </c>
      <c r="N309" t="s">
        <v>2876</v>
      </c>
      <c r="O309" t="s">
        <v>2844</v>
      </c>
    </row>
    <row r="310" spans="1:15" x14ac:dyDescent="0.35">
      <c r="A310" s="1" t="s">
        <v>882</v>
      </c>
      <c r="B310" s="2">
        <v>44729</v>
      </c>
      <c r="C310" s="2">
        <f>Orders[[#This Row],[Order Date]]+5</f>
        <v>44734</v>
      </c>
      <c r="D310" s="1" t="s">
        <v>883</v>
      </c>
      <c r="E310" t="s">
        <v>2812</v>
      </c>
      <c r="F310" s="1">
        <v>3</v>
      </c>
      <c r="G310" s="1" t="s">
        <v>884</v>
      </c>
      <c r="H310" s="1" t="e" vm="26">
        <v>#VALUE!</v>
      </c>
      <c r="I310" s="3">
        <v>1</v>
      </c>
      <c r="J310" s="4">
        <v>11.25</v>
      </c>
      <c r="K310" s="4">
        <v>33.75</v>
      </c>
      <c r="L310" s="4">
        <v>33.35</v>
      </c>
      <c r="M310" t="s">
        <v>2858</v>
      </c>
      <c r="N310" t="s">
        <v>2876</v>
      </c>
      <c r="O310" t="s">
        <v>2845</v>
      </c>
    </row>
    <row r="311" spans="1:15" x14ac:dyDescent="0.35">
      <c r="A311" s="1" t="s">
        <v>885</v>
      </c>
      <c r="B311" s="2">
        <v>43864</v>
      </c>
      <c r="C311" s="2">
        <f>Orders[[#This Row],[Order Date]]+5</f>
        <v>43869</v>
      </c>
      <c r="D311" s="1" t="s">
        <v>886</v>
      </c>
      <c r="E311" t="s">
        <v>2816</v>
      </c>
      <c r="F311" s="1">
        <v>6</v>
      </c>
      <c r="G311" s="1" t="s">
        <v>887</v>
      </c>
      <c r="H311" s="1" t="e" vm="27">
        <v>#VALUE!</v>
      </c>
      <c r="I311" s="3">
        <v>0.2</v>
      </c>
      <c r="J311" s="4">
        <v>4.3650000000000002</v>
      </c>
      <c r="K311" s="4">
        <v>26.19</v>
      </c>
      <c r="L311" s="4">
        <v>25.790000000000003</v>
      </c>
      <c r="M311" t="s">
        <v>2860</v>
      </c>
      <c r="N311" t="s">
        <v>2876</v>
      </c>
      <c r="O311" t="s">
        <v>2844</v>
      </c>
    </row>
    <row r="312" spans="1:15" x14ac:dyDescent="0.35">
      <c r="A312" s="1" t="s">
        <v>888</v>
      </c>
      <c r="B312" s="2">
        <v>44586</v>
      </c>
      <c r="C312" s="2">
        <f>Orders[[#This Row],[Order Date]]+5</f>
        <v>44591</v>
      </c>
      <c r="D312" s="1" t="s">
        <v>889</v>
      </c>
      <c r="E312" t="s">
        <v>2828</v>
      </c>
      <c r="F312" s="1">
        <v>1</v>
      </c>
      <c r="G312" s="1" t="s">
        <v>890</v>
      </c>
      <c r="H312" s="1" t="e" vm="28">
        <v>#VALUE!</v>
      </c>
      <c r="I312" s="3">
        <v>1</v>
      </c>
      <c r="J312" s="4">
        <v>14.85</v>
      </c>
      <c r="K312" s="4">
        <v>14.85</v>
      </c>
      <c r="L312" s="4">
        <v>14.45</v>
      </c>
      <c r="M312" t="s">
        <v>2859</v>
      </c>
      <c r="N312" t="s">
        <v>2877</v>
      </c>
      <c r="O312" t="s">
        <v>2845</v>
      </c>
    </row>
    <row r="313" spans="1:15" x14ac:dyDescent="0.35">
      <c r="A313" s="1" t="s">
        <v>891</v>
      </c>
      <c r="B313" s="2">
        <v>43951</v>
      </c>
      <c r="C313" s="2">
        <f>Orders[[#This Row],[Order Date]]+5</f>
        <v>43956</v>
      </c>
      <c r="D313" s="1" t="s">
        <v>892</v>
      </c>
      <c r="E313" t="s">
        <v>2823</v>
      </c>
      <c r="F313" s="1">
        <v>6</v>
      </c>
      <c r="G313" s="1" t="s">
        <v>893</v>
      </c>
      <c r="H313" s="1" t="e" vm="134">
        <v>#VALUE!</v>
      </c>
      <c r="I313" s="3">
        <v>2.5</v>
      </c>
      <c r="J313" s="4">
        <v>31.624999999999996</v>
      </c>
      <c r="K313" s="4">
        <v>189.74999999999997</v>
      </c>
      <c r="L313" s="4">
        <v>189.34999999999997</v>
      </c>
      <c r="M313" t="s">
        <v>2859</v>
      </c>
      <c r="N313" t="s">
        <v>2876</v>
      </c>
      <c r="O313" t="s">
        <v>2844</v>
      </c>
    </row>
    <row r="314" spans="1:15" x14ac:dyDescent="0.35">
      <c r="A314" s="1" t="s">
        <v>894</v>
      </c>
      <c r="B314" s="2">
        <v>44317</v>
      </c>
      <c r="C314" s="2">
        <f>Orders[[#This Row],[Order Date]]+5</f>
        <v>44322</v>
      </c>
      <c r="D314" s="1" t="s">
        <v>895</v>
      </c>
      <c r="E314" t="s">
        <v>2803</v>
      </c>
      <c r="F314" s="1">
        <v>1</v>
      </c>
      <c r="G314" s="1" t="s">
        <v>896</v>
      </c>
      <c r="H314" s="1" t="e" vm="135">
        <v>#VALUE!</v>
      </c>
      <c r="I314" s="3">
        <v>0.5</v>
      </c>
      <c r="J314" s="4">
        <v>5.97</v>
      </c>
      <c r="K314" s="4">
        <v>5.97</v>
      </c>
      <c r="L314" s="4">
        <v>5.5699999999999994</v>
      </c>
      <c r="M314" t="s">
        <v>2861</v>
      </c>
      <c r="N314" t="s">
        <v>2876</v>
      </c>
      <c r="O314" t="s">
        <v>2844</v>
      </c>
    </row>
    <row r="315" spans="1:15" x14ac:dyDescent="0.35">
      <c r="A315" s="1" t="s">
        <v>897</v>
      </c>
      <c r="B315" s="2">
        <v>44497</v>
      </c>
      <c r="C315" s="2">
        <f>Orders[[#This Row],[Order Date]]+5</f>
        <v>44502</v>
      </c>
      <c r="D315" s="1" t="s">
        <v>898</v>
      </c>
      <c r="E315" t="s">
        <v>2795</v>
      </c>
      <c r="F315" s="1">
        <v>3</v>
      </c>
      <c r="G315" s="1" t="s">
        <v>899</v>
      </c>
      <c r="H315" s="1" t="e" vm="29">
        <v>#VALUE!</v>
      </c>
      <c r="I315" s="3">
        <v>1</v>
      </c>
      <c r="J315" s="4">
        <v>9.9499999999999993</v>
      </c>
      <c r="K315" s="4">
        <v>29.849999999999998</v>
      </c>
      <c r="L315" s="4">
        <v>29.45</v>
      </c>
      <c r="M315" t="s">
        <v>2861</v>
      </c>
      <c r="N315" t="s">
        <v>2876</v>
      </c>
      <c r="O315" t="s">
        <v>2844</v>
      </c>
    </row>
    <row r="316" spans="1:15" x14ac:dyDescent="0.35">
      <c r="A316" s="1" t="s">
        <v>900</v>
      </c>
      <c r="B316" s="2">
        <v>44437</v>
      </c>
      <c r="C316" s="2">
        <f>Orders[[#This Row],[Order Date]]+5</f>
        <v>44442</v>
      </c>
      <c r="D316" s="1" t="s">
        <v>901</v>
      </c>
      <c r="E316" t="s">
        <v>2834</v>
      </c>
      <c r="F316" s="1">
        <v>5</v>
      </c>
      <c r="G316" s="1" t="s">
        <v>902</v>
      </c>
      <c r="H316" s="1" t="e" vm="30">
        <v>#VALUE!</v>
      </c>
      <c r="I316" s="3">
        <v>1</v>
      </c>
      <c r="J316" s="4">
        <v>8.9499999999999993</v>
      </c>
      <c r="K316" s="4">
        <v>44.75</v>
      </c>
      <c r="L316" s="4">
        <v>44.35</v>
      </c>
      <c r="M316" t="s">
        <v>2861</v>
      </c>
      <c r="N316" t="s">
        <v>2878</v>
      </c>
      <c r="O316" t="s">
        <v>2845</v>
      </c>
    </row>
    <row r="317" spans="1:15" x14ac:dyDescent="0.35">
      <c r="A317" s="1" t="s">
        <v>903</v>
      </c>
      <c r="B317" s="2">
        <v>43826</v>
      </c>
      <c r="C317" s="2">
        <f>Orders[[#This Row],[Order Date]]+5</f>
        <v>43831</v>
      </c>
      <c r="D317" s="1" t="s">
        <v>904</v>
      </c>
      <c r="E317" t="s">
        <v>2805</v>
      </c>
      <c r="F317" s="1">
        <v>1</v>
      </c>
      <c r="G317" s="1" t="s">
        <v>905</v>
      </c>
      <c r="H317" s="1" t="e" vm="143">
        <v>#VALUE!</v>
      </c>
      <c r="I317" s="3">
        <v>2.5</v>
      </c>
      <c r="J317" s="4">
        <v>34.154999999999994</v>
      </c>
      <c r="K317" s="4">
        <v>34.154999999999994</v>
      </c>
      <c r="L317" s="4">
        <v>33.754999999999995</v>
      </c>
      <c r="M317" t="s">
        <v>2859</v>
      </c>
      <c r="N317" t="s">
        <v>2877</v>
      </c>
      <c r="O317" t="s">
        <v>2844</v>
      </c>
    </row>
    <row r="318" spans="1:15" x14ac:dyDescent="0.35">
      <c r="A318" s="1" t="s">
        <v>906</v>
      </c>
      <c r="B318" s="2">
        <v>43641</v>
      </c>
      <c r="C318" s="2">
        <f>Orders[[#This Row],[Order Date]]+5</f>
        <v>43646</v>
      </c>
      <c r="D318" s="1" t="s">
        <v>907</v>
      </c>
      <c r="E318" t="s">
        <v>2805</v>
      </c>
      <c r="F318" s="1">
        <v>6</v>
      </c>
      <c r="G318" s="1" t="s">
        <v>908</v>
      </c>
      <c r="H318" s="1" t="e" vm="32">
        <v>#VALUE!</v>
      </c>
      <c r="I318" s="3">
        <v>2.5</v>
      </c>
      <c r="J318" s="4">
        <v>34.154999999999994</v>
      </c>
      <c r="K318" s="4">
        <v>204.92999999999995</v>
      </c>
      <c r="L318" s="4">
        <v>204.52999999999994</v>
      </c>
      <c r="M318" t="s">
        <v>2859</v>
      </c>
      <c r="N318" t="s">
        <v>2877</v>
      </c>
      <c r="O318" t="s">
        <v>2845</v>
      </c>
    </row>
    <row r="319" spans="1:15" x14ac:dyDescent="0.35">
      <c r="A319" s="1" t="s">
        <v>909</v>
      </c>
      <c r="B319" s="2">
        <v>43526</v>
      </c>
      <c r="C319" s="2">
        <f>Orders[[#This Row],[Order Date]]+5</f>
        <v>43531</v>
      </c>
      <c r="D319" s="1" t="s">
        <v>910</v>
      </c>
      <c r="E319" t="s">
        <v>2801</v>
      </c>
      <c r="F319" s="1">
        <v>3</v>
      </c>
      <c r="G319" s="1" t="s">
        <v>911</v>
      </c>
      <c r="H319" s="1" t="e" vm="33">
        <v>#VALUE!</v>
      </c>
      <c r="I319" s="3">
        <v>0.5</v>
      </c>
      <c r="J319" s="4">
        <v>7.29</v>
      </c>
      <c r="K319" s="4">
        <v>21.87</v>
      </c>
      <c r="L319" s="4">
        <v>21.470000000000002</v>
      </c>
      <c r="M319" t="s">
        <v>2859</v>
      </c>
      <c r="N319" t="s">
        <v>2878</v>
      </c>
      <c r="O319" t="s">
        <v>2845</v>
      </c>
    </row>
    <row r="320" spans="1:15" x14ac:dyDescent="0.35">
      <c r="A320" s="1" t="s">
        <v>912</v>
      </c>
      <c r="B320" s="2">
        <v>44563</v>
      </c>
      <c r="C320" s="2">
        <f>Orders[[#This Row],[Order Date]]+5</f>
        <v>44568</v>
      </c>
      <c r="D320" s="1" t="s">
        <v>913</v>
      </c>
      <c r="E320" t="s">
        <v>2832</v>
      </c>
      <c r="F320" s="1">
        <v>2</v>
      </c>
      <c r="G320" s="1" t="s">
        <v>914</v>
      </c>
      <c r="H320" s="1" t="e" vm="34">
        <v>#VALUE!</v>
      </c>
      <c r="I320" s="3">
        <v>2.5</v>
      </c>
      <c r="J320" s="4">
        <v>25.874999999999996</v>
      </c>
      <c r="K320" s="4">
        <v>51.749999999999993</v>
      </c>
      <c r="L320" s="4">
        <v>51.349999999999994</v>
      </c>
      <c r="M320" t="s">
        <v>2858</v>
      </c>
      <c r="N320" t="s">
        <v>2876</v>
      </c>
      <c r="O320" t="s">
        <v>2844</v>
      </c>
    </row>
    <row r="321" spans="1:15" x14ac:dyDescent="0.35">
      <c r="A321" s="1" t="s">
        <v>915</v>
      </c>
      <c r="B321" s="2">
        <v>43676</v>
      </c>
      <c r="C321" s="2">
        <f>Orders[[#This Row],[Order Date]]+5</f>
        <v>43681</v>
      </c>
      <c r="D321" s="1" t="s">
        <v>916</v>
      </c>
      <c r="E321" t="s">
        <v>2813</v>
      </c>
      <c r="F321" s="1">
        <v>2</v>
      </c>
      <c r="G321" s="1" t="s">
        <v>917</v>
      </c>
      <c r="H321" s="1" t="e" vm="35">
        <v>#VALUE!</v>
      </c>
      <c r="I321" s="3">
        <v>0.2</v>
      </c>
      <c r="J321" s="4">
        <v>4.125</v>
      </c>
      <c r="K321" s="4">
        <v>8.25</v>
      </c>
      <c r="L321" s="4">
        <v>7.85</v>
      </c>
      <c r="M321" t="s">
        <v>2859</v>
      </c>
      <c r="N321" t="s">
        <v>2876</v>
      </c>
      <c r="O321" t="s">
        <v>2844</v>
      </c>
    </row>
    <row r="322" spans="1:15" x14ac:dyDescent="0.35">
      <c r="A322" s="1" t="s">
        <v>915</v>
      </c>
      <c r="B322" s="2">
        <v>43676</v>
      </c>
      <c r="C322" s="2">
        <f>Orders[[#This Row],[Order Date]]+5</f>
        <v>43681</v>
      </c>
      <c r="D322" s="1" t="s">
        <v>916</v>
      </c>
      <c r="E322" t="s">
        <v>2824</v>
      </c>
      <c r="F322" s="1">
        <v>5</v>
      </c>
      <c r="G322" s="1" t="s">
        <v>917</v>
      </c>
      <c r="H322" s="1" t="e" vm="35">
        <v>#VALUE!</v>
      </c>
      <c r="I322" s="3">
        <v>0.2</v>
      </c>
      <c r="J322" s="4">
        <v>3.8849999999999998</v>
      </c>
      <c r="K322" s="4">
        <v>19.424999999999997</v>
      </c>
      <c r="L322" s="4">
        <v>19.024999999999999</v>
      </c>
      <c r="M322" t="s">
        <v>2858</v>
      </c>
      <c r="N322" t="s">
        <v>2877</v>
      </c>
      <c r="O322" t="s">
        <v>2844</v>
      </c>
    </row>
    <row r="323" spans="1:15" x14ac:dyDescent="0.35">
      <c r="A323" s="1" t="s">
        <v>918</v>
      </c>
      <c r="B323" s="2">
        <v>44170</v>
      </c>
      <c r="C323" s="2">
        <f>Orders[[#This Row],[Order Date]]+5</f>
        <v>44175</v>
      </c>
      <c r="D323" s="1" t="s">
        <v>919</v>
      </c>
      <c r="E323" t="s">
        <v>2809</v>
      </c>
      <c r="F323" s="1">
        <v>6</v>
      </c>
      <c r="G323" s="1" t="s">
        <v>920</v>
      </c>
      <c r="H323" s="1" t="e" vm="37">
        <v>#VALUE!</v>
      </c>
      <c r="I323" s="3">
        <v>0.2</v>
      </c>
      <c r="J323" s="4">
        <v>3.375</v>
      </c>
      <c r="K323" s="4">
        <v>20.25</v>
      </c>
      <c r="L323" s="4">
        <v>19.850000000000001</v>
      </c>
      <c r="M323" t="s">
        <v>2858</v>
      </c>
      <c r="N323" t="s">
        <v>2876</v>
      </c>
      <c r="O323" t="s">
        <v>2844</v>
      </c>
    </row>
    <row r="324" spans="1:15" x14ac:dyDescent="0.35">
      <c r="A324" s="1" t="s">
        <v>921</v>
      </c>
      <c r="B324" s="2">
        <v>44182</v>
      </c>
      <c r="C324" s="2">
        <f>Orders[[#This Row],[Order Date]]+5</f>
        <v>44187</v>
      </c>
      <c r="D324" s="1" t="s">
        <v>922</v>
      </c>
      <c r="E324" t="s">
        <v>2826</v>
      </c>
      <c r="F324" s="1">
        <v>3</v>
      </c>
      <c r="G324" s="1" t="s">
        <v>923</v>
      </c>
      <c r="H324" s="1" t="e" vm="38">
        <v>#VALUE!</v>
      </c>
      <c r="I324" s="3">
        <v>0.5</v>
      </c>
      <c r="J324" s="4">
        <v>7.77</v>
      </c>
      <c r="K324" s="4">
        <v>23.31</v>
      </c>
      <c r="L324" s="4">
        <v>22.91</v>
      </c>
      <c r="M324" t="s">
        <v>2860</v>
      </c>
      <c r="N324" t="s">
        <v>2878</v>
      </c>
      <c r="O324" t="s">
        <v>2845</v>
      </c>
    </row>
    <row r="325" spans="1:15" x14ac:dyDescent="0.35">
      <c r="A325" s="1" t="s">
        <v>924</v>
      </c>
      <c r="B325" s="2">
        <v>44373</v>
      </c>
      <c r="C325" s="2">
        <f>Orders[[#This Row],[Order Date]]+5</f>
        <v>44378</v>
      </c>
      <c r="D325" s="1" t="s">
        <v>925</v>
      </c>
      <c r="E325" t="s">
        <v>2810</v>
      </c>
      <c r="F325" s="1">
        <v>5</v>
      </c>
      <c r="G325" s="1" t="s">
        <v>926</v>
      </c>
      <c r="H325" s="1" t="e" vm="39">
        <v>#VALUE!</v>
      </c>
      <c r="I325" s="3">
        <v>0.2</v>
      </c>
      <c r="J325" s="4">
        <v>3.645</v>
      </c>
      <c r="K325" s="4">
        <v>18.225000000000001</v>
      </c>
      <c r="L325" s="4">
        <v>17.825000000000003</v>
      </c>
      <c r="M325" t="s">
        <v>2859</v>
      </c>
      <c r="N325" t="s">
        <v>2878</v>
      </c>
      <c r="O325" t="s">
        <v>2844</v>
      </c>
    </row>
    <row r="326" spans="1:15" x14ac:dyDescent="0.35">
      <c r="A326" s="1" t="s">
        <v>927</v>
      </c>
      <c r="B326" s="2">
        <v>43666</v>
      </c>
      <c r="C326" s="2">
        <f>Orders[[#This Row],[Order Date]]+5</f>
        <v>43671</v>
      </c>
      <c r="D326" s="1" t="s">
        <v>928</v>
      </c>
      <c r="E326" t="s">
        <v>2798</v>
      </c>
      <c r="F326" s="1">
        <v>1</v>
      </c>
      <c r="G326" s="1" t="s">
        <v>929</v>
      </c>
      <c r="H326" s="1" t="e" vm="40">
        <v>#VALUE!</v>
      </c>
      <c r="I326" s="3">
        <v>1</v>
      </c>
      <c r="J326" s="4">
        <v>13.75</v>
      </c>
      <c r="K326" s="4">
        <v>13.75</v>
      </c>
      <c r="L326" s="4">
        <v>13.35</v>
      </c>
      <c r="M326" t="s">
        <v>2859</v>
      </c>
      <c r="N326" t="s">
        <v>2876</v>
      </c>
      <c r="O326" t="s">
        <v>2845</v>
      </c>
    </row>
    <row r="327" spans="1:15" x14ac:dyDescent="0.35">
      <c r="A327" s="1" t="s">
        <v>930</v>
      </c>
      <c r="B327" s="2">
        <v>44756</v>
      </c>
      <c r="C327" s="2">
        <f>Orders[[#This Row],[Order Date]]+5</f>
        <v>44761</v>
      </c>
      <c r="D327" s="1" t="s">
        <v>931</v>
      </c>
      <c r="E327" t="s">
        <v>2839</v>
      </c>
      <c r="F327" s="1">
        <v>1</v>
      </c>
      <c r="G327" s="1" t="s">
        <v>932</v>
      </c>
      <c r="H327" s="1" t="e" vm="41">
        <v>#VALUE!</v>
      </c>
      <c r="I327" s="3">
        <v>2.5</v>
      </c>
      <c r="J327" s="4">
        <v>29.784999999999997</v>
      </c>
      <c r="K327" s="4">
        <v>29.784999999999997</v>
      </c>
      <c r="L327" s="4">
        <v>29.384999999999998</v>
      </c>
      <c r="M327" t="s">
        <v>2858</v>
      </c>
      <c r="N327" t="s">
        <v>2877</v>
      </c>
      <c r="O327" t="s">
        <v>2844</v>
      </c>
    </row>
    <row r="328" spans="1:15" x14ac:dyDescent="0.35">
      <c r="A328" s="1" t="s">
        <v>933</v>
      </c>
      <c r="B328" s="2">
        <v>44057</v>
      </c>
      <c r="C328" s="2">
        <f>Orders[[#This Row],[Order Date]]+5</f>
        <v>44062</v>
      </c>
      <c r="D328" s="1" t="s">
        <v>934</v>
      </c>
      <c r="E328" t="s">
        <v>2834</v>
      </c>
      <c r="F328" s="1">
        <v>5</v>
      </c>
      <c r="G328" s="1" t="s">
        <v>935</v>
      </c>
      <c r="H328" s="1" t="e" vm="42">
        <v>#VALUE!</v>
      </c>
      <c r="I328" s="3">
        <v>1</v>
      </c>
      <c r="J328" s="4">
        <v>8.9499999999999993</v>
      </c>
      <c r="K328" s="4">
        <v>44.75</v>
      </c>
      <c r="L328" s="4">
        <v>44.35</v>
      </c>
      <c r="M328" t="s">
        <v>2861</v>
      </c>
      <c r="N328" t="s">
        <v>2878</v>
      </c>
      <c r="O328" t="s">
        <v>2845</v>
      </c>
    </row>
    <row r="329" spans="1:15" x14ac:dyDescent="0.35">
      <c r="A329" s="1" t="s">
        <v>936</v>
      </c>
      <c r="B329" s="2">
        <v>43579</v>
      </c>
      <c r="C329" s="2">
        <f>Orders[[#This Row],[Order Date]]+5</f>
        <v>43584</v>
      </c>
      <c r="D329" s="1" t="s">
        <v>937</v>
      </c>
      <c r="E329" t="s">
        <v>2834</v>
      </c>
      <c r="F329" s="1">
        <v>5</v>
      </c>
      <c r="G329" s="1" t="s">
        <v>938</v>
      </c>
      <c r="H329" s="1" t="e" vm="43">
        <v>#VALUE!</v>
      </c>
      <c r="I329" s="3">
        <v>1</v>
      </c>
      <c r="J329" s="4">
        <v>8.9499999999999993</v>
      </c>
      <c r="K329" s="4">
        <v>44.75</v>
      </c>
      <c r="L329" s="4">
        <v>44.35</v>
      </c>
      <c r="M329" t="s">
        <v>2861</v>
      </c>
      <c r="N329" t="s">
        <v>2878</v>
      </c>
      <c r="O329" t="s">
        <v>2844</v>
      </c>
    </row>
    <row r="330" spans="1:15" x14ac:dyDescent="0.35">
      <c r="A330" s="1" t="s">
        <v>939</v>
      </c>
      <c r="B330" s="2">
        <v>43620</v>
      </c>
      <c r="C330" s="2">
        <f>Orders[[#This Row],[Order Date]]+5</f>
        <v>43625</v>
      </c>
      <c r="D330" s="1" t="s">
        <v>940</v>
      </c>
      <c r="E330" t="s">
        <v>2818</v>
      </c>
      <c r="F330" s="1">
        <v>4</v>
      </c>
      <c r="G330" s="1" t="s">
        <v>941</v>
      </c>
      <c r="H330" s="1" t="e" vm="44">
        <v>#VALUE!</v>
      </c>
      <c r="I330" s="3">
        <v>0.5</v>
      </c>
      <c r="J330" s="4">
        <v>9.51</v>
      </c>
      <c r="K330" s="4">
        <v>38.04</v>
      </c>
      <c r="L330" s="4">
        <v>37.64</v>
      </c>
      <c r="M330" t="s">
        <v>2860</v>
      </c>
      <c r="N330" t="s">
        <v>2877</v>
      </c>
      <c r="O330" t="s">
        <v>2844</v>
      </c>
    </row>
    <row r="331" spans="1:15" x14ac:dyDescent="0.35">
      <c r="A331" s="1" t="s">
        <v>942</v>
      </c>
      <c r="B331" s="2">
        <v>44781</v>
      </c>
      <c r="C331" s="2">
        <f>Orders[[#This Row],[Order Date]]+5</f>
        <v>44786</v>
      </c>
      <c r="D331" s="1" t="s">
        <v>943</v>
      </c>
      <c r="E331" t="s">
        <v>2829</v>
      </c>
      <c r="F331" s="1">
        <v>4</v>
      </c>
      <c r="G331" s="1" t="s">
        <v>944</v>
      </c>
      <c r="H331" s="1" t="e" vm="45">
        <v>#VALUE!</v>
      </c>
      <c r="I331" s="3">
        <v>0.5</v>
      </c>
      <c r="J331" s="4">
        <v>5.3699999999999992</v>
      </c>
      <c r="K331" s="4">
        <v>21.479999999999997</v>
      </c>
      <c r="L331" s="4">
        <v>21.08</v>
      </c>
      <c r="M331" t="s">
        <v>2861</v>
      </c>
      <c r="N331" t="s">
        <v>2878</v>
      </c>
      <c r="O331" t="s">
        <v>2844</v>
      </c>
    </row>
    <row r="332" spans="1:15" x14ac:dyDescent="0.35">
      <c r="A332" s="1" t="s">
        <v>945</v>
      </c>
      <c r="B332" s="2">
        <v>43782</v>
      </c>
      <c r="C332" s="2">
        <f>Orders[[#This Row],[Order Date]]+5</f>
        <v>43787</v>
      </c>
      <c r="D332" s="1" t="s">
        <v>910</v>
      </c>
      <c r="E332" t="s">
        <v>2829</v>
      </c>
      <c r="F332" s="1">
        <v>3</v>
      </c>
      <c r="G332" s="1" t="s">
        <v>911</v>
      </c>
      <c r="H332" s="1" t="e" vm="33">
        <v>#VALUE!</v>
      </c>
      <c r="I332" s="3">
        <v>0.5</v>
      </c>
      <c r="J332" s="4">
        <v>5.3699999999999992</v>
      </c>
      <c r="K332" s="4">
        <v>16.11</v>
      </c>
      <c r="L332" s="4">
        <v>15.709999999999999</v>
      </c>
      <c r="M332" t="s">
        <v>2861</v>
      </c>
      <c r="N332" t="s">
        <v>2878</v>
      </c>
      <c r="O332" t="s">
        <v>2845</v>
      </c>
    </row>
    <row r="333" spans="1:15" x14ac:dyDescent="0.35">
      <c r="A333" s="1" t="s">
        <v>946</v>
      </c>
      <c r="B333" s="2">
        <v>43989</v>
      </c>
      <c r="C333" s="2">
        <f>Orders[[#This Row],[Order Date]]+5</f>
        <v>43994</v>
      </c>
      <c r="D333" s="1" t="s">
        <v>947</v>
      </c>
      <c r="E333" t="s">
        <v>2808</v>
      </c>
      <c r="F333" s="1">
        <v>1</v>
      </c>
      <c r="G333" s="1" t="s">
        <v>948</v>
      </c>
      <c r="H333" s="1" t="e" vm="47">
        <v>#VALUE!</v>
      </c>
      <c r="I333" s="3">
        <v>2.5</v>
      </c>
      <c r="J333" s="4">
        <v>22.884999999999998</v>
      </c>
      <c r="K333" s="4">
        <v>22.884999999999998</v>
      </c>
      <c r="L333" s="4">
        <v>22.484999999999999</v>
      </c>
      <c r="M333" t="s">
        <v>2861</v>
      </c>
      <c r="N333" t="s">
        <v>2876</v>
      </c>
      <c r="O333" t="s">
        <v>2844</v>
      </c>
    </row>
    <row r="334" spans="1:15" x14ac:dyDescent="0.35">
      <c r="A334" s="1" t="s">
        <v>949</v>
      </c>
      <c r="B334" s="2">
        <v>43689</v>
      </c>
      <c r="C334" s="2">
        <f>Orders[[#This Row],[Order Date]]+5</f>
        <v>43694</v>
      </c>
      <c r="D334" s="1" t="s">
        <v>950</v>
      </c>
      <c r="E334" t="s">
        <v>2815</v>
      </c>
      <c r="F334" s="1">
        <v>3</v>
      </c>
      <c r="G334" s="1" t="s">
        <v>951</v>
      </c>
      <c r="H334" s="1" t="e" vm="48">
        <v>#VALUE!</v>
      </c>
      <c r="I334" s="3">
        <v>0.5</v>
      </c>
      <c r="J334" s="4">
        <v>5.97</v>
      </c>
      <c r="K334" s="4">
        <v>17.91</v>
      </c>
      <c r="L334" s="4">
        <v>17.510000000000002</v>
      </c>
      <c r="M334" t="s">
        <v>2858</v>
      </c>
      <c r="N334" t="s">
        <v>2878</v>
      </c>
      <c r="O334" t="s">
        <v>2844</v>
      </c>
    </row>
    <row r="335" spans="1:15" x14ac:dyDescent="0.35">
      <c r="A335" s="1" t="s">
        <v>952</v>
      </c>
      <c r="B335" s="2">
        <v>43712</v>
      </c>
      <c r="C335" s="2">
        <f>Orders[[#This Row],[Order Date]]+5</f>
        <v>43717</v>
      </c>
      <c r="D335" s="1" t="s">
        <v>953</v>
      </c>
      <c r="E335" t="s">
        <v>2803</v>
      </c>
      <c r="F335" s="1">
        <v>4</v>
      </c>
      <c r="G335" s="1" t="s">
        <v>954</v>
      </c>
      <c r="H335" s="1" t="e" vm="144">
        <v>#VALUE!</v>
      </c>
      <c r="I335" s="3">
        <v>0.5</v>
      </c>
      <c r="J335" s="4">
        <v>5.97</v>
      </c>
      <c r="K335" s="4">
        <v>23.88</v>
      </c>
      <c r="L335" s="4">
        <v>23.48</v>
      </c>
      <c r="M335" t="s">
        <v>2861</v>
      </c>
      <c r="N335" t="s">
        <v>2876</v>
      </c>
      <c r="O335" t="s">
        <v>2844</v>
      </c>
    </row>
    <row r="336" spans="1:15" x14ac:dyDescent="0.35">
      <c r="A336" s="1" t="s">
        <v>955</v>
      </c>
      <c r="B336" s="2">
        <v>43742</v>
      </c>
      <c r="C336" s="2">
        <f>Orders[[#This Row],[Order Date]]+5</f>
        <v>43747</v>
      </c>
      <c r="D336" s="1" t="s">
        <v>956</v>
      </c>
      <c r="E336" t="s">
        <v>2836</v>
      </c>
      <c r="F336" s="1">
        <v>5</v>
      </c>
      <c r="G336" s="1" t="s">
        <v>957</v>
      </c>
      <c r="H336" s="1" t="e" vm="49">
        <v>#VALUE!</v>
      </c>
      <c r="I336" s="3">
        <v>1</v>
      </c>
      <c r="J336" s="4">
        <v>11.95</v>
      </c>
      <c r="K336" s="4">
        <v>59.75</v>
      </c>
      <c r="L336" s="4">
        <v>59.35</v>
      </c>
      <c r="M336" t="s">
        <v>2861</v>
      </c>
      <c r="N336" t="s">
        <v>2877</v>
      </c>
      <c r="O336" t="s">
        <v>2845</v>
      </c>
    </row>
    <row r="337" spans="1:15" x14ac:dyDescent="0.35">
      <c r="A337" s="1" t="s">
        <v>958</v>
      </c>
      <c r="B337" s="2">
        <v>43885</v>
      </c>
      <c r="C337" s="2">
        <f>Orders[[#This Row],[Order Date]]+5</f>
        <v>43890</v>
      </c>
      <c r="D337" s="1" t="s">
        <v>959</v>
      </c>
      <c r="E337" t="s">
        <v>2802</v>
      </c>
      <c r="F337" s="1">
        <v>6</v>
      </c>
      <c r="G337" s="1" t="s">
        <v>960</v>
      </c>
      <c r="H337" s="1" t="e" vm="50">
        <v>#VALUE!</v>
      </c>
      <c r="I337" s="3">
        <v>0.2</v>
      </c>
      <c r="J337" s="4">
        <v>4.7549999999999999</v>
      </c>
      <c r="K337" s="4">
        <v>28.53</v>
      </c>
      <c r="L337" s="4">
        <v>28.130000000000003</v>
      </c>
      <c r="M337" t="s">
        <v>2860</v>
      </c>
      <c r="N337" t="s">
        <v>2877</v>
      </c>
      <c r="O337" t="s">
        <v>2844</v>
      </c>
    </row>
    <row r="338" spans="1:15" x14ac:dyDescent="0.35">
      <c r="A338" s="1" t="s">
        <v>961</v>
      </c>
      <c r="B338" s="2">
        <v>44434</v>
      </c>
      <c r="C338" s="2">
        <f>Orders[[#This Row],[Order Date]]+5</f>
        <v>44439</v>
      </c>
      <c r="D338" s="1" t="s">
        <v>962</v>
      </c>
      <c r="E338" t="s">
        <v>2812</v>
      </c>
      <c r="F338" s="1">
        <v>4</v>
      </c>
      <c r="G338" s="1" t="s">
        <v>963</v>
      </c>
      <c r="H338" s="1" t="e" vm="51">
        <v>#VALUE!</v>
      </c>
      <c r="I338" s="3">
        <v>1</v>
      </c>
      <c r="J338" s="4">
        <v>11.25</v>
      </c>
      <c r="K338" s="4">
        <v>45</v>
      </c>
      <c r="L338" s="4">
        <v>44.6</v>
      </c>
      <c r="M338" t="s">
        <v>2858</v>
      </c>
      <c r="N338" t="s">
        <v>2876</v>
      </c>
      <c r="O338" t="s">
        <v>2845</v>
      </c>
    </row>
    <row r="339" spans="1:15" x14ac:dyDescent="0.35">
      <c r="A339" s="1" t="s">
        <v>964</v>
      </c>
      <c r="B339" s="2">
        <v>44472</v>
      </c>
      <c r="C339" s="2">
        <f>Orders[[#This Row],[Order Date]]+5</f>
        <v>44477</v>
      </c>
      <c r="D339" s="1" t="s">
        <v>934</v>
      </c>
      <c r="E339" t="s">
        <v>2842</v>
      </c>
      <c r="F339" s="1">
        <v>2</v>
      </c>
      <c r="G339" s="1" t="s">
        <v>935</v>
      </c>
      <c r="H339" s="1" t="e" vm="42">
        <v>#VALUE!</v>
      </c>
      <c r="I339" s="3">
        <v>2.5</v>
      </c>
      <c r="J339" s="4">
        <v>27.945</v>
      </c>
      <c r="K339" s="4">
        <v>55.89</v>
      </c>
      <c r="L339" s="4">
        <v>55.49</v>
      </c>
      <c r="M339" t="s">
        <v>2859</v>
      </c>
      <c r="N339" t="s">
        <v>2878</v>
      </c>
      <c r="O339" t="s">
        <v>2845</v>
      </c>
    </row>
    <row r="340" spans="1:15" x14ac:dyDescent="0.35">
      <c r="A340" s="1" t="s">
        <v>965</v>
      </c>
      <c r="B340" s="2">
        <v>43995</v>
      </c>
      <c r="C340" s="2">
        <f>Orders[[#This Row],[Order Date]]+5</f>
        <v>44000</v>
      </c>
      <c r="D340" s="1" t="s">
        <v>966</v>
      </c>
      <c r="E340" t="s">
        <v>2828</v>
      </c>
      <c r="F340" s="1">
        <v>4</v>
      </c>
      <c r="G340" s="1" t="s">
        <v>967</v>
      </c>
      <c r="H340" s="1" t="e" vm="53">
        <v>#VALUE!</v>
      </c>
      <c r="I340" s="3">
        <v>1</v>
      </c>
      <c r="J340" s="4">
        <v>14.85</v>
      </c>
      <c r="K340" s="4">
        <v>59.4</v>
      </c>
      <c r="L340" s="4">
        <v>59</v>
      </c>
      <c r="M340" t="s">
        <v>2859</v>
      </c>
      <c r="N340" t="s">
        <v>2877</v>
      </c>
      <c r="O340" t="s">
        <v>2845</v>
      </c>
    </row>
    <row r="341" spans="1:15" x14ac:dyDescent="0.35">
      <c r="A341" s="1" t="s">
        <v>968</v>
      </c>
      <c r="B341" s="2">
        <v>44256</v>
      </c>
      <c r="C341" s="2">
        <f>Orders[[#This Row],[Order Date]]+5</f>
        <v>44261</v>
      </c>
      <c r="D341" s="1" t="s">
        <v>969</v>
      </c>
      <c r="E341" t="s">
        <v>2810</v>
      </c>
      <c r="F341" s="1">
        <v>2</v>
      </c>
      <c r="G341" s="1" t="s">
        <v>970</v>
      </c>
      <c r="H341" s="1" t="e" vm="54">
        <v>#VALUE!</v>
      </c>
      <c r="I341" s="3">
        <v>0.2</v>
      </c>
      <c r="J341" s="4">
        <v>3.645</v>
      </c>
      <c r="K341" s="4">
        <v>7.29</v>
      </c>
      <c r="L341" s="4">
        <v>6.89</v>
      </c>
      <c r="M341" t="s">
        <v>2859</v>
      </c>
      <c r="N341" t="s">
        <v>2878</v>
      </c>
      <c r="O341" t="s">
        <v>2844</v>
      </c>
    </row>
    <row r="342" spans="1:15" x14ac:dyDescent="0.35">
      <c r="A342" s="1" t="s">
        <v>971</v>
      </c>
      <c r="B342" s="2">
        <v>43528</v>
      </c>
      <c r="C342" s="2">
        <f>Orders[[#This Row],[Order Date]]+5</f>
        <v>43533</v>
      </c>
      <c r="D342" s="1" t="s">
        <v>972</v>
      </c>
      <c r="E342" t="s">
        <v>2801</v>
      </c>
      <c r="F342" s="1">
        <v>1</v>
      </c>
      <c r="G342" s="1" t="s">
        <v>973</v>
      </c>
      <c r="H342" s="1" t="e" vm="145">
        <v>#VALUE!</v>
      </c>
      <c r="I342" s="3">
        <v>0.5</v>
      </c>
      <c r="J342" s="4">
        <v>7.29</v>
      </c>
      <c r="K342" s="4">
        <v>7.29</v>
      </c>
      <c r="L342" s="4">
        <v>6.89</v>
      </c>
      <c r="M342" t="s">
        <v>2859</v>
      </c>
      <c r="N342" t="s">
        <v>2878</v>
      </c>
      <c r="O342" t="s">
        <v>2844</v>
      </c>
    </row>
    <row r="343" spans="1:15" x14ac:dyDescent="0.35">
      <c r="A343" s="1" t="s">
        <v>974</v>
      </c>
      <c r="B343" s="2">
        <v>43751</v>
      </c>
      <c r="C343" s="2">
        <f>Orders[[#This Row],[Order Date]]+5</f>
        <v>43756</v>
      </c>
      <c r="D343" s="1" t="s">
        <v>975</v>
      </c>
      <c r="E343" t="s">
        <v>2833</v>
      </c>
      <c r="F343" s="1">
        <v>2</v>
      </c>
      <c r="G343" s="1" t="s">
        <v>976</v>
      </c>
      <c r="H343" s="1" t="e" vm="56">
        <v>#VALUE!</v>
      </c>
      <c r="I343" s="3">
        <v>0.5</v>
      </c>
      <c r="J343" s="4">
        <v>8.91</v>
      </c>
      <c r="K343" s="4">
        <v>17.82</v>
      </c>
      <c r="L343" s="4">
        <v>17.420000000000002</v>
      </c>
      <c r="M343" t="s">
        <v>2859</v>
      </c>
      <c r="N343" t="s">
        <v>2877</v>
      </c>
      <c r="O343" t="s">
        <v>2845</v>
      </c>
    </row>
    <row r="344" spans="1:15" x14ac:dyDescent="0.35">
      <c r="A344" s="1" t="s">
        <v>974</v>
      </c>
      <c r="B344" s="2">
        <v>43751</v>
      </c>
      <c r="C344" s="2">
        <f>Orders[[#This Row],[Order Date]]+5</f>
        <v>43756</v>
      </c>
      <c r="D344" s="1" t="s">
        <v>975</v>
      </c>
      <c r="E344" t="s">
        <v>2826</v>
      </c>
      <c r="F344" s="1">
        <v>5</v>
      </c>
      <c r="G344" s="1" t="s">
        <v>976</v>
      </c>
      <c r="H344" s="1" t="e" vm="56">
        <v>#VALUE!</v>
      </c>
      <c r="I344" s="3">
        <v>0.5</v>
      </c>
      <c r="J344" s="4">
        <v>7.77</v>
      </c>
      <c r="K344" s="4">
        <v>38.849999999999994</v>
      </c>
      <c r="L344" s="4">
        <v>38.449999999999996</v>
      </c>
      <c r="M344" t="s">
        <v>2860</v>
      </c>
      <c r="N344" t="s">
        <v>2878</v>
      </c>
      <c r="O344" t="s">
        <v>2845</v>
      </c>
    </row>
    <row r="345" spans="1:15" x14ac:dyDescent="0.35">
      <c r="A345" s="1" t="s">
        <v>977</v>
      </c>
      <c r="B345" s="2">
        <v>43692</v>
      </c>
      <c r="C345" s="2">
        <f>Orders[[#This Row],[Order Date]]+5</f>
        <v>43697</v>
      </c>
      <c r="D345" s="1" t="s">
        <v>978</v>
      </c>
      <c r="E345" t="s">
        <v>2829</v>
      </c>
      <c r="F345" s="1">
        <v>6</v>
      </c>
      <c r="G345" s="1" t="s">
        <v>979</v>
      </c>
      <c r="H345" s="1" t="e" vm="58">
        <v>#VALUE!</v>
      </c>
      <c r="I345" s="3">
        <v>0.5</v>
      </c>
      <c r="J345" s="4">
        <v>5.3699999999999992</v>
      </c>
      <c r="K345" s="4">
        <v>32.22</v>
      </c>
      <c r="L345" s="4">
        <v>31.82</v>
      </c>
      <c r="M345" t="s">
        <v>2861</v>
      </c>
      <c r="N345" t="s">
        <v>2878</v>
      </c>
      <c r="O345" t="s">
        <v>2845</v>
      </c>
    </row>
    <row r="346" spans="1:15" x14ac:dyDescent="0.35">
      <c r="A346" s="1" t="s">
        <v>980</v>
      </c>
      <c r="B346" s="2">
        <v>44529</v>
      </c>
      <c r="C346" s="2">
        <f>Orders[[#This Row],[Order Date]]+5</f>
        <v>44534</v>
      </c>
      <c r="D346" s="1" t="s">
        <v>981</v>
      </c>
      <c r="E346" t="s">
        <v>2795</v>
      </c>
      <c r="F346" s="1">
        <v>2</v>
      </c>
      <c r="G346" s="1" t="s">
        <v>982</v>
      </c>
      <c r="H346" s="1" t="e" vm="59">
        <v>#VALUE!</v>
      </c>
      <c r="I346" s="3">
        <v>1</v>
      </c>
      <c r="J346" s="4">
        <v>9.9499999999999993</v>
      </c>
      <c r="K346" s="4">
        <v>19.899999999999999</v>
      </c>
      <c r="L346" s="4">
        <v>19.5</v>
      </c>
      <c r="M346" t="s">
        <v>2861</v>
      </c>
      <c r="N346" t="s">
        <v>2876</v>
      </c>
      <c r="O346" t="s">
        <v>2844</v>
      </c>
    </row>
    <row r="347" spans="1:15" x14ac:dyDescent="0.35">
      <c r="A347" s="1" t="s">
        <v>983</v>
      </c>
      <c r="B347" s="2">
        <v>43849</v>
      </c>
      <c r="C347" s="2">
        <f>Orders[[#This Row],[Order Date]]+5</f>
        <v>43854</v>
      </c>
      <c r="D347" s="1" t="s">
        <v>984</v>
      </c>
      <c r="E347" t="s">
        <v>2836</v>
      </c>
      <c r="F347" s="1">
        <v>5</v>
      </c>
      <c r="G347" s="1" t="s">
        <v>985</v>
      </c>
      <c r="H347" s="1" t="e" vm="60">
        <v>#VALUE!</v>
      </c>
      <c r="I347" s="3">
        <v>1</v>
      </c>
      <c r="J347" s="4">
        <v>11.95</v>
      </c>
      <c r="K347" s="4">
        <v>59.75</v>
      </c>
      <c r="L347" s="4">
        <v>59.35</v>
      </c>
      <c r="M347" t="s">
        <v>2861</v>
      </c>
      <c r="N347" t="s">
        <v>2877</v>
      </c>
      <c r="O347" t="s">
        <v>2845</v>
      </c>
    </row>
    <row r="348" spans="1:15" x14ac:dyDescent="0.35">
      <c r="A348" s="1" t="s">
        <v>986</v>
      </c>
      <c r="B348" s="2">
        <v>44344</v>
      </c>
      <c r="C348" s="2">
        <f>Orders[[#This Row],[Order Date]]+5</f>
        <v>44349</v>
      </c>
      <c r="D348" s="1" t="s">
        <v>987</v>
      </c>
      <c r="E348" t="s">
        <v>2837</v>
      </c>
      <c r="F348" s="1">
        <v>3</v>
      </c>
      <c r="G348" s="1" t="s">
        <v>988</v>
      </c>
      <c r="H348" s="1" t="e" vm="61">
        <v>#VALUE!</v>
      </c>
      <c r="I348" s="3">
        <v>0.5</v>
      </c>
      <c r="J348" s="4">
        <v>7.77</v>
      </c>
      <c r="K348" s="4">
        <v>23.31</v>
      </c>
      <c r="L348" s="4">
        <v>22.91</v>
      </c>
      <c r="M348" t="s">
        <v>2858</v>
      </c>
      <c r="N348" t="s">
        <v>2877</v>
      </c>
      <c r="O348" t="s">
        <v>2844</v>
      </c>
    </row>
    <row r="349" spans="1:15" x14ac:dyDescent="0.35">
      <c r="A349" s="1" t="s">
        <v>989</v>
      </c>
      <c r="B349" s="2">
        <v>44576</v>
      </c>
      <c r="C349" s="2">
        <f>Orders[[#This Row],[Order Date]]+5</f>
        <v>44581</v>
      </c>
      <c r="D349" s="1" t="s">
        <v>990</v>
      </c>
      <c r="E349" t="s">
        <v>2819</v>
      </c>
      <c r="F349" s="1">
        <v>3</v>
      </c>
      <c r="G349" s="1" t="s">
        <v>991</v>
      </c>
      <c r="H349" s="1" t="e" vm="62">
        <v>#VALUE!</v>
      </c>
      <c r="I349" s="3">
        <v>1</v>
      </c>
      <c r="J349" s="4">
        <v>14.55</v>
      </c>
      <c r="K349" s="4">
        <v>43.650000000000006</v>
      </c>
      <c r="L349" s="4">
        <v>43.250000000000007</v>
      </c>
      <c r="M349" t="s">
        <v>2860</v>
      </c>
      <c r="N349" t="s">
        <v>2876</v>
      </c>
      <c r="O349" t="s">
        <v>2845</v>
      </c>
    </row>
    <row r="350" spans="1:15" x14ac:dyDescent="0.35">
      <c r="A350" s="1" t="s">
        <v>992</v>
      </c>
      <c r="B350" s="2">
        <v>43803</v>
      </c>
      <c r="C350" s="2">
        <f>Orders[[#This Row],[Order Date]]+5</f>
        <v>43808</v>
      </c>
      <c r="D350" s="1" t="s">
        <v>993</v>
      </c>
      <c r="E350" t="s">
        <v>2805</v>
      </c>
      <c r="F350" s="1">
        <v>6</v>
      </c>
      <c r="G350" s="1" t="s">
        <v>994</v>
      </c>
      <c r="H350" s="1" t="e" vm="63">
        <v>#VALUE!</v>
      </c>
      <c r="I350" s="3">
        <v>2.5</v>
      </c>
      <c r="J350" s="4">
        <v>34.154999999999994</v>
      </c>
      <c r="K350" s="4">
        <v>204.92999999999995</v>
      </c>
      <c r="L350" s="4">
        <v>204.52999999999994</v>
      </c>
      <c r="M350" t="s">
        <v>2859</v>
      </c>
      <c r="N350" t="s">
        <v>2877</v>
      </c>
      <c r="O350" t="s">
        <v>2845</v>
      </c>
    </row>
    <row r="351" spans="1:15" x14ac:dyDescent="0.35">
      <c r="A351" s="1" t="s">
        <v>995</v>
      </c>
      <c r="B351" s="2">
        <v>44743</v>
      </c>
      <c r="C351" s="2">
        <f>Orders[[#This Row],[Order Date]]+5</f>
        <v>44748</v>
      </c>
      <c r="D351" s="1" t="s">
        <v>996</v>
      </c>
      <c r="E351" t="s">
        <v>2835</v>
      </c>
      <c r="F351" s="1">
        <v>4</v>
      </c>
      <c r="G351" s="1" t="s">
        <v>997</v>
      </c>
      <c r="H351" s="1" t="e" vm="64">
        <v>#VALUE!</v>
      </c>
      <c r="I351" s="3">
        <v>0.2</v>
      </c>
      <c r="J351" s="4">
        <v>3.5849999999999995</v>
      </c>
      <c r="K351" s="4">
        <v>14.339999999999998</v>
      </c>
      <c r="L351" s="4">
        <v>13.939999999999998</v>
      </c>
      <c r="M351" t="s">
        <v>2861</v>
      </c>
      <c r="N351" t="s">
        <v>2877</v>
      </c>
      <c r="O351" t="s">
        <v>2845</v>
      </c>
    </row>
    <row r="352" spans="1:15" x14ac:dyDescent="0.35">
      <c r="A352" s="1" t="s">
        <v>998</v>
      </c>
      <c r="B352" s="2">
        <v>43592</v>
      </c>
      <c r="C352" s="2">
        <f>Orders[[#This Row],[Order Date]]+5</f>
        <v>43597</v>
      </c>
      <c r="D352" s="1" t="s">
        <v>999</v>
      </c>
      <c r="E352" t="s">
        <v>2815</v>
      </c>
      <c r="F352" s="1">
        <v>4</v>
      </c>
      <c r="G352" s="1" t="s">
        <v>1000</v>
      </c>
      <c r="H352" s="1" t="e" vm="65">
        <v>#VALUE!</v>
      </c>
      <c r="I352" s="3">
        <v>0.5</v>
      </c>
      <c r="J352" s="4">
        <v>5.97</v>
      </c>
      <c r="K352" s="4">
        <v>23.88</v>
      </c>
      <c r="L352" s="4">
        <v>23.48</v>
      </c>
      <c r="M352" t="s">
        <v>2858</v>
      </c>
      <c r="N352" t="s">
        <v>2878</v>
      </c>
      <c r="O352" t="s">
        <v>2845</v>
      </c>
    </row>
    <row r="353" spans="1:15" x14ac:dyDescent="0.35">
      <c r="A353" s="1" t="s">
        <v>1001</v>
      </c>
      <c r="B353" s="2">
        <v>44066</v>
      </c>
      <c r="C353" s="2">
        <f>Orders[[#This Row],[Order Date]]+5</f>
        <v>44071</v>
      </c>
      <c r="D353" s="1" t="s">
        <v>1002</v>
      </c>
      <c r="E353" t="s">
        <v>2812</v>
      </c>
      <c r="F353" s="1">
        <v>2</v>
      </c>
      <c r="G353" s="1" t="s">
        <v>1003</v>
      </c>
      <c r="H353" s="1" t="e" vm="66">
        <v>#VALUE!</v>
      </c>
      <c r="I353" s="3">
        <v>1</v>
      </c>
      <c r="J353" s="4">
        <v>11.25</v>
      </c>
      <c r="K353" s="4">
        <v>22.5</v>
      </c>
      <c r="L353" s="4">
        <v>22.1</v>
      </c>
      <c r="M353" t="s">
        <v>2858</v>
      </c>
      <c r="N353" t="s">
        <v>2876</v>
      </c>
      <c r="O353" t="s">
        <v>2845</v>
      </c>
    </row>
    <row r="354" spans="1:15" x14ac:dyDescent="0.35">
      <c r="A354" s="1" t="s">
        <v>1004</v>
      </c>
      <c r="B354" s="2">
        <v>43984</v>
      </c>
      <c r="C354" s="2">
        <f>Orders[[#This Row],[Order Date]]+5</f>
        <v>43989</v>
      </c>
      <c r="D354" s="1" t="s">
        <v>934</v>
      </c>
      <c r="E354" t="s">
        <v>2801</v>
      </c>
      <c r="F354" s="1">
        <v>5</v>
      </c>
      <c r="G354" s="1" t="s">
        <v>935</v>
      </c>
      <c r="H354" s="1" t="e" vm="42">
        <v>#VALUE!</v>
      </c>
      <c r="I354" s="3">
        <v>0.5</v>
      </c>
      <c r="J354" s="4">
        <v>7.29</v>
      </c>
      <c r="K354" s="4">
        <v>36.450000000000003</v>
      </c>
      <c r="L354" s="4">
        <v>36.050000000000004</v>
      </c>
      <c r="M354" t="s">
        <v>2859</v>
      </c>
      <c r="N354" t="s">
        <v>2878</v>
      </c>
      <c r="O354" t="s">
        <v>2845</v>
      </c>
    </row>
    <row r="355" spans="1:15" x14ac:dyDescent="0.35">
      <c r="A355" s="1" t="s">
        <v>1005</v>
      </c>
      <c r="B355" s="2">
        <v>43860</v>
      </c>
      <c r="C355" s="2">
        <f>Orders[[#This Row],[Order Date]]+5</f>
        <v>43865</v>
      </c>
      <c r="D355" s="1" t="s">
        <v>1006</v>
      </c>
      <c r="E355" t="s">
        <v>2814</v>
      </c>
      <c r="F355" s="1">
        <v>4</v>
      </c>
      <c r="G355" s="1" t="s">
        <v>1007</v>
      </c>
      <c r="H355" s="1" t="e" vm="68">
        <v>#VALUE!</v>
      </c>
      <c r="I355" s="3">
        <v>0.5</v>
      </c>
      <c r="J355" s="4">
        <v>6.75</v>
      </c>
      <c r="K355" s="4">
        <v>27</v>
      </c>
      <c r="L355" s="4">
        <v>26.6</v>
      </c>
      <c r="M355" t="s">
        <v>2858</v>
      </c>
      <c r="N355" t="s">
        <v>2876</v>
      </c>
      <c r="O355" t="s">
        <v>2844</v>
      </c>
    </row>
    <row r="356" spans="1:15" x14ac:dyDescent="0.35">
      <c r="A356" s="1" t="s">
        <v>1008</v>
      </c>
      <c r="B356" s="2">
        <v>43876</v>
      </c>
      <c r="C356" s="2">
        <f>Orders[[#This Row],[Order Date]]+5</f>
        <v>43881</v>
      </c>
      <c r="D356" s="1" t="s">
        <v>1009</v>
      </c>
      <c r="E356" t="s">
        <v>2832</v>
      </c>
      <c r="F356" s="1">
        <v>6</v>
      </c>
      <c r="G356" s="1" t="s">
        <v>1010</v>
      </c>
      <c r="H356" s="1" t="e" vm="69">
        <v>#VALUE!</v>
      </c>
      <c r="I356" s="3">
        <v>2.5</v>
      </c>
      <c r="J356" s="4">
        <v>25.874999999999996</v>
      </c>
      <c r="K356" s="4">
        <v>155.24999999999997</v>
      </c>
      <c r="L356" s="4">
        <v>154.84999999999997</v>
      </c>
      <c r="M356" t="s">
        <v>2858</v>
      </c>
      <c r="N356" t="s">
        <v>2876</v>
      </c>
      <c r="O356" t="s">
        <v>2845</v>
      </c>
    </row>
    <row r="357" spans="1:15" x14ac:dyDescent="0.35">
      <c r="A357" s="1" t="s">
        <v>1011</v>
      </c>
      <c r="B357" s="2">
        <v>44358</v>
      </c>
      <c r="C357" s="2">
        <f>Orders[[#This Row],[Order Date]]+5</f>
        <v>44363</v>
      </c>
      <c r="D357" s="1" t="s">
        <v>1012</v>
      </c>
      <c r="E357" t="s">
        <v>2825</v>
      </c>
      <c r="F357" s="1">
        <v>5</v>
      </c>
      <c r="G357" s="1" t="s">
        <v>1013</v>
      </c>
      <c r="H357" s="1" t="e" vm="70">
        <v>#VALUE!</v>
      </c>
      <c r="I357" s="3">
        <v>2.5</v>
      </c>
      <c r="J357" s="4">
        <v>22.884999999999998</v>
      </c>
      <c r="K357" s="4">
        <v>114.42499999999998</v>
      </c>
      <c r="L357" s="4">
        <v>114.02499999999998</v>
      </c>
      <c r="M357" t="s">
        <v>2858</v>
      </c>
      <c r="N357" t="s">
        <v>2878</v>
      </c>
      <c r="O357" t="s">
        <v>2844</v>
      </c>
    </row>
    <row r="358" spans="1:15" x14ac:dyDescent="0.35">
      <c r="A358" s="1" t="s">
        <v>1014</v>
      </c>
      <c r="B358" s="2">
        <v>44631</v>
      </c>
      <c r="C358" s="2">
        <f>Orders[[#This Row],[Order Date]]+5</f>
        <v>44636</v>
      </c>
      <c r="D358" s="1" t="s">
        <v>1015</v>
      </c>
      <c r="E358" t="s">
        <v>2800</v>
      </c>
      <c r="F358" s="1">
        <v>4</v>
      </c>
      <c r="G358" s="1" t="s">
        <v>1016</v>
      </c>
      <c r="H358" s="1" t="e" vm="71">
        <v>#VALUE!</v>
      </c>
      <c r="I358" s="3">
        <v>1</v>
      </c>
      <c r="J358" s="4">
        <v>12.95</v>
      </c>
      <c r="K358" s="4">
        <v>51.8</v>
      </c>
      <c r="L358" s="4">
        <v>51.4</v>
      </c>
      <c r="M358" t="s">
        <v>2860</v>
      </c>
      <c r="N358" t="s">
        <v>2878</v>
      </c>
      <c r="O358" t="s">
        <v>2844</v>
      </c>
    </row>
    <row r="359" spans="1:15" x14ac:dyDescent="0.35">
      <c r="A359" s="1" t="s">
        <v>1017</v>
      </c>
      <c r="B359" s="2">
        <v>44448</v>
      </c>
      <c r="C359" s="2">
        <f>Orders[[#This Row],[Order Date]]+5</f>
        <v>44453</v>
      </c>
      <c r="D359" s="1" t="s">
        <v>1018</v>
      </c>
      <c r="E359" t="s">
        <v>2832</v>
      </c>
      <c r="F359" s="1">
        <v>6</v>
      </c>
      <c r="G359" s="1" t="s">
        <v>1019</v>
      </c>
      <c r="H359" s="1" t="e" vm="72">
        <v>#VALUE!</v>
      </c>
      <c r="I359" s="3">
        <v>2.5</v>
      </c>
      <c r="J359" s="4">
        <v>25.874999999999996</v>
      </c>
      <c r="K359" s="4">
        <v>155.24999999999997</v>
      </c>
      <c r="L359" s="4">
        <v>154.84999999999997</v>
      </c>
      <c r="M359" t="s">
        <v>2858</v>
      </c>
      <c r="N359" t="s">
        <v>2876</v>
      </c>
      <c r="O359" t="s">
        <v>2845</v>
      </c>
    </row>
    <row r="360" spans="1:15" x14ac:dyDescent="0.35">
      <c r="A360" s="1" t="s">
        <v>1020</v>
      </c>
      <c r="B360" s="2">
        <v>43599</v>
      </c>
      <c r="C360" s="2">
        <f>Orders[[#This Row],[Order Date]]+5</f>
        <v>43604</v>
      </c>
      <c r="D360" s="1" t="s">
        <v>1021</v>
      </c>
      <c r="E360" t="s">
        <v>2839</v>
      </c>
      <c r="F360" s="1">
        <v>1</v>
      </c>
      <c r="G360" s="1" t="s">
        <v>1022</v>
      </c>
      <c r="H360" s="1" t="e" vm="73">
        <v>#VALUE!</v>
      </c>
      <c r="I360" s="3">
        <v>2.5</v>
      </c>
      <c r="J360" s="4">
        <v>29.784999999999997</v>
      </c>
      <c r="K360" s="4">
        <v>29.784999999999997</v>
      </c>
      <c r="L360" s="4">
        <v>29.384999999999998</v>
      </c>
      <c r="M360" t="s">
        <v>2858</v>
      </c>
      <c r="N360" t="s">
        <v>2877</v>
      </c>
      <c r="O360" t="s">
        <v>2845</v>
      </c>
    </row>
    <row r="361" spans="1:15" x14ac:dyDescent="0.35">
      <c r="A361" s="1" t="s">
        <v>1023</v>
      </c>
      <c r="B361" s="2">
        <v>43563</v>
      </c>
      <c r="C361" s="2">
        <f>Orders[[#This Row],[Order Date]]+5</f>
        <v>43568</v>
      </c>
      <c r="D361" s="1" t="s">
        <v>1024</v>
      </c>
      <c r="E361" t="s">
        <v>2835</v>
      </c>
      <c r="F361" s="1">
        <v>6</v>
      </c>
      <c r="G361" s="1" t="s">
        <v>1025</v>
      </c>
      <c r="H361" s="1" t="e" vm="74">
        <v>#VALUE!</v>
      </c>
      <c r="I361" s="3">
        <v>0.2</v>
      </c>
      <c r="J361" s="4">
        <v>3.5849999999999995</v>
      </c>
      <c r="K361" s="4">
        <v>21.509999999999998</v>
      </c>
      <c r="L361" s="4">
        <v>21.11</v>
      </c>
      <c r="M361" t="s">
        <v>2861</v>
      </c>
      <c r="N361" t="s">
        <v>2877</v>
      </c>
      <c r="O361" t="s">
        <v>2845</v>
      </c>
    </row>
    <row r="362" spans="1:15" x14ac:dyDescent="0.35">
      <c r="A362" s="1" t="s">
        <v>1026</v>
      </c>
      <c r="B362" s="2">
        <v>44058</v>
      </c>
      <c r="C362" s="2">
        <f>Orders[[#This Row],[Order Date]]+5</f>
        <v>44063</v>
      </c>
      <c r="D362" s="1" t="s">
        <v>1027</v>
      </c>
      <c r="E362" t="s">
        <v>2806</v>
      </c>
      <c r="F362" s="1">
        <v>2</v>
      </c>
      <c r="G362" s="1" t="s">
        <v>1028</v>
      </c>
      <c r="H362" s="1" t="e" vm="75">
        <v>#VALUE!</v>
      </c>
      <c r="I362" s="3">
        <v>2.5</v>
      </c>
      <c r="J362" s="4">
        <v>20.584999999999997</v>
      </c>
      <c r="K362" s="4">
        <v>41.169999999999995</v>
      </c>
      <c r="L362" s="4">
        <v>40.769999999999996</v>
      </c>
      <c r="M362" t="s">
        <v>2861</v>
      </c>
      <c r="N362" t="s">
        <v>2878</v>
      </c>
      <c r="O362" t="s">
        <v>2845</v>
      </c>
    </row>
    <row r="363" spans="1:15" x14ac:dyDescent="0.35">
      <c r="A363" s="1" t="s">
        <v>1026</v>
      </c>
      <c r="B363" s="2">
        <v>44058</v>
      </c>
      <c r="C363" s="2">
        <f>Orders[[#This Row],[Order Date]]+5</f>
        <v>44063</v>
      </c>
      <c r="D363" s="1" t="s">
        <v>1027</v>
      </c>
      <c r="E363" t="s">
        <v>2803</v>
      </c>
      <c r="F363" s="1">
        <v>1</v>
      </c>
      <c r="G363" s="1" t="s">
        <v>1028</v>
      </c>
      <c r="H363" s="1" t="e" vm="75">
        <v>#VALUE!</v>
      </c>
      <c r="I363" s="3">
        <v>0.5</v>
      </c>
      <c r="J363" s="4">
        <v>5.97</v>
      </c>
      <c r="K363" s="4">
        <v>5.97</v>
      </c>
      <c r="L363" s="4">
        <v>5.5699999999999994</v>
      </c>
      <c r="M363" t="s">
        <v>2861</v>
      </c>
      <c r="N363" t="s">
        <v>2876</v>
      </c>
      <c r="O363" t="s">
        <v>2845</v>
      </c>
    </row>
    <row r="364" spans="1:15" x14ac:dyDescent="0.35">
      <c r="A364" s="1" t="s">
        <v>1029</v>
      </c>
      <c r="B364" s="2">
        <v>44686</v>
      </c>
      <c r="C364" s="2">
        <f>Orders[[#This Row],[Order Date]]+5</f>
        <v>44691</v>
      </c>
      <c r="D364" s="1" t="s">
        <v>1030</v>
      </c>
      <c r="E364" t="s">
        <v>2828</v>
      </c>
      <c r="F364" s="1">
        <v>5</v>
      </c>
      <c r="G364" s="1" t="s">
        <v>1031</v>
      </c>
      <c r="H364" s="1" t="e" vm="77">
        <v>#VALUE!</v>
      </c>
      <c r="I364" s="3">
        <v>1</v>
      </c>
      <c r="J364" s="4">
        <v>14.85</v>
      </c>
      <c r="K364" s="4">
        <v>74.25</v>
      </c>
      <c r="L364" s="4">
        <v>73.849999999999994</v>
      </c>
      <c r="M364" t="s">
        <v>2859</v>
      </c>
      <c r="N364" t="s">
        <v>2877</v>
      </c>
      <c r="O364" t="s">
        <v>2844</v>
      </c>
    </row>
    <row r="365" spans="1:15" x14ac:dyDescent="0.35">
      <c r="A365" s="1" t="s">
        <v>1032</v>
      </c>
      <c r="B365" s="2">
        <v>44282</v>
      </c>
      <c r="C365" s="2">
        <f>Orders[[#This Row],[Order Date]]+5</f>
        <v>44287</v>
      </c>
      <c r="D365" s="1" t="s">
        <v>1033</v>
      </c>
      <c r="E365" t="s">
        <v>2819</v>
      </c>
      <c r="F365" s="1">
        <v>6</v>
      </c>
      <c r="G365" s="1" t="s">
        <v>1034</v>
      </c>
      <c r="H365" s="1" t="e" vm="138">
        <v>#VALUE!</v>
      </c>
      <c r="I365" s="3">
        <v>1</v>
      </c>
      <c r="J365" s="4">
        <v>14.55</v>
      </c>
      <c r="K365" s="4">
        <v>87.300000000000011</v>
      </c>
      <c r="L365" s="4">
        <v>86.9</v>
      </c>
      <c r="M365" t="s">
        <v>2860</v>
      </c>
      <c r="N365" t="s">
        <v>2876</v>
      </c>
      <c r="O365" t="s">
        <v>2845</v>
      </c>
    </row>
    <row r="366" spans="1:15" x14ac:dyDescent="0.35">
      <c r="A366" s="1" t="s">
        <v>1035</v>
      </c>
      <c r="B366" s="2">
        <v>43582</v>
      </c>
      <c r="C366" s="2">
        <f>Orders[[#This Row],[Order Date]]+5</f>
        <v>43587</v>
      </c>
      <c r="D366" s="1" t="s">
        <v>1036</v>
      </c>
      <c r="E366" t="s">
        <v>2840</v>
      </c>
      <c r="F366" s="1">
        <v>6</v>
      </c>
      <c r="G366" s="1" t="s">
        <v>1037</v>
      </c>
      <c r="H366" s="1" t="e" vm="69">
        <v>#VALUE!</v>
      </c>
      <c r="I366" s="3">
        <v>1</v>
      </c>
      <c r="J366" s="4">
        <v>12.15</v>
      </c>
      <c r="K366" s="4">
        <v>72.900000000000006</v>
      </c>
      <c r="L366" s="4">
        <v>72.5</v>
      </c>
      <c r="M366" t="s">
        <v>2859</v>
      </c>
      <c r="N366" t="s">
        <v>2878</v>
      </c>
      <c r="O366" t="s">
        <v>2844</v>
      </c>
    </row>
    <row r="367" spans="1:15" x14ac:dyDescent="0.35">
      <c r="A367" s="1" t="s">
        <v>1038</v>
      </c>
      <c r="B367" s="2">
        <v>44464</v>
      </c>
      <c r="C367" s="2">
        <f>Orders[[#This Row],[Order Date]]+5</f>
        <v>44469</v>
      </c>
      <c r="D367" s="1" t="s">
        <v>1039</v>
      </c>
      <c r="E367" t="s">
        <v>2826</v>
      </c>
      <c r="F367" s="1">
        <v>1</v>
      </c>
      <c r="G367" s="1" t="s">
        <v>1040</v>
      </c>
      <c r="H367" s="1" t="e" vm="79">
        <v>#VALUE!</v>
      </c>
      <c r="I367" s="3">
        <v>0.5</v>
      </c>
      <c r="J367" s="4">
        <v>7.77</v>
      </c>
      <c r="K367" s="4">
        <v>7.77</v>
      </c>
      <c r="L367" s="4">
        <v>7.3699999999999992</v>
      </c>
      <c r="M367" t="s">
        <v>2860</v>
      </c>
      <c r="N367" t="s">
        <v>2878</v>
      </c>
      <c r="O367" t="s">
        <v>2845</v>
      </c>
    </row>
    <row r="368" spans="1:15" x14ac:dyDescent="0.35">
      <c r="A368" s="1" t="s">
        <v>1041</v>
      </c>
      <c r="B368" s="2">
        <v>43874</v>
      </c>
      <c r="C368" s="2">
        <f>Orders[[#This Row],[Order Date]]+5</f>
        <v>43879</v>
      </c>
      <c r="D368" s="1" t="s">
        <v>1042</v>
      </c>
      <c r="E368" t="s">
        <v>2801</v>
      </c>
      <c r="F368" s="1">
        <v>6</v>
      </c>
      <c r="G368" s="1" t="s">
        <v>1043</v>
      </c>
      <c r="H368" s="1" t="e" vm="117">
        <v>#VALUE!</v>
      </c>
      <c r="I368" s="3">
        <v>0.5</v>
      </c>
      <c r="J368" s="4">
        <v>7.29</v>
      </c>
      <c r="K368" s="4">
        <v>43.74</v>
      </c>
      <c r="L368" s="4">
        <v>43.34</v>
      </c>
      <c r="M368" t="s">
        <v>2859</v>
      </c>
      <c r="N368" t="s">
        <v>2878</v>
      </c>
      <c r="O368" t="s">
        <v>2845</v>
      </c>
    </row>
    <row r="369" spans="1:15" x14ac:dyDescent="0.35">
      <c r="A369" s="1" t="s">
        <v>1044</v>
      </c>
      <c r="B369" s="2">
        <v>44393</v>
      </c>
      <c r="C369" s="2">
        <f>Orders[[#This Row],[Order Date]]+5</f>
        <v>44398</v>
      </c>
      <c r="D369" s="1" t="s">
        <v>1045</v>
      </c>
      <c r="E369" t="s">
        <v>2816</v>
      </c>
      <c r="F369" s="1">
        <v>2</v>
      </c>
      <c r="G369" s="1" t="s">
        <v>1046</v>
      </c>
      <c r="H369" s="1" t="e" vm="80">
        <v>#VALUE!</v>
      </c>
      <c r="I369" s="3">
        <v>0.2</v>
      </c>
      <c r="J369" s="4">
        <v>4.3650000000000002</v>
      </c>
      <c r="K369" s="4">
        <v>8.73</v>
      </c>
      <c r="L369" s="4">
        <v>8.33</v>
      </c>
      <c r="M369" t="s">
        <v>2860</v>
      </c>
      <c r="N369" t="s">
        <v>2876</v>
      </c>
      <c r="O369" t="s">
        <v>2844</v>
      </c>
    </row>
    <row r="370" spans="1:15" x14ac:dyDescent="0.35">
      <c r="A370" s="1" t="s">
        <v>1047</v>
      </c>
      <c r="B370" s="2">
        <v>44692</v>
      </c>
      <c r="C370" s="2">
        <f>Orders[[#This Row],[Order Date]]+5</f>
        <v>44697</v>
      </c>
      <c r="D370" s="1" t="s">
        <v>1048</v>
      </c>
      <c r="E370" t="s">
        <v>2823</v>
      </c>
      <c r="F370" s="1">
        <v>2</v>
      </c>
      <c r="G370" s="1" t="s">
        <v>1049</v>
      </c>
      <c r="H370" s="1" t="e" vm="81">
        <v>#VALUE!</v>
      </c>
      <c r="I370" s="3">
        <v>2.5</v>
      </c>
      <c r="J370" s="4">
        <v>31.624999999999996</v>
      </c>
      <c r="K370" s="4">
        <v>63.249999999999993</v>
      </c>
      <c r="L370" s="4">
        <v>62.849999999999994</v>
      </c>
      <c r="M370" t="s">
        <v>2859</v>
      </c>
      <c r="N370" t="s">
        <v>2876</v>
      </c>
      <c r="O370" t="s">
        <v>2845</v>
      </c>
    </row>
    <row r="371" spans="1:15" x14ac:dyDescent="0.35">
      <c r="A371" s="1" t="s">
        <v>1050</v>
      </c>
      <c r="B371" s="2">
        <v>43500</v>
      </c>
      <c r="C371" s="2">
        <f>Orders[[#This Row],[Order Date]]+5</f>
        <v>43505</v>
      </c>
      <c r="D371" s="1" t="s">
        <v>1051</v>
      </c>
      <c r="E371" t="s">
        <v>2833</v>
      </c>
      <c r="F371" s="1">
        <v>1</v>
      </c>
      <c r="G371" s="1" t="s">
        <v>1052</v>
      </c>
      <c r="H371" s="1" t="e" vm="82">
        <v>#VALUE!</v>
      </c>
      <c r="I371" s="3">
        <v>0.5</v>
      </c>
      <c r="J371" s="4">
        <v>8.91</v>
      </c>
      <c r="K371" s="4">
        <v>8.91</v>
      </c>
      <c r="L371" s="4">
        <v>8.51</v>
      </c>
      <c r="M371" t="s">
        <v>2859</v>
      </c>
      <c r="N371" t="s">
        <v>2877</v>
      </c>
      <c r="O371" t="s">
        <v>2844</v>
      </c>
    </row>
    <row r="372" spans="1:15" x14ac:dyDescent="0.35">
      <c r="A372" s="1" t="s">
        <v>1053</v>
      </c>
      <c r="B372" s="2">
        <v>43501</v>
      </c>
      <c r="C372" s="2">
        <f>Orders[[#This Row],[Order Date]]+5</f>
        <v>43506</v>
      </c>
      <c r="D372" s="1" t="s">
        <v>1054</v>
      </c>
      <c r="E372" t="s">
        <v>2840</v>
      </c>
      <c r="F372" s="1">
        <v>2</v>
      </c>
      <c r="G372" s="1" t="s">
        <v>1055</v>
      </c>
      <c r="H372" s="1" t="e" vm="139">
        <v>#VALUE!</v>
      </c>
      <c r="I372" s="3">
        <v>1</v>
      </c>
      <c r="J372" s="4">
        <v>12.15</v>
      </c>
      <c r="K372" s="4">
        <v>24.3</v>
      </c>
      <c r="L372" s="4">
        <v>23.900000000000002</v>
      </c>
      <c r="M372" t="s">
        <v>2859</v>
      </c>
      <c r="N372" t="s">
        <v>2878</v>
      </c>
      <c r="O372" t="s">
        <v>2844</v>
      </c>
    </row>
    <row r="373" spans="1:15" x14ac:dyDescent="0.35">
      <c r="A373" s="1" t="s">
        <v>1056</v>
      </c>
      <c r="B373" s="2">
        <v>44705</v>
      </c>
      <c r="C373" s="2">
        <f>Orders[[#This Row],[Order Date]]+5</f>
        <v>44710</v>
      </c>
      <c r="D373" s="1" t="s">
        <v>1057</v>
      </c>
      <c r="E373" t="s">
        <v>2837</v>
      </c>
      <c r="F373" s="1">
        <v>6</v>
      </c>
      <c r="G373" s="1" t="s">
        <v>1058</v>
      </c>
      <c r="H373" s="1" t="e" vm="84">
        <v>#VALUE!</v>
      </c>
      <c r="I373" s="3">
        <v>0.5</v>
      </c>
      <c r="J373" s="4">
        <v>7.77</v>
      </c>
      <c r="K373" s="4">
        <v>46.62</v>
      </c>
      <c r="L373" s="4">
        <v>46.22</v>
      </c>
      <c r="M373" t="s">
        <v>2858</v>
      </c>
      <c r="N373" t="s">
        <v>2877</v>
      </c>
      <c r="O373" t="s">
        <v>2844</v>
      </c>
    </row>
    <row r="374" spans="1:15" x14ac:dyDescent="0.35">
      <c r="A374" s="1" t="s">
        <v>1059</v>
      </c>
      <c r="B374" s="2">
        <v>44108</v>
      </c>
      <c r="C374" s="2">
        <f>Orders[[#This Row],[Order Date]]+5</f>
        <v>44113</v>
      </c>
      <c r="D374" s="1" t="s">
        <v>1060</v>
      </c>
      <c r="E374" t="s">
        <v>2830</v>
      </c>
      <c r="F374" s="1">
        <v>6</v>
      </c>
      <c r="G374" s="1" t="s">
        <v>1061</v>
      </c>
      <c r="H374" s="1" t="e" vm="85">
        <v>#VALUE!</v>
      </c>
      <c r="I374" s="3">
        <v>0.5</v>
      </c>
      <c r="J374" s="4">
        <v>7.169999999999999</v>
      </c>
      <c r="K374" s="4">
        <v>43.019999999999996</v>
      </c>
      <c r="L374" s="4">
        <v>42.62</v>
      </c>
      <c r="M374" t="s">
        <v>2861</v>
      </c>
      <c r="N374" t="s">
        <v>2877</v>
      </c>
      <c r="O374" t="s">
        <v>2845</v>
      </c>
    </row>
    <row r="375" spans="1:15" x14ac:dyDescent="0.35">
      <c r="A375" s="1" t="s">
        <v>1062</v>
      </c>
      <c r="B375" s="2">
        <v>44742</v>
      </c>
      <c r="C375" s="2">
        <f>Orders[[#This Row],[Order Date]]+5</f>
        <v>44747</v>
      </c>
      <c r="D375" s="1" t="s">
        <v>1063</v>
      </c>
      <c r="E375" t="s">
        <v>2815</v>
      </c>
      <c r="F375" s="1">
        <v>3</v>
      </c>
      <c r="G375" s="1" t="s">
        <v>1064</v>
      </c>
      <c r="H375" s="1" t="e" vm="86">
        <v>#VALUE!</v>
      </c>
      <c r="I375" s="3">
        <v>0.5</v>
      </c>
      <c r="J375" s="4">
        <v>5.97</v>
      </c>
      <c r="K375" s="4">
        <v>17.91</v>
      </c>
      <c r="L375" s="4">
        <v>17.510000000000002</v>
      </c>
      <c r="M375" t="s">
        <v>2858</v>
      </c>
      <c r="N375" t="s">
        <v>2878</v>
      </c>
      <c r="O375" t="s">
        <v>2844</v>
      </c>
    </row>
    <row r="376" spans="1:15" x14ac:dyDescent="0.35">
      <c r="A376" s="1" t="s">
        <v>1065</v>
      </c>
      <c r="B376" s="2">
        <v>44125</v>
      </c>
      <c r="C376" s="2">
        <f>Orders[[#This Row],[Order Date]]+5</f>
        <v>44130</v>
      </c>
      <c r="D376" s="1" t="s">
        <v>1066</v>
      </c>
      <c r="E376" t="s">
        <v>2818</v>
      </c>
      <c r="F376" s="1">
        <v>4</v>
      </c>
      <c r="G376" s="1" t="s">
        <v>1067</v>
      </c>
      <c r="H376" s="1" t="e" vm="87">
        <v>#VALUE!</v>
      </c>
      <c r="I376" s="3">
        <v>0.5</v>
      </c>
      <c r="J376" s="4">
        <v>9.51</v>
      </c>
      <c r="K376" s="4">
        <v>38.04</v>
      </c>
      <c r="L376" s="4">
        <v>37.64</v>
      </c>
      <c r="M376" t="s">
        <v>2860</v>
      </c>
      <c r="N376" t="s">
        <v>2877</v>
      </c>
      <c r="O376" t="s">
        <v>2844</v>
      </c>
    </row>
    <row r="377" spans="1:15" x14ac:dyDescent="0.35">
      <c r="A377" s="1" t="s">
        <v>1068</v>
      </c>
      <c r="B377" s="2">
        <v>44120</v>
      </c>
      <c r="C377" s="2">
        <f>Orders[[#This Row],[Order Date]]+5</f>
        <v>44125</v>
      </c>
      <c r="D377" s="1" t="s">
        <v>1069</v>
      </c>
      <c r="E377" t="s">
        <v>2809</v>
      </c>
      <c r="F377" s="1">
        <v>2</v>
      </c>
      <c r="G377" s="1" t="s">
        <v>1070</v>
      </c>
      <c r="H377" s="1" t="e" vm="88">
        <v>#VALUE!</v>
      </c>
      <c r="I377" s="3">
        <v>0.2</v>
      </c>
      <c r="J377" s="4">
        <v>3.375</v>
      </c>
      <c r="K377" s="4">
        <v>6.75</v>
      </c>
      <c r="L377" s="4">
        <v>6.35</v>
      </c>
      <c r="M377" t="s">
        <v>2858</v>
      </c>
      <c r="N377" t="s">
        <v>2876</v>
      </c>
      <c r="O377" t="s">
        <v>2844</v>
      </c>
    </row>
    <row r="378" spans="1:15" x14ac:dyDescent="0.35">
      <c r="A378" s="1" t="s">
        <v>1071</v>
      </c>
      <c r="B378" s="2">
        <v>44097</v>
      </c>
      <c r="C378" s="2">
        <f>Orders[[#This Row],[Order Date]]+5</f>
        <v>44102</v>
      </c>
      <c r="D378" s="1" t="s">
        <v>1072</v>
      </c>
      <c r="E378" t="s">
        <v>2803</v>
      </c>
      <c r="F378" s="1">
        <v>1</v>
      </c>
      <c r="G378" s="1" t="s">
        <v>1073</v>
      </c>
      <c r="H378" s="1" t="e" vm="89">
        <v>#VALUE!</v>
      </c>
      <c r="I378" s="3">
        <v>0.5</v>
      </c>
      <c r="J378" s="4">
        <v>5.97</v>
      </c>
      <c r="K378" s="4">
        <v>5.97</v>
      </c>
      <c r="L378" s="4">
        <v>5.5699999999999994</v>
      </c>
      <c r="M378" t="s">
        <v>2861</v>
      </c>
      <c r="N378" t="s">
        <v>2876</v>
      </c>
      <c r="O378" t="s">
        <v>2844</v>
      </c>
    </row>
    <row r="379" spans="1:15" x14ac:dyDescent="0.35">
      <c r="A379" s="1" t="s">
        <v>1074</v>
      </c>
      <c r="B379" s="2">
        <v>43532</v>
      </c>
      <c r="C379" s="2">
        <f>Orders[[#This Row],[Order Date]]+5</f>
        <v>43537</v>
      </c>
      <c r="D379" s="1" t="s">
        <v>1075</v>
      </c>
      <c r="E379" t="s">
        <v>2820</v>
      </c>
      <c r="F379" s="1">
        <v>3</v>
      </c>
      <c r="G379" s="1" t="s">
        <v>1076</v>
      </c>
      <c r="H379" s="1" t="e" vm="90">
        <v>#VALUE!</v>
      </c>
      <c r="I379" s="3">
        <v>0.2</v>
      </c>
      <c r="J379" s="4">
        <v>2.6849999999999996</v>
      </c>
      <c r="K379" s="4">
        <v>8.0549999999999997</v>
      </c>
      <c r="L379" s="4">
        <v>7.6549999999999994</v>
      </c>
      <c r="M379" t="s">
        <v>2861</v>
      </c>
      <c r="N379" t="s">
        <v>2878</v>
      </c>
      <c r="O379" t="s">
        <v>2845</v>
      </c>
    </row>
    <row r="380" spans="1:15" x14ac:dyDescent="0.35">
      <c r="A380" s="1" t="s">
        <v>1077</v>
      </c>
      <c r="B380" s="2">
        <v>44377</v>
      </c>
      <c r="C380" s="2">
        <f>Orders[[#This Row],[Order Date]]+5</f>
        <v>44382</v>
      </c>
      <c r="D380" s="1" t="s">
        <v>1078</v>
      </c>
      <c r="E380" t="s">
        <v>2837</v>
      </c>
      <c r="F380" s="1">
        <v>3</v>
      </c>
      <c r="G380" s="1" t="s">
        <v>1079</v>
      </c>
      <c r="H380" s="1" t="e" vm="91">
        <v>#VALUE!</v>
      </c>
      <c r="I380" s="3">
        <v>0.5</v>
      </c>
      <c r="J380" s="4">
        <v>7.77</v>
      </c>
      <c r="K380" s="4">
        <v>23.31</v>
      </c>
      <c r="L380" s="4">
        <v>22.91</v>
      </c>
      <c r="M380" t="s">
        <v>2858</v>
      </c>
      <c r="N380" t="s">
        <v>2877</v>
      </c>
      <c r="O380" t="s">
        <v>2844</v>
      </c>
    </row>
    <row r="381" spans="1:15" x14ac:dyDescent="0.35">
      <c r="A381" s="1" t="s">
        <v>1080</v>
      </c>
      <c r="B381" s="2">
        <v>43690</v>
      </c>
      <c r="C381" s="2">
        <f>Orders[[#This Row],[Order Date]]+5</f>
        <v>43695</v>
      </c>
      <c r="D381" s="1" t="s">
        <v>1081</v>
      </c>
      <c r="E381" t="s">
        <v>2830</v>
      </c>
      <c r="F381" s="1">
        <v>6</v>
      </c>
      <c r="G381" s="1" t="s">
        <v>1082</v>
      </c>
      <c r="H381" s="1" t="e" vm="92">
        <v>#VALUE!</v>
      </c>
      <c r="I381" s="3">
        <v>0.5</v>
      </c>
      <c r="J381" s="4">
        <v>7.169999999999999</v>
      </c>
      <c r="K381" s="4">
        <v>43.019999999999996</v>
      </c>
      <c r="L381" s="4">
        <v>42.62</v>
      </c>
      <c r="M381" t="s">
        <v>2861</v>
      </c>
      <c r="N381" t="s">
        <v>2877</v>
      </c>
      <c r="O381" t="s">
        <v>2844</v>
      </c>
    </row>
    <row r="382" spans="1:15" x14ac:dyDescent="0.35">
      <c r="A382" s="1" t="s">
        <v>1083</v>
      </c>
      <c r="B382" s="2">
        <v>44249</v>
      </c>
      <c r="C382" s="2">
        <f>Orders[[#This Row],[Order Date]]+5</f>
        <v>44254</v>
      </c>
      <c r="D382" s="1" t="s">
        <v>934</v>
      </c>
      <c r="E382" t="s">
        <v>2826</v>
      </c>
      <c r="F382" s="1">
        <v>3</v>
      </c>
      <c r="G382" s="1" t="s">
        <v>935</v>
      </c>
      <c r="H382" s="1" t="e" vm="42">
        <v>#VALUE!</v>
      </c>
      <c r="I382" s="3">
        <v>0.5</v>
      </c>
      <c r="J382" s="4">
        <v>7.77</v>
      </c>
      <c r="K382" s="4">
        <v>23.31</v>
      </c>
      <c r="L382" s="4">
        <v>22.91</v>
      </c>
      <c r="M382" t="s">
        <v>2860</v>
      </c>
      <c r="N382" t="s">
        <v>2878</v>
      </c>
      <c r="O382" t="s">
        <v>2845</v>
      </c>
    </row>
    <row r="383" spans="1:15" x14ac:dyDescent="0.35">
      <c r="A383" s="1" t="s">
        <v>1084</v>
      </c>
      <c r="B383" s="2">
        <v>44646</v>
      </c>
      <c r="C383" s="2">
        <f>Orders[[#This Row],[Order Date]]+5</f>
        <v>44651</v>
      </c>
      <c r="D383" s="1" t="s">
        <v>1085</v>
      </c>
      <c r="E383" t="s">
        <v>2811</v>
      </c>
      <c r="F383" s="1">
        <v>5</v>
      </c>
      <c r="G383" s="1" t="s">
        <v>1086</v>
      </c>
      <c r="H383" s="1" t="e" vm="94">
        <v>#VALUE!</v>
      </c>
      <c r="I383" s="3">
        <v>0.2</v>
      </c>
      <c r="J383" s="4">
        <v>2.9849999999999999</v>
      </c>
      <c r="K383" s="4">
        <v>14.924999999999999</v>
      </c>
      <c r="L383" s="4">
        <v>14.524999999999999</v>
      </c>
      <c r="M383" t="s">
        <v>2858</v>
      </c>
      <c r="N383" t="s">
        <v>2878</v>
      </c>
      <c r="O383" t="s">
        <v>2844</v>
      </c>
    </row>
    <row r="384" spans="1:15" x14ac:dyDescent="0.35">
      <c r="A384" s="1" t="s">
        <v>1087</v>
      </c>
      <c r="B384" s="2">
        <v>43840</v>
      </c>
      <c r="C384" s="2">
        <f>Orders[[#This Row],[Order Date]]+5</f>
        <v>43845</v>
      </c>
      <c r="D384" s="1" t="s">
        <v>1088</v>
      </c>
      <c r="E384" t="s">
        <v>2801</v>
      </c>
      <c r="F384" s="1">
        <v>3</v>
      </c>
      <c r="G384" s="1" t="s">
        <v>1089</v>
      </c>
      <c r="H384" s="1" t="e" vm="95">
        <v>#VALUE!</v>
      </c>
      <c r="I384" s="3">
        <v>0.5</v>
      </c>
      <c r="J384" s="4">
        <v>7.29</v>
      </c>
      <c r="K384" s="4">
        <v>21.87</v>
      </c>
      <c r="L384" s="4">
        <v>21.470000000000002</v>
      </c>
      <c r="M384" t="s">
        <v>2859</v>
      </c>
      <c r="N384" t="s">
        <v>2878</v>
      </c>
      <c r="O384" t="s">
        <v>2845</v>
      </c>
    </row>
    <row r="385" spans="1:15" x14ac:dyDescent="0.35">
      <c r="A385" s="1" t="s">
        <v>1090</v>
      </c>
      <c r="B385" s="2">
        <v>43586</v>
      </c>
      <c r="C385" s="2">
        <f>Orders[[#This Row],[Order Date]]+5</f>
        <v>43591</v>
      </c>
      <c r="D385" s="1" t="s">
        <v>1091</v>
      </c>
      <c r="E385" t="s">
        <v>2833</v>
      </c>
      <c r="F385" s="1">
        <v>6</v>
      </c>
      <c r="G385" s="1" t="s">
        <v>1092</v>
      </c>
      <c r="H385" s="1" t="e" vm="96">
        <v>#VALUE!</v>
      </c>
      <c r="I385" s="3">
        <v>0.5</v>
      </c>
      <c r="J385" s="4">
        <v>8.91</v>
      </c>
      <c r="K385" s="4">
        <v>53.46</v>
      </c>
      <c r="L385" s="4">
        <v>53.06</v>
      </c>
      <c r="M385" t="s">
        <v>2859</v>
      </c>
      <c r="N385" t="s">
        <v>2877</v>
      </c>
      <c r="O385" t="s">
        <v>2844</v>
      </c>
    </row>
    <row r="386" spans="1:15" x14ac:dyDescent="0.35">
      <c r="A386" s="1" t="s">
        <v>1093</v>
      </c>
      <c r="B386" s="2">
        <v>43870</v>
      </c>
      <c r="C386" s="2">
        <f>Orders[[#This Row],[Order Date]]+5</f>
        <v>43875</v>
      </c>
      <c r="D386" s="1" t="s">
        <v>1094</v>
      </c>
      <c r="E386" t="s">
        <v>2839</v>
      </c>
      <c r="F386" s="1">
        <v>4</v>
      </c>
      <c r="G386" s="1" t="s">
        <v>1095</v>
      </c>
      <c r="H386" s="1" t="e" vm="97">
        <v>#VALUE!</v>
      </c>
      <c r="I386" s="3">
        <v>2.5</v>
      </c>
      <c r="J386" s="4">
        <v>29.784999999999997</v>
      </c>
      <c r="K386" s="4">
        <v>119.13999999999999</v>
      </c>
      <c r="L386" s="4">
        <v>118.73999999999998</v>
      </c>
      <c r="M386" t="s">
        <v>2858</v>
      </c>
      <c r="N386" t="s">
        <v>2877</v>
      </c>
      <c r="O386" t="s">
        <v>2845</v>
      </c>
    </row>
    <row r="387" spans="1:15" x14ac:dyDescent="0.35">
      <c r="A387" s="1" t="s">
        <v>1096</v>
      </c>
      <c r="B387" s="2">
        <v>44559</v>
      </c>
      <c r="C387" s="2">
        <f>Orders[[#This Row],[Order Date]]+5</f>
        <v>44564</v>
      </c>
      <c r="D387" s="1" t="s">
        <v>1097</v>
      </c>
      <c r="E387" t="s">
        <v>2817</v>
      </c>
      <c r="F387" s="1">
        <v>5</v>
      </c>
      <c r="G387" s="1" t="s">
        <v>1098</v>
      </c>
      <c r="H387" s="1" t="e" vm="69">
        <v>#VALUE!</v>
      </c>
      <c r="I387" s="3">
        <v>0.5</v>
      </c>
      <c r="J387" s="4">
        <v>8.73</v>
      </c>
      <c r="K387" s="4">
        <v>43.650000000000006</v>
      </c>
      <c r="L387" s="4">
        <v>43.250000000000007</v>
      </c>
      <c r="M387" t="s">
        <v>2860</v>
      </c>
      <c r="N387" t="s">
        <v>2876</v>
      </c>
      <c r="O387" t="s">
        <v>2844</v>
      </c>
    </row>
    <row r="388" spans="1:15" x14ac:dyDescent="0.35">
      <c r="A388" s="1" t="s">
        <v>1099</v>
      </c>
      <c r="B388" s="2">
        <v>44083</v>
      </c>
      <c r="C388" s="2">
        <f>Orders[[#This Row],[Order Date]]+5</f>
        <v>44088</v>
      </c>
      <c r="D388" s="1" t="s">
        <v>1100</v>
      </c>
      <c r="E388" t="s">
        <v>2811</v>
      </c>
      <c r="F388" s="1">
        <v>6</v>
      </c>
      <c r="G388" s="1" t="s">
        <v>1101</v>
      </c>
      <c r="H388" s="1" t="e" vm="98">
        <v>#VALUE!</v>
      </c>
      <c r="I388" s="3">
        <v>0.2</v>
      </c>
      <c r="J388" s="4">
        <v>2.9849999999999999</v>
      </c>
      <c r="K388" s="4">
        <v>17.91</v>
      </c>
      <c r="L388" s="4">
        <v>17.510000000000002</v>
      </c>
      <c r="M388" t="s">
        <v>2858</v>
      </c>
      <c r="N388" t="s">
        <v>2878</v>
      </c>
      <c r="O388" t="s">
        <v>2844</v>
      </c>
    </row>
    <row r="389" spans="1:15" x14ac:dyDescent="0.35">
      <c r="A389" s="1" t="s">
        <v>1102</v>
      </c>
      <c r="B389" s="2">
        <v>44455</v>
      </c>
      <c r="C389" s="2">
        <f>Orders[[#This Row],[Order Date]]+5</f>
        <v>44460</v>
      </c>
      <c r="D389" s="1" t="s">
        <v>1103</v>
      </c>
      <c r="E389" t="s">
        <v>2828</v>
      </c>
      <c r="F389" s="1">
        <v>5</v>
      </c>
      <c r="G389" s="1" t="s">
        <v>1104</v>
      </c>
      <c r="H389" s="1" t="e" vm="99">
        <v>#VALUE!</v>
      </c>
      <c r="I389" s="3">
        <v>1</v>
      </c>
      <c r="J389" s="4">
        <v>14.85</v>
      </c>
      <c r="K389" s="4">
        <v>74.25</v>
      </c>
      <c r="L389" s="4">
        <v>73.849999999999994</v>
      </c>
      <c r="M389" t="s">
        <v>2859</v>
      </c>
      <c r="N389" t="s">
        <v>2877</v>
      </c>
      <c r="O389" t="s">
        <v>2844</v>
      </c>
    </row>
    <row r="390" spans="1:15" x14ac:dyDescent="0.35">
      <c r="A390" s="1" t="s">
        <v>1105</v>
      </c>
      <c r="B390" s="2">
        <v>44130</v>
      </c>
      <c r="C390" s="2">
        <f>Orders[[#This Row],[Order Date]]+5</f>
        <v>44135</v>
      </c>
      <c r="D390" s="1" t="s">
        <v>1106</v>
      </c>
      <c r="E390" t="s">
        <v>2807</v>
      </c>
      <c r="F390" s="1">
        <v>3</v>
      </c>
      <c r="G390" s="1" t="s">
        <v>1107</v>
      </c>
      <c r="H390" s="1" t="e" vm="140">
        <v>#VALUE!</v>
      </c>
      <c r="I390" s="3">
        <v>0.2</v>
      </c>
      <c r="J390" s="4">
        <v>3.8849999999999998</v>
      </c>
      <c r="K390" s="4">
        <v>11.654999999999999</v>
      </c>
      <c r="L390" s="4">
        <v>11.254999999999999</v>
      </c>
      <c r="M390" t="s">
        <v>2860</v>
      </c>
      <c r="N390" t="s">
        <v>2878</v>
      </c>
      <c r="O390" t="s">
        <v>2844</v>
      </c>
    </row>
    <row r="391" spans="1:15" x14ac:dyDescent="0.35">
      <c r="A391" s="1" t="s">
        <v>1108</v>
      </c>
      <c r="B391" s="2">
        <v>43536</v>
      </c>
      <c r="C391" s="2">
        <f>Orders[[#This Row],[Order Date]]+5</f>
        <v>43541</v>
      </c>
      <c r="D391" s="1" t="s">
        <v>1109</v>
      </c>
      <c r="E391" t="s">
        <v>2826</v>
      </c>
      <c r="F391" s="1">
        <v>3</v>
      </c>
      <c r="G391" s="1" t="s">
        <v>1110</v>
      </c>
      <c r="H391" s="1" t="e" vm="101">
        <v>#VALUE!</v>
      </c>
      <c r="I391" s="3">
        <v>0.5</v>
      </c>
      <c r="J391" s="4">
        <v>7.77</v>
      </c>
      <c r="K391" s="4">
        <v>23.31</v>
      </c>
      <c r="L391" s="4">
        <v>22.91</v>
      </c>
      <c r="M391" t="s">
        <v>2860</v>
      </c>
      <c r="N391" t="s">
        <v>2878</v>
      </c>
      <c r="O391" t="s">
        <v>2844</v>
      </c>
    </row>
    <row r="392" spans="1:15" x14ac:dyDescent="0.35">
      <c r="A392" s="1" t="s">
        <v>1111</v>
      </c>
      <c r="B392" s="2">
        <v>44245</v>
      </c>
      <c r="C392" s="2">
        <f>Orders[[#This Row],[Order Date]]+5</f>
        <v>44250</v>
      </c>
      <c r="D392" s="1" t="s">
        <v>1112</v>
      </c>
      <c r="E392" t="s">
        <v>2801</v>
      </c>
      <c r="F392" s="1">
        <v>2</v>
      </c>
      <c r="G392" s="1" t="s">
        <v>1113</v>
      </c>
      <c r="H392" s="1" t="e" vm="102">
        <v>#VALUE!</v>
      </c>
      <c r="I392" s="3">
        <v>0.5</v>
      </c>
      <c r="J392" s="4">
        <v>7.29</v>
      </c>
      <c r="K392" s="4">
        <v>14.58</v>
      </c>
      <c r="L392" s="4">
        <v>14.18</v>
      </c>
      <c r="M392" t="s">
        <v>2859</v>
      </c>
      <c r="N392" t="s">
        <v>2878</v>
      </c>
      <c r="O392" t="s">
        <v>2844</v>
      </c>
    </row>
    <row r="393" spans="1:15" x14ac:dyDescent="0.35">
      <c r="A393" s="1" t="s">
        <v>1114</v>
      </c>
      <c r="B393" s="2">
        <v>44133</v>
      </c>
      <c r="C393" s="2">
        <f>Orders[[#This Row],[Order Date]]+5</f>
        <v>44138</v>
      </c>
      <c r="D393" s="1" t="s">
        <v>1115</v>
      </c>
      <c r="E393" t="s">
        <v>2814</v>
      </c>
      <c r="F393" s="1">
        <v>2</v>
      </c>
      <c r="G393" s="1" t="s">
        <v>1116</v>
      </c>
      <c r="H393" s="1" t="e" vm="103">
        <v>#VALUE!</v>
      </c>
      <c r="I393" s="3">
        <v>0.5</v>
      </c>
      <c r="J393" s="4">
        <v>6.75</v>
      </c>
      <c r="K393" s="4">
        <v>13.5</v>
      </c>
      <c r="L393" s="4">
        <v>13.1</v>
      </c>
      <c r="M393" t="s">
        <v>2858</v>
      </c>
      <c r="N393" t="s">
        <v>2876</v>
      </c>
      <c r="O393" t="s">
        <v>2845</v>
      </c>
    </row>
    <row r="394" spans="1:15" x14ac:dyDescent="0.35">
      <c r="A394" s="1" t="s">
        <v>1117</v>
      </c>
      <c r="B394" s="2">
        <v>44445</v>
      </c>
      <c r="C394" s="2">
        <f>Orders[[#This Row],[Order Date]]+5</f>
        <v>44450</v>
      </c>
      <c r="D394" s="1" t="s">
        <v>1118</v>
      </c>
      <c r="E394" t="s">
        <v>2828</v>
      </c>
      <c r="F394" s="1">
        <v>6</v>
      </c>
      <c r="G394" s="1" t="s">
        <v>1119</v>
      </c>
      <c r="H394" s="1" t="e" vm="104">
        <v>#VALUE!</v>
      </c>
      <c r="I394" s="3">
        <v>1</v>
      </c>
      <c r="J394" s="4">
        <v>14.85</v>
      </c>
      <c r="K394" s="4">
        <v>89.1</v>
      </c>
      <c r="L394" s="4">
        <v>88.699999999999989</v>
      </c>
      <c r="M394" t="s">
        <v>2859</v>
      </c>
      <c r="N394" t="s">
        <v>2877</v>
      </c>
      <c r="O394" t="s">
        <v>2845</v>
      </c>
    </row>
    <row r="395" spans="1:15" x14ac:dyDescent="0.35">
      <c r="A395" s="1" t="s">
        <v>1117</v>
      </c>
      <c r="B395" s="2">
        <v>44445</v>
      </c>
      <c r="C395" s="2">
        <f>Orders[[#This Row],[Order Date]]+5</f>
        <v>44450</v>
      </c>
      <c r="D395" s="1" t="s">
        <v>1118</v>
      </c>
      <c r="E395" t="s">
        <v>2824</v>
      </c>
      <c r="F395" s="1">
        <v>1</v>
      </c>
      <c r="G395" s="1" t="s">
        <v>1119</v>
      </c>
      <c r="H395" s="1" t="e" vm="146">
        <v>#VALUE!</v>
      </c>
      <c r="I395" s="3">
        <v>0.2</v>
      </c>
      <c r="J395" s="4">
        <v>3.8849999999999998</v>
      </c>
      <c r="K395" s="4">
        <v>3.8849999999999998</v>
      </c>
      <c r="L395" s="4">
        <v>3.4849999999999999</v>
      </c>
      <c r="M395" t="s">
        <v>2858</v>
      </c>
      <c r="N395" t="s">
        <v>2877</v>
      </c>
      <c r="O395" t="s">
        <v>2845</v>
      </c>
    </row>
    <row r="396" spans="1:15" x14ac:dyDescent="0.35">
      <c r="A396" s="1" t="s">
        <v>1120</v>
      </c>
      <c r="B396" s="2">
        <v>44083</v>
      </c>
      <c r="C396" s="2">
        <f>Orders[[#This Row],[Order Date]]+5</f>
        <v>44088</v>
      </c>
      <c r="D396" s="1" t="s">
        <v>1121</v>
      </c>
      <c r="E396" t="s">
        <v>2799</v>
      </c>
      <c r="F396" s="1">
        <v>4</v>
      </c>
      <c r="G396" s="1" t="s">
        <v>1122</v>
      </c>
      <c r="H396" s="1" t="e" vm="69">
        <v>#VALUE!</v>
      </c>
      <c r="I396" s="3">
        <v>2.5</v>
      </c>
      <c r="J396" s="4">
        <v>27.484999999999996</v>
      </c>
      <c r="K396" s="4">
        <v>109.93999999999998</v>
      </c>
      <c r="L396" s="4">
        <v>109.53999999999998</v>
      </c>
      <c r="M396" t="s">
        <v>2861</v>
      </c>
      <c r="N396" t="s">
        <v>2877</v>
      </c>
      <c r="O396" t="s">
        <v>2845</v>
      </c>
    </row>
    <row r="397" spans="1:15" x14ac:dyDescent="0.35">
      <c r="A397" s="1" t="s">
        <v>1123</v>
      </c>
      <c r="B397" s="2">
        <v>44465</v>
      </c>
      <c r="C397" s="2">
        <f>Orders[[#This Row],[Order Date]]+5</f>
        <v>44470</v>
      </c>
      <c r="D397" s="1" t="s">
        <v>1124</v>
      </c>
      <c r="E397" t="s">
        <v>2826</v>
      </c>
      <c r="F397" s="1">
        <v>6</v>
      </c>
      <c r="G397" s="1" t="s">
        <v>1125</v>
      </c>
      <c r="H397" s="1" t="e" vm="106">
        <v>#VALUE!</v>
      </c>
      <c r="I397" s="3">
        <v>0.5</v>
      </c>
      <c r="J397" s="4">
        <v>7.77</v>
      </c>
      <c r="K397" s="4">
        <v>46.62</v>
      </c>
      <c r="L397" s="4">
        <v>46.22</v>
      </c>
      <c r="M397" t="s">
        <v>2860</v>
      </c>
      <c r="N397" t="s">
        <v>2878</v>
      </c>
      <c r="O397" t="s">
        <v>2844</v>
      </c>
    </row>
    <row r="398" spans="1:15" x14ac:dyDescent="0.35">
      <c r="A398" s="1" t="s">
        <v>1126</v>
      </c>
      <c r="B398" s="2">
        <v>44140</v>
      </c>
      <c r="C398" s="2">
        <f>Orders[[#This Row],[Order Date]]+5</f>
        <v>44145</v>
      </c>
      <c r="D398" s="1" t="s">
        <v>1127</v>
      </c>
      <c r="E398" t="s">
        <v>2837</v>
      </c>
      <c r="F398" s="1">
        <v>5</v>
      </c>
      <c r="G398" s="1" t="s">
        <v>1128</v>
      </c>
      <c r="H398" s="1" t="e" vm="107">
        <v>#VALUE!</v>
      </c>
      <c r="I398" s="3">
        <v>0.5</v>
      </c>
      <c r="J398" s="4">
        <v>7.77</v>
      </c>
      <c r="K398" s="4">
        <v>38.849999999999994</v>
      </c>
      <c r="L398" s="4">
        <v>38.449999999999996</v>
      </c>
      <c r="M398" t="s">
        <v>2858</v>
      </c>
      <c r="N398" t="s">
        <v>2877</v>
      </c>
      <c r="O398" t="s">
        <v>2845</v>
      </c>
    </row>
    <row r="399" spans="1:15" x14ac:dyDescent="0.35">
      <c r="A399" s="1" t="s">
        <v>1129</v>
      </c>
      <c r="B399" s="2">
        <v>43720</v>
      </c>
      <c r="C399" s="2">
        <f>Orders[[#This Row],[Order Date]]+5</f>
        <v>43725</v>
      </c>
      <c r="D399" s="1" t="s">
        <v>1130</v>
      </c>
      <c r="E399" t="s">
        <v>2826</v>
      </c>
      <c r="F399" s="1">
        <v>4</v>
      </c>
      <c r="G399" s="1" t="s">
        <v>1131</v>
      </c>
      <c r="H399" s="1" t="e" vm="108">
        <v>#VALUE!</v>
      </c>
      <c r="I399" s="3">
        <v>0.5</v>
      </c>
      <c r="J399" s="4">
        <v>7.77</v>
      </c>
      <c r="K399" s="4">
        <v>31.08</v>
      </c>
      <c r="L399" s="4">
        <v>30.68</v>
      </c>
      <c r="M399" t="s">
        <v>2860</v>
      </c>
      <c r="N399" t="s">
        <v>2878</v>
      </c>
      <c r="O399" t="s">
        <v>2844</v>
      </c>
    </row>
    <row r="400" spans="1:15" x14ac:dyDescent="0.35">
      <c r="A400" s="1" t="s">
        <v>1132</v>
      </c>
      <c r="B400" s="2">
        <v>43677</v>
      </c>
      <c r="C400" s="2">
        <f>Orders[[#This Row],[Order Date]]+5</f>
        <v>43682</v>
      </c>
      <c r="D400" s="1" t="s">
        <v>1133</v>
      </c>
      <c r="E400" t="s">
        <v>2811</v>
      </c>
      <c r="F400" s="1">
        <v>6</v>
      </c>
      <c r="G400" s="1" t="s">
        <v>1134</v>
      </c>
      <c r="H400" s="1" t="e" vm="109">
        <v>#VALUE!</v>
      </c>
      <c r="I400" s="3">
        <v>0.2</v>
      </c>
      <c r="J400" s="4">
        <v>2.9849999999999999</v>
      </c>
      <c r="K400" s="4">
        <v>17.91</v>
      </c>
      <c r="L400" s="4">
        <v>17.510000000000002</v>
      </c>
      <c r="M400" t="s">
        <v>2858</v>
      </c>
      <c r="N400" t="s">
        <v>2878</v>
      </c>
      <c r="O400" t="s">
        <v>2844</v>
      </c>
    </row>
    <row r="401" spans="1:15" x14ac:dyDescent="0.35">
      <c r="A401" s="1" t="s">
        <v>1135</v>
      </c>
      <c r="B401" s="2">
        <v>43539</v>
      </c>
      <c r="C401" s="2">
        <f>Orders[[#This Row],[Order Date]]+5</f>
        <v>43544</v>
      </c>
      <c r="D401" s="1" t="s">
        <v>1136</v>
      </c>
      <c r="E401" t="s">
        <v>2842</v>
      </c>
      <c r="F401" s="1">
        <v>6</v>
      </c>
      <c r="G401" s="1" t="s">
        <v>1137</v>
      </c>
      <c r="H401" s="1" t="e" vm="109">
        <v>#VALUE!</v>
      </c>
      <c r="I401" s="3">
        <v>2.5</v>
      </c>
      <c r="J401" s="4">
        <v>27.945</v>
      </c>
      <c r="K401" s="4">
        <v>167.67000000000002</v>
      </c>
      <c r="L401" s="4">
        <v>167.27</v>
      </c>
      <c r="M401" t="s">
        <v>2859</v>
      </c>
      <c r="N401" t="s">
        <v>2878</v>
      </c>
      <c r="O401" t="s">
        <v>2845</v>
      </c>
    </row>
    <row r="402" spans="1:15" x14ac:dyDescent="0.35">
      <c r="A402" s="1" t="s">
        <v>1138</v>
      </c>
      <c r="B402" s="2">
        <v>44332</v>
      </c>
      <c r="C402" s="2">
        <f>Orders[[#This Row],[Order Date]]+5</f>
        <v>44337</v>
      </c>
      <c r="D402" s="1" t="s">
        <v>1139</v>
      </c>
      <c r="E402" t="s">
        <v>2827</v>
      </c>
      <c r="F402" s="1">
        <v>4</v>
      </c>
      <c r="G402" s="1" t="s">
        <v>1140</v>
      </c>
      <c r="H402" s="1" t="e" vm="109">
        <v>#VALUE!</v>
      </c>
      <c r="I402" s="3">
        <v>1</v>
      </c>
      <c r="J402" s="4">
        <v>15.85</v>
      </c>
      <c r="K402" s="4">
        <v>63.4</v>
      </c>
      <c r="L402" s="4">
        <v>63</v>
      </c>
      <c r="M402" t="s">
        <v>2860</v>
      </c>
      <c r="N402" t="s">
        <v>2877</v>
      </c>
      <c r="O402" t="s">
        <v>2845</v>
      </c>
    </row>
    <row r="403" spans="1:15" x14ac:dyDescent="0.35">
      <c r="A403" s="1" t="s">
        <v>1141</v>
      </c>
      <c r="B403" s="2">
        <v>43591</v>
      </c>
      <c r="C403" s="2">
        <f>Orders[[#This Row],[Order Date]]+5</f>
        <v>43596</v>
      </c>
      <c r="D403" s="1" t="s">
        <v>1142</v>
      </c>
      <c r="E403" t="s">
        <v>2816</v>
      </c>
      <c r="F403" s="1">
        <v>2</v>
      </c>
      <c r="G403" s="1" t="s">
        <v>1143</v>
      </c>
      <c r="H403" s="1" t="e" vm="147">
        <v>#VALUE!</v>
      </c>
      <c r="I403" s="3">
        <v>0.2</v>
      </c>
      <c r="J403" s="4">
        <v>4.3650000000000002</v>
      </c>
      <c r="K403" s="4">
        <v>8.73</v>
      </c>
      <c r="L403" s="4">
        <v>8.33</v>
      </c>
      <c r="M403" t="s">
        <v>2860</v>
      </c>
      <c r="N403" t="s">
        <v>2876</v>
      </c>
      <c r="O403" t="s">
        <v>2844</v>
      </c>
    </row>
    <row r="404" spans="1:15" x14ac:dyDescent="0.35">
      <c r="A404" s="1" t="s">
        <v>1144</v>
      </c>
      <c r="B404" s="2">
        <v>43502</v>
      </c>
      <c r="C404" s="2">
        <f>Orders[[#This Row],[Order Date]]+5</f>
        <v>43507</v>
      </c>
      <c r="D404" s="1" t="s">
        <v>1145</v>
      </c>
      <c r="E404" t="s">
        <v>2834</v>
      </c>
      <c r="F404" s="1">
        <v>3</v>
      </c>
      <c r="G404" s="1" t="s">
        <v>1146</v>
      </c>
      <c r="H404" s="1" t="e" vm="109">
        <v>#VALUE!</v>
      </c>
      <c r="I404" s="3">
        <v>1</v>
      </c>
      <c r="J404" s="4">
        <v>8.9499999999999993</v>
      </c>
      <c r="K404" s="4">
        <v>26.849999999999998</v>
      </c>
      <c r="L404" s="4">
        <v>26.45</v>
      </c>
      <c r="M404" t="s">
        <v>2861</v>
      </c>
      <c r="N404" t="s">
        <v>2878</v>
      </c>
      <c r="O404" t="s">
        <v>2844</v>
      </c>
    </row>
    <row r="405" spans="1:15" x14ac:dyDescent="0.35">
      <c r="A405" s="1" t="s">
        <v>1147</v>
      </c>
      <c r="B405" s="2">
        <v>44295</v>
      </c>
      <c r="C405" s="2">
        <f>Orders[[#This Row],[Order Date]]+5</f>
        <v>44300</v>
      </c>
      <c r="D405" s="1" t="s">
        <v>1148</v>
      </c>
      <c r="E405" t="s">
        <v>2802</v>
      </c>
      <c r="F405" s="1">
        <v>2</v>
      </c>
      <c r="G405" s="1" t="s">
        <v>1149</v>
      </c>
      <c r="H405" s="1" t="e" vm="148">
        <v>#VALUE!</v>
      </c>
      <c r="I405" s="3">
        <v>0.2</v>
      </c>
      <c r="J405" s="4">
        <v>4.7549999999999999</v>
      </c>
      <c r="K405" s="4">
        <v>9.51</v>
      </c>
      <c r="L405" s="4">
        <v>9.11</v>
      </c>
      <c r="M405" t="s">
        <v>2860</v>
      </c>
      <c r="N405" t="s">
        <v>2877</v>
      </c>
      <c r="O405" t="s">
        <v>2845</v>
      </c>
    </row>
    <row r="406" spans="1:15" x14ac:dyDescent="0.35">
      <c r="A406" s="1" t="s">
        <v>1150</v>
      </c>
      <c r="B406" s="2">
        <v>43971</v>
      </c>
      <c r="C406" s="2">
        <f>Orders[[#This Row],[Order Date]]+5</f>
        <v>43976</v>
      </c>
      <c r="D406" s="1" t="s">
        <v>1151</v>
      </c>
      <c r="E406" t="s">
        <v>2804</v>
      </c>
      <c r="F406" s="1">
        <v>4</v>
      </c>
      <c r="G406" s="1" t="s">
        <v>1152</v>
      </c>
      <c r="H406" s="1" t="e" vm="110">
        <v>#VALUE!</v>
      </c>
      <c r="I406" s="3">
        <v>1</v>
      </c>
      <c r="J406" s="4">
        <v>9.9499999999999993</v>
      </c>
      <c r="K406" s="4">
        <v>39.799999999999997</v>
      </c>
      <c r="L406" s="4">
        <v>39.4</v>
      </c>
      <c r="M406" t="s">
        <v>2858</v>
      </c>
      <c r="N406" t="s">
        <v>2878</v>
      </c>
      <c r="O406" t="s">
        <v>2845</v>
      </c>
    </row>
    <row r="407" spans="1:15" x14ac:dyDescent="0.35">
      <c r="A407" s="1" t="s">
        <v>1153</v>
      </c>
      <c r="B407" s="2">
        <v>44167</v>
      </c>
      <c r="C407" s="2">
        <f>Orders[[#This Row],[Order Date]]+5</f>
        <v>44172</v>
      </c>
      <c r="D407" s="1" t="s">
        <v>1154</v>
      </c>
      <c r="E407" t="s">
        <v>2796</v>
      </c>
      <c r="F407" s="1">
        <v>3</v>
      </c>
      <c r="G407" s="1" t="s">
        <v>1155</v>
      </c>
      <c r="H407" s="1" t="e" vm="111">
        <v>#VALUE!</v>
      </c>
      <c r="I407" s="3">
        <v>0.5</v>
      </c>
      <c r="J407" s="4">
        <v>8.25</v>
      </c>
      <c r="K407" s="4">
        <v>24.75</v>
      </c>
      <c r="L407" s="4">
        <v>24.35</v>
      </c>
      <c r="M407" t="s">
        <v>2859</v>
      </c>
      <c r="N407" t="s">
        <v>2876</v>
      </c>
      <c r="O407" t="s">
        <v>2844</v>
      </c>
    </row>
    <row r="408" spans="1:15" x14ac:dyDescent="0.35">
      <c r="A408" s="1" t="s">
        <v>1156</v>
      </c>
      <c r="B408" s="2">
        <v>44416</v>
      </c>
      <c r="C408" s="2">
        <f>Orders[[#This Row],[Order Date]]+5</f>
        <v>44421</v>
      </c>
      <c r="D408" s="1" t="s">
        <v>1157</v>
      </c>
      <c r="E408" t="s">
        <v>2798</v>
      </c>
      <c r="F408" s="1">
        <v>5</v>
      </c>
      <c r="G408" s="1" t="s">
        <v>1158</v>
      </c>
      <c r="H408" s="1" t="e" vm="112">
        <v>#VALUE!</v>
      </c>
      <c r="I408" s="3">
        <v>1</v>
      </c>
      <c r="J408" s="4">
        <v>13.75</v>
      </c>
      <c r="K408" s="4">
        <v>68.75</v>
      </c>
      <c r="L408" s="4">
        <v>68.349999999999994</v>
      </c>
      <c r="M408" t="s">
        <v>2859</v>
      </c>
      <c r="N408" t="s">
        <v>2876</v>
      </c>
      <c r="O408" t="s">
        <v>2844</v>
      </c>
    </row>
    <row r="409" spans="1:15" x14ac:dyDescent="0.35">
      <c r="A409" s="1" t="s">
        <v>1159</v>
      </c>
      <c r="B409" s="2">
        <v>44595</v>
      </c>
      <c r="C409" s="2">
        <f>Orders[[#This Row],[Order Date]]+5</f>
        <v>44600</v>
      </c>
      <c r="D409" s="1" t="s">
        <v>1160</v>
      </c>
      <c r="E409" t="s">
        <v>2796</v>
      </c>
      <c r="F409" s="1">
        <v>6</v>
      </c>
      <c r="G409" s="1" t="s">
        <v>1161</v>
      </c>
      <c r="H409" s="1" t="e" vm="81">
        <v>#VALUE!</v>
      </c>
      <c r="I409" s="3">
        <v>0.5</v>
      </c>
      <c r="J409" s="4">
        <v>8.25</v>
      </c>
      <c r="K409" s="4">
        <v>49.5</v>
      </c>
      <c r="L409" s="4">
        <v>49.1</v>
      </c>
      <c r="M409" t="s">
        <v>2859</v>
      </c>
      <c r="N409" t="s">
        <v>2876</v>
      </c>
      <c r="O409" t="s">
        <v>2845</v>
      </c>
    </row>
    <row r="410" spans="1:15" x14ac:dyDescent="0.35">
      <c r="A410" s="1" t="s">
        <v>1162</v>
      </c>
      <c r="B410" s="2">
        <v>44659</v>
      </c>
      <c r="C410" s="2">
        <f>Orders[[#This Row],[Order Date]]+5</f>
        <v>44664</v>
      </c>
      <c r="D410" s="1" t="s">
        <v>1163</v>
      </c>
      <c r="E410" t="s">
        <v>2832</v>
      </c>
      <c r="F410" s="1">
        <v>2</v>
      </c>
      <c r="G410" s="1" t="s">
        <v>1164</v>
      </c>
      <c r="H410" s="1" t="e" vm="81">
        <v>#VALUE!</v>
      </c>
      <c r="I410" s="3">
        <v>2.5</v>
      </c>
      <c r="J410" s="4">
        <v>25.874999999999996</v>
      </c>
      <c r="K410" s="4">
        <v>51.749999999999993</v>
      </c>
      <c r="L410" s="4">
        <v>51.349999999999994</v>
      </c>
      <c r="M410" t="s">
        <v>2858</v>
      </c>
      <c r="N410" t="s">
        <v>2876</v>
      </c>
      <c r="O410" t="s">
        <v>2844</v>
      </c>
    </row>
    <row r="411" spans="1:15" x14ac:dyDescent="0.35">
      <c r="A411" s="1" t="s">
        <v>1165</v>
      </c>
      <c r="B411" s="2">
        <v>44203</v>
      </c>
      <c r="C411" s="2">
        <f>Orders[[#This Row],[Order Date]]+5</f>
        <v>44208</v>
      </c>
      <c r="D411" s="1" t="s">
        <v>1166</v>
      </c>
      <c r="E411" t="s">
        <v>2827</v>
      </c>
      <c r="F411" s="1">
        <v>3</v>
      </c>
      <c r="G411" s="1" t="s">
        <v>1167</v>
      </c>
      <c r="H411" s="1" t="e" vm="113">
        <v>#VALUE!</v>
      </c>
      <c r="I411" s="3">
        <v>1</v>
      </c>
      <c r="J411" s="4">
        <v>15.85</v>
      </c>
      <c r="K411" s="4">
        <v>47.55</v>
      </c>
      <c r="L411" s="4">
        <v>47.15</v>
      </c>
      <c r="M411" t="s">
        <v>2860</v>
      </c>
      <c r="N411" t="s">
        <v>2877</v>
      </c>
      <c r="O411" t="s">
        <v>2844</v>
      </c>
    </row>
    <row r="412" spans="1:15" x14ac:dyDescent="0.35">
      <c r="A412" s="1" t="s">
        <v>1168</v>
      </c>
      <c r="B412" s="2">
        <v>44441</v>
      </c>
      <c r="C412" s="2">
        <f>Orders[[#This Row],[Order Date]]+5</f>
        <v>44446</v>
      </c>
      <c r="D412" s="1" t="s">
        <v>1169</v>
      </c>
      <c r="E412" t="s">
        <v>2824</v>
      </c>
      <c r="F412" s="1">
        <v>4</v>
      </c>
      <c r="G412" s="1" t="s">
        <v>1170</v>
      </c>
      <c r="H412" s="1" t="e" vm="114">
        <v>#VALUE!</v>
      </c>
      <c r="I412" s="3">
        <v>0.2</v>
      </c>
      <c r="J412" s="4">
        <v>3.8849999999999998</v>
      </c>
      <c r="K412" s="4">
        <v>15.54</v>
      </c>
      <c r="L412" s="4">
        <v>15.139999999999999</v>
      </c>
      <c r="M412" t="s">
        <v>2858</v>
      </c>
      <c r="N412" t="s">
        <v>2877</v>
      </c>
      <c r="O412" t="s">
        <v>2845</v>
      </c>
    </row>
    <row r="413" spans="1:15" x14ac:dyDescent="0.35">
      <c r="A413" s="1" t="s">
        <v>1171</v>
      </c>
      <c r="B413" s="2">
        <v>44504</v>
      </c>
      <c r="C413" s="2">
        <f>Orders[[#This Row],[Order Date]]+5</f>
        <v>44509</v>
      </c>
      <c r="D413" s="1" t="s">
        <v>1172</v>
      </c>
      <c r="E413" t="s">
        <v>2819</v>
      </c>
      <c r="F413" s="1">
        <v>6</v>
      </c>
      <c r="G413" s="1" t="s">
        <v>1173</v>
      </c>
      <c r="H413" s="1" t="e" vm="115">
        <v>#VALUE!</v>
      </c>
      <c r="I413" s="3">
        <v>1</v>
      </c>
      <c r="J413" s="4">
        <v>14.55</v>
      </c>
      <c r="K413" s="4">
        <v>87.300000000000011</v>
      </c>
      <c r="L413" s="4">
        <v>86.9</v>
      </c>
      <c r="M413" t="s">
        <v>2860</v>
      </c>
      <c r="N413" t="s">
        <v>2876</v>
      </c>
      <c r="O413" t="s">
        <v>2844</v>
      </c>
    </row>
    <row r="414" spans="1:15" x14ac:dyDescent="0.35">
      <c r="A414" s="1" t="s">
        <v>1174</v>
      </c>
      <c r="B414" s="2">
        <v>44410</v>
      </c>
      <c r="C414" s="2">
        <f>Orders[[#This Row],[Order Date]]+5</f>
        <v>44415</v>
      </c>
      <c r="D414" s="1" t="s">
        <v>1175</v>
      </c>
      <c r="E414" t="s">
        <v>2812</v>
      </c>
      <c r="F414" s="1">
        <v>5</v>
      </c>
      <c r="G414" s="1" t="s">
        <v>1176</v>
      </c>
      <c r="H414" s="1" t="e" vm="115">
        <v>#VALUE!</v>
      </c>
      <c r="I414" s="3">
        <v>1</v>
      </c>
      <c r="J414" s="4">
        <v>11.25</v>
      </c>
      <c r="K414" s="4">
        <v>56.25</v>
      </c>
      <c r="L414" s="4">
        <v>55.85</v>
      </c>
      <c r="M414" t="s">
        <v>2858</v>
      </c>
      <c r="N414" t="s">
        <v>2876</v>
      </c>
      <c r="O414" t="s">
        <v>2844</v>
      </c>
    </row>
    <row r="415" spans="1:15" x14ac:dyDescent="0.35">
      <c r="A415" s="1" t="s">
        <v>1177</v>
      </c>
      <c r="B415" s="2">
        <v>43857</v>
      </c>
      <c r="C415" s="2">
        <f>Orders[[#This Row],[Order Date]]+5</f>
        <v>43862</v>
      </c>
      <c r="D415" s="1" t="s">
        <v>1178</v>
      </c>
      <c r="E415" t="s">
        <v>2821</v>
      </c>
      <c r="F415" s="1">
        <v>1</v>
      </c>
      <c r="G415" s="1" t="s">
        <v>1179</v>
      </c>
      <c r="H415" s="1" t="e" vm="116">
        <v>#VALUE!</v>
      </c>
      <c r="I415" s="3">
        <v>2.5</v>
      </c>
      <c r="J415" s="4">
        <v>36.454999999999998</v>
      </c>
      <c r="K415" s="4">
        <v>36.454999999999998</v>
      </c>
      <c r="L415" s="4">
        <v>36.055</v>
      </c>
      <c r="M415" t="s">
        <v>2860</v>
      </c>
      <c r="N415" t="s">
        <v>2877</v>
      </c>
      <c r="O415" t="s">
        <v>2844</v>
      </c>
    </row>
    <row r="416" spans="1:15" x14ac:dyDescent="0.35">
      <c r="A416" s="1" t="s">
        <v>1180</v>
      </c>
      <c r="B416" s="2">
        <v>43802</v>
      </c>
      <c r="C416" s="2">
        <f>Orders[[#This Row],[Order Date]]+5</f>
        <v>43807</v>
      </c>
      <c r="D416" s="1" t="s">
        <v>1181</v>
      </c>
      <c r="E416" t="s">
        <v>2835</v>
      </c>
      <c r="F416" s="1">
        <v>3</v>
      </c>
      <c r="G416" s="1" t="s">
        <v>1182</v>
      </c>
      <c r="H416" s="1" t="e" vm="117">
        <v>#VALUE!</v>
      </c>
      <c r="I416" s="3">
        <v>0.2</v>
      </c>
      <c r="J416" s="4">
        <v>3.5849999999999995</v>
      </c>
      <c r="K416" s="4">
        <v>10.754999999999999</v>
      </c>
      <c r="L416" s="4">
        <v>10.354999999999999</v>
      </c>
      <c r="M416" t="s">
        <v>2861</v>
      </c>
      <c r="N416" t="s">
        <v>2877</v>
      </c>
      <c r="O416" t="s">
        <v>2844</v>
      </c>
    </row>
    <row r="417" spans="1:15" x14ac:dyDescent="0.35">
      <c r="A417" s="1" t="s">
        <v>1183</v>
      </c>
      <c r="B417" s="2">
        <v>43683</v>
      </c>
      <c r="C417" s="2">
        <f>Orders[[#This Row],[Order Date]]+5</f>
        <v>43688</v>
      </c>
      <c r="D417" s="1" t="s">
        <v>1184</v>
      </c>
      <c r="E417" t="s">
        <v>2831</v>
      </c>
      <c r="F417" s="1">
        <v>3</v>
      </c>
      <c r="G417" s="1" t="s">
        <v>1185</v>
      </c>
      <c r="H417" s="1" t="e" vm="142">
        <v>#VALUE!</v>
      </c>
      <c r="I417" s="3">
        <v>0.2</v>
      </c>
      <c r="J417" s="4">
        <v>2.9849999999999999</v>
      </c>
      <c r="K417" s="4">
        <v>8.9550000000000001</v>
      </c>
      <c r="L417" s="4">
        <v>8.5549999999999997</v>
      </c>
      <c r="M417" t="s">
        <v>2861</v>
      </c>
      <c r="N417" t="s">
        <v>2876</v>
      </c>
      <c r="O417" t="s">
        <v>2845</v>
      </c>
    </row>
    <row r="418" spans="1:15" x14ac:dyDescent="0.35">
      <c r="A418" s="1" t="s">
        <v>1186</v>
      </c>
      <c r="B418" s="2">
        <v>43901</v>
      </c>
      <c r="C418" s="2">
        <f>Orders[[#This Row],[Order Date]]+5</f>
        <v>43906</v>
      </c>
      <c r="D418" s="1" t="s">
        <v>1187</v>
      </c>
      <c r="E418" t="s">
        <v>2837</v>
      </c>
      <c r="F418" s="1">
        <v>3</v>
      </c>
      <c r="G418" s="1" t="s">
        <v>1188</v>
      </c>
      <c r="H418" s="1" t="e" vm="118">
        <v>#VALUE!</v>
      </c>
      <c r="I418" s="3">
        <v>0.5</v>
      </c>
      <c r="J418" s="4">
        <v>7.77</v>
      </c>
      <c r="K418" s="4">
        <v>23.31</v>
      </c>
      <c r="L418" s="4">
        <v>22.91</v>
      </c>
      <c r="M418" t="s">
        <v>2858</v>
      </c>
      <c r="N418" t="s">
        <v>2877</v>
      </c>
      <c r="O418" t="s">
        <v>2844</v>
      </c>
    </row>
    <row r="419" spans="1:15" x14ac:dyDescent="0.35">
      <c r="A419" s="1" t="s">
        <v>1189</v>
      </c>
      <c r="B419" s="2">
        <v>44457</v>
      </c>
      <c r="C419" s="2">
        <f>Orders[[#This Row],[Order Date]]+5</f>
        <v>44462</v>
      </c>
      <c r="D419" s="1" t="s">
        <v>1190</v>
      </c>
      <c r="E419" t="s">
        <v>2839</v>
      </c>
      <c r="F419" s="1">
        <v>1</v>
      </c>
      <c r="G419" s="1" t="s">
        <v>1191</v>
      </c>
      <c r="H419" s="1" t="e" vm="119">
        <v>#VALUE!</v>
      </c>
      <c r="I419" s="3">
        <v>2.5</v>
      </c>
      <c r="J419" s="4">
        <v>29.784999999999997</v>
      </c>
      <c r="K419" s="4">
        <v>29.784999999999997</v>
      </c>
      <c r="L419" s="4">
        <v>29.384999999999998</v>
      </c>
      <c r="M419" t="s">
        <v>2858</v>
      </c>
      <c r="N419" t="s">
        <v>2877</v>
      </c>
      <c r="O419" t="s">
        <v>2844</v>
      </c>
    </row>
    <row r="420" spans="1:15" x14ac:dyDescent="0.35">
      <c r="A420" s="1" t="s">
        <v>1192</v>
      </c>
      <c r="B420" s="2">
        <v>44142</v>
      </c>
      <c r="C420" s="2">
        <f>Orders[[#This Row],[Order Date]]+5</f>
        <v>44147</v>
      </c>
      <c r="D420" s="1" t="s">
        <v>1193</v>
      </c>
      <c r="E420" t="s">
        <v>2839</v>
      </c>
      <c r="F420" s="1">
        <v>5</v>
      </c>
      <c r="G420" s="1" t="s">
        <v>1194</v>
      </c>
      <c r="H420" s="1" t="e" vm="120">
        <v>#VALUE!</v>
      </c>
      <c r="I420" s="3">
        <v>2.5</v>
      </c>
      <c r="J420" s="4">
        <v>29.784999999999997</v>
      </c>
      <c r="K420" s="4">
        <v>148.92499999999998</v>
      </c>
      <c r="L420" s="4">
        <v>148.52499999999998</v>
      </c>
      <c r="M420" t="s">
        <v>2858</v>
      </c>
      <c r="N420" t="s">
        <v>2877</v>
      </c>
      <c r="O420" t="s">
        <v>2844</v>
      </c>
    </row>
    <row r="421" spans="1:15" x14ac:dyDescent="0.35">
      <c r="A421" s="1" t="s">
        <v>1195</v>
      </c>
      <c r="B421" s="2">
        <v>44739</v>
      </c>
      <c r="C421" s="2">
        <f>Orders[[#This Row],[Order Date]]+5</f>
        <v>44744</v>
      </c>
      <c r="D421" s="1" t="s">
        <v>1196</v>
      </c>
      <c r="E421" t="s">
        <v>2817</v>
      </c>
      <c r="F421" s="1">
        <v>1</v>
      </c>
      <c r="G421" s="1" t="s">
        <v>1197</v>
      </c>
      <c r="H421" s="1" t="e" vm="121">
        <v>#VALUE!</v>
      </c>
      <c r="I421" s="3">
        <v>0.5</v>
      </c>
      <c r="J421" s="4">
        <v>8.73</v>
      </c>
      <c r="K421" s="4">
        <v>8.73</v>
      </c>
      <c r="L421" s="4">
        <v>8.33</v>
      </c>
      <c r="M421" t="s">
        <v>2860</v>
      </c>
      <c r="N421" t="s">
        <v>2876</v>
      </c>
      <c r="O421" t="s">
        <v>2844</v>
      </c>
    </row>
    <row r="422" spans="1:15" x14ac:dyDescent="0.35">
      <c r="A422" s="1" t="s">
        <v>1198</v>
      </c>
      <c r="B422" s="2">
        <v>43866</v>
      </c>
      <c r="C422" s="2">
        <f>Orders[[#This Row],[Order Date]]+5</f>
        <v>43871</v>
      </c>
      <c r="D422" s="1" t="s">
        <v>1060</v>
      </c>
      <c r="E422" t="s">
        <v>2826</v>
      </c>
      <c r="F422" s="1">
        <v>4</v>
      </c>
      <c r="G422" s="1" t="s">
        <v>1061</v>
      </c>
      <c r="H422" s="1" t="e" vm="85">
        <v>#VALUE!</v>
      </c>
      <c r="I422" s="3">
        <v>0.5</v>
      </c>
      <c r="J422" s="4">
        <v>7.77</v>
      </c>
      <c r="K422" s="4">
        <v>31.08</v>
      </c>
      <c r="L422" s="4">
        <v>30.68</v>
      </c>
      <c r="M422" t="s">
        <v>2860</v>
      </c>
      <c r="N422" t="s">
        <v>2878</v>
      </c>
      <c r="O422" t="s">
        <v>2845</v>
      </c>
    </row>
    <row r="423" spans="1:15" x14ac:dyDescent="0.35">
      <c r="A423" s="1" t="s">
        <v>1198</v>
      </c>
      <c r="B423" s="2">
        <v>43866</v>
      </c>
      <c r="C423" s="2">
        <f>Orders[[#This Row],[Order Date]]+5</f>
        <v>43871</v>
      </c>
      <c r="D423" s="1" t="s">
        <v>1060</v>
      </c>
      <c r="E423" t="s">
        <v>2825</v>
      </c>
      <c r="F423" s="1">
        <v>6</v>
      </c>
      <c r="G423" s="1" t="s">
        <v>1061</v>
      </c>
      <c r="H423" s="1" t="e" vm="85">
        <v>#VALUE!</v>
      </c>
      <c r="I423" s="3">
        <v>2.5</v>
      </c>
      <c r="J423" s="4">
        <v>22.884999999999998</v>
      </c>
      <c r="K423" s="4">
        <v>137.31</v>
      </c>
      <c r="L423" s="4">
        <v>136.91</v>
      </c>
      <c r="M423" t="s">
        <v>2858</v>
      </c>
      <c r="N423" t="s">
        <v>2878</v>
      </c>
      <c r="O423" t="s">
        <v>2845</v>
      </c>
    </row>
    <row r="424" spans="1:15" x14ac:dyDescent="0.35">
      <c r="A424" s="1" t="s">
        <v>1199</v>
      </c>
      <c r="B424" s="2">
        <v>43868</v>
      </c>
      <c r="C424" s="2">
        <f>Orders[[#This Row],[Order Date]]+5</f>
        <v>43873</v>
      </c>
      <c r="D424" s="1" t="s">
        <v>1200</v>
      </c>
      <c r="E424" t="s">
        <v>2815</v>
      </c>
      <c r="F424" s="1">
        <v>5</v>
      </c>
      <c r="G424" s="1" t="s">
        <v>1201</v>
      </c>
      <c r="H424" s="1" t="e" vm="2">
        <v>#VALUE!</v>
      </c>
      <c r="I424" s="3">
        <v>0.5</v>
      </c>
      <c r="J424" s="4">
        <v>5.97</v>
      </c>
      <c r="K424" s="4">
        <v>29.849999999999998</v>
      </c>
      <c r="L424" s="4">
        <v>29.45</v>
      </c>
      <c r="M424" t="s">
        <v>2858</v>
      </c>
      <c r="N424" t="s">
        <v>2878</v>
      </c>
      <c r="O424" t="s">
        <v>2845</v>
      </c>
    </row>
    <row r="425" spans="1:15" x14ac:dyDescent="0.35">
      <c r="A425" s="1" t="s">
        <v>1202</v>
      </c>
      <c r="B425" s="2">
        <v>44183</v>
      </c>
      <c r="C425" s="2">
        <f>Orders[[#This Row],[Order Date]]+5</f>
        <v>44188</v>
      </c>
      <c r="D425" s="1" t="s">
        <v>1203</v>
      </c>
      <c r="E425" t="s">
        <v>2803</v>
      </c>
      <c r="F425" s="1">
        <v>3</v>
      </c>
      <c r="G425" s="1" t="s">
        <v>1204</v>
      </c>
      <c r="H425" s="1" t="e" vm="123">
        <v>#VALUE!</v>
      </c>
      <c r="I425" s="3">
        <v>0.5</v>
      </c>
      <c r="J425" s="4">
        <v>5.97</v>
      </c>
      <c r="K425" s="4">
        <v>17.91</v>
      </c>
      <c r="L425" s="4">
        <v>17.510000000000002</v>
      </c>
      <c r="M425" t="s">
        <v>2861</v>
      </c>
      <c r="N425" t="s">
        <v>2876</v>
      </c>
      <c r="O425" t="s">
        <v>2845</v>
      </c>
    </row>
    <row r="426" spans="1:15" x14ac:dyDescent="0.35">
      <c r="A426" s="1" t="s">
        <v>1205</v>
      </c>
      <c r="B426" s="2">
        <v>44431</v>
      </c>
      <c r="C426" s="2">
        <f>Orders[[#This Row],[Order Date]]+5</f>
        <v>44436</v>
      </c>
      <c r="D426" s="1" t="s">
        <v>1206</v>
      </c>
      <c r="E426" t="s">
        <v>2833</v>
      </c>
      <c r="F426" s="1">
        <v>3</v>
      </c>
      <c r="G426" s="1" t="s">
        <v>1207</v>
      </c>
      <c r="H426" s="1" t="e" vm="3">
        <v>#VALUE!</v>
      </c>
      <c r="I426" s="3">
        <v>0.5</v>
      </c>
      <c r="J426" s="4">
        <v>8.91</v>
      </c>
      <c r="K426" s="4">
        <v>26.73</v>
      </c>
      <c r="L426" s="4">
        <v>26.330000000000002</v>
      </c>
      <c r="M426" t="s">
        <v>2859</v>
      </c>
      <c r="N426" t="s">
        <v>2877</v>
      </c>
      <c r="O426" t="s">
        <v>2844</v>
      </c>
    </row>
    <row r="427" spans="1:15" x14ac:dyDescent="0.35">
      <c r="A427" s="1" t="s">
        <v>1208</v>
      </c>
      <c r="B427" s="2">
        <v>44428</v>
      </c>
      <c r="C427" s="2">
        <f>Orders[[#This Row],[Order Date]]+5</f>
        <v>44433</v>
      </c>
      <c r="D427" s="1" t="s">
        <v>1209</v>
      </c>
      <c r="E427" t="s">
        <v>2834</v>
      </c>
      <c r="F427" s="1">
        <v>2</v>
      </c>
      <c r="G427" s="1" t="s">
        <v>1210</v>
      </c>
      <c r="H427" s="1" t="e" vm="4">
        <v>#VALUE!</v>
      </c>
      <c r="I427" s="3">
        <v>1</v>
      </c>
      <c r="J427" s="4">
        <v>8.9499999999999993</v>
      </c>
      <c r="K427" s="4">
        <v>17.899999999999999</v>
      </c>
      <c r="L427" s="4">
        <v>17.5</v>
      </c>
      <c r="M427" t="s">
        <v>2861</v>
      </c>
      <c r="N427" t="s">
        <v>2878</v>
      </c>
      <c r="O427" t="s">
        <v>2845</v>
      </c>
    </row>
    <row r="428" spans="1:15" x14ac:dyDescent="0.35">
      <c r="A428" s="1" t="s">
        <v>1211</v>
      </c>
      <c r="B428" s="2">
        <v>43556</v>
      </c>
      <c r="C428" s="2">
        <f>Orders[[#This Row],[Order Date]]+5</f>
        <v>43561</v>
      </c>
      <c r="D428" s="1" t="s">
        <v>1212</v>
      </c>
      <c r="E428" t="s">
        <v>2835</v>
      </c>
      <c r="F428" s="1">
        <v>4</v>
      </c>
      <c r="G428" s="1" t="s">
        <v>1213</v>
      </c>
      <c r="H428" s="1" t="e" vm="5">
        <v>#VALUE!</v>
      </c>
      <c r="I428" s="3">
        <v>0.2</v>
      </c>
      <c r="J428" s="4">
        <v>3.5849999999999995</v>
      </c>
      <c r="K428" s="4">
        <v>14.339999999999998</v>
      </c>
      <c r="L428" s="4">
        <v>13.939999999999998</v>
      </c>
      <c r="M428" t="s">
        <v>2861</v>
      </c>
      <c r="N428" t="s">
        <v>2877</v>
      </c>
      <c r="O428" t="s">
        <v>2844</v>
      </c>
    </row>
    <row r="429" spans="1:15" x14ac:dyDescent="0.35">
      <c r="A429" s="1" t="s">
        <v>1214</v>
      </c>
      <c r="B429" s="2">
        <v>44224</v>
      </c>
      <c r="C429" s="2">
        <f>Orders[[#This Row],[Order Date]]+5</f>
        <v>44229</v>
      </c>
      <c r="D429" s="1" t="s">
        <v>1215</v>
      </c>
      <c r="E429" t="s">
        <v>2832</v>
      </c>
      <c r="F429" s="1">
        <v>3</v>
      </c>
      <c r="G429" s="1" t="s">
        <v>1216</v>
      </c>
      <c r="H429" s="1" t="e" vm="6">
        <v>#VALUE!</v>
      </c>
      <c r="I429" s="3">
        <v>2.5</v>
      </c>
      <c r="J429" s="4">
        <v>25.874999999999996</v>
      </c>
      <c r="K429" s="4">
        <v>77.624999999999986</v>
      </c>
      <c r="L429" s="4">
        <v>77.22499999999998</v>
      </c>
      <c r="M429" t="s">
        <v>2858</v>
      </c>
      <c r="N429" t="s">
        <v>2876</v>
      </c>
      <c r="O429" t="s">
        <v>2844</v>
      </c>
    </row>
    <row r="430" spans="1:15" x14ac:dyDescent="0.35">
      <c r="A430" s="1" t="s">
        <v>1217</v>
      </c>
      <c r="B430" s="2">
        <v>43759</v>
      </c>
      <c r="C430" s="2">
        <f>Orders[[#This Row],[Order Date]]+5</f>
        <v>43764</v>
      </c>
      <c r="D430" s="1" t="s">
        <v>1218</v>
      </c>
      <c r="E430" t="s">
        <v>2836</v>
      </c>
      <c r="F430" s="1">
        <v>5</v>
      </c>
      <c r="G430" s="1" t="s">
        <v>1219</v>
      </c>
      <c r="H430" s="1" t="e" vm="7">
        <v>#VALUE!</v>
      </c>
      <c r="I430" s="3">
        <v>1</v>
      </c>
      <c r="J430" s="4">
        <v>11.95</v>
      </c>
      <c r="K430" s="4">
        <v>59.75</v>
      </c>
      <c r="L430" s="4">
        <v>59.35</v>
      </c>
      <c r="M430" t="s">
        <v>2861</v>
      </c>
      <c r="N430" t="s">
        <v>2877</v>
      </c>
      <c r="O430" t="s">
        <v>2845</v>
      </c>
    </row>
    <row r="431" spans="1:15" x14ac:dyDescent="0.35">
      <c r="A431" s="1" t="s">
        <v>1220</v>
      </c>
      <c r="B431" s="2">
        <v>44367</v>
      </c>
      <c r="C431" s="2">
        <f>Orders[[#This Row],[Order Date]]+5</f>
        <v>44372</v>
      </c>
      <c r="D431" s="1" t="s">
        <v>1060</v>
      </c>
      <c r="E431" t="s">
        <v>2797</v>
      </c>
      <c r="F431" s="1">
        <v>6</v>
      </c>
      <c r="G431" s="1" t="s">
        <v>1061</v>
      </c>
      <c r="H431" s="1" t="e" vm="85">
        <v>#VALUE!</v>
      </c>
      <c r="I431" s="3">
        <v>1</v>
      </c>
      <c r="J431" s="4">
        <v>12.95</v>
      </c>
      <c r="K431" s="4">
        <v>77.699999999999989</v>
      </c>
      <c r="L431" s="4">
        <v>77.299999999999983</v>
      </c>
      <c r="M431" t="s">
        <v>2858</v>
      </c>
      <c r="N431" t="s">
        <v>2877</v>
      </c>
      <c r="O431" t="s">
        <v>2845</v>
      </c>
    </row>
    <row r="432" spans="1:15" x14ac:dyDescent="0.35">
      <c r="A432" s="1" t="s">
        <v>1221</v>
      </c>
      <c r="B432" s="2">
        <v>44504</v>
      </c>
      <c r="C432" s="2">
        <f>Orders[[#This Row],[Order Date]]+5</f>
        <v>44509</v>
      </c>
      <c r="D432" s="1" t="s">
        <v>1222</v>
      </c>
      <c r="E432" t="s">
        <v>2820</v>
      </c>
      <c r="F432" s="1">
        <v>2</v>
      </c>
      <c r="G432" s="1" t="s">
        <v>1223</v>
      </c>
      <c r="H432" s="1" t="e" vm="9">
        <v>#VALUE!</v>
      </c>
      <c r="I432" s="3">
        <v>0.2</v>
      </c>
      <c r="J432" s="4">
        <v>2.6849999999999996</v>
      </c>
      <c r="K432" s="4">
        <v>5.3699999999999992</v>
      </c>
      <c r="L432" s="4">
        <v>4.9699999999999989</v>
      </c>
      <c r="M432" t="s">
        <v>2861</v>
      </c>
      <c r="N432" t="s">
        <v>2878</v>
      </c>
      <c r="O432" t="s">
        <v>2844</v>
      </c>
    </row>
    <row r="433" spans="1:15" x14ac:dyDescent="0.35">
      <c r="A433" s="1" t="s">
        <v>1224</v>
      </c>
      <c r="B433" s="2">
        <v>44291</v>
      </c>
      <c r="C433" s="2">
        <f>Orders[[#This Row],[Order Date]]+5</f>
        <v>44296</v>
      </c>
      <c r="D433" s="1" t="s">
        <v>1225</v>
      </c>
      <c r="E433" t="s">
        <v>2842</v>
      </c>
      <c r="F433" s="1">
        <v>3</v>
      </c>
      <c r="G433" s="1" t="s">
        <v>1226</v>
      </c>
      <c r="H433" s="1" t="e" vm="10">
        <v>#VALUE!</v>
      </c>
      <c r="I433" s="3">
        <v>2.5</v>
      </c>
      <c r="J433" s="4">
        <v>27.945</v>
      </c>
      <c r="K433" s="4">
        <v>83.835000000000008</v>
      </c>
      <c r="L433" s="4">
        <v>83.435000000000002</v>
      </c>
      <c r="M433" t="s">
        <v>2859</v>
      </c>
      <c r="N433" t="s">
        <v>2878</v>
      </c>
      <c r="O433" t="s">
        <v>2844</v>
      </c>
    </row>
    <row r="434" spans="1:15" x14ac:dyDescent="0.35">
      <c r="A434" s="1" t="s">
        <v>1227</v>
      </c>
      <c r="B434" s="2">
        <v>43808</v>
      </c>
      <c r="C434" s="2">
        <f>Orders[[#This Row],[Order Date]]+5</f>
        <v>43813</v>
      </c>
      <c r="D434" s="1" t="s">
        <v>1228</v>
      </c>
      <c r="E434" t="s">
        <v>2812</v>
      </c>
      <c r="F434" s="1">
        <v>2</v>
      </c>
      <c r="G434" s="1" t="s">
        <v>1229</v>
      </c>
      <c r="H434" s="1" t="e" vm="11">
        <v>#VALUE!</v>
      </c>
      <c r="I434" s="3">
        <v>1</v>
      </c>
      <c r="J434" s="4">
        <v>11.25</v>
      </c>
      <c r="K434" s="4">
        <v>22.5</v>
      </c>
      <c r="L434" s="4">
        <v>22.1</v>
      </c>
      <c r="M434" t="s">
        <v>2858</v>
      </c>
      <c r="N434" t="s">
        <v>2876</v>
      </c>
      <c r="O434" t="s">
        <v>2845</v>
      </c>
    </row>
    <row r="435" spans="1:15" x14ac:dyDescent="0.35">
      <c r="A435" s="1" t="s">
        <v>1230</v>
      </c>
      <c r="B435" s="2">
        <v>44563</v>
      </c>
      <c r="C435" s="2">
        <f>Orders[[#This Row],[Order Date]]+5</f>
        <v>44568</v>
      </c>
      <c r="D435" s="1" t="s">
        <v>1231</v>
      </c>
      <c r="E435" t="s">
        <v>2838</v>
      </c>
      <c r="F435" s="1">
        <v>6</v>
      </c>
      <c r="G435" s="1" t="s">
        <v>1232</v>
      </c>
      <c r="H435" s="1" t="e" vm="12">
        <v>#VALUE!</v>
      </c>
      <c r="I435" s="3">
        <v>2.5</v>
      </c>
      <c r="J435" s="4">
        <v>33.464999999999996</v>
      </c>
      <c r="K435" s="4">
        <v>200.78999999999996</v>
      </c>
      <c r="L435" s="4">
        <v>200.38999999999996</v>
      </c>
      <c r="M435" t="s">
        <v>2860</v>
      </c>
      <c r="N435" t="s">
        <v>2876</v>
      </c>
      <c r="O435" t="s">
        <v>2844</v>
      </c>
    </row>
    <row r="436" spans="1:15" x14ac:dyDescent="0.35">
      <c r="A436" s="1" t="s">
        <v>1233</v>
      </c>
      <c r="B436" s="2">
        <v>43807</v>
      </c>
      <c r="C436" s="2">
        <f>Orders[[#This Row],[Order Date]]+5</f>
        <v>43812</v>
      </c>
      <c r="D436" s="1" t="s">
        <v>1234</v>
      </c>
      <c r="E436" t="s">
        <v>2812</v>
      </c>
      <c r="F436" s="1">
        <v>6</v>
      </c>
      <c r="G436" s="1" t="s">
        <v>1235</v>
      </c>
      <c r="H436" s="1" t="e" vm="13">
        <v>#VALUE!</v>
      </c>
      <c r="I436" s="3">
        <v>1</v>
      </c>
      <c r="J436" s="4">
        <v>11.25</v>
      </c>
      <c r="K436" s="4">
        <v>67.5</v>
      </c>
      <c r="L436" s="4">
        <v>67.099999999999994</v>
      </c>
      <c r="M436" t="s">
        <v>2858</v>
      </c>
      <c r="N436" t="s">
        <v>2876</v>
      </c>
      <c r="O436" t="s">
        <v>2845</v>
      </c>
    </row>
    <row r="437" spans="1:15" x14ac:dyDescent="0.35">
      <c r="A437" s="1" t="s">
        <v>1236</v>
      </c>
      <c r="B437" s="2">
        <v>44528</v>
      </c>
      <c r="C437" s="2">
        <f>Orders[[#This Row],[Order Date]]+5</f>
        <v>44533</v>
      </c>
      <c r="D437" s="1" t="s">
        <v>1237</v>
      </c>
      <c r="E437" t="s">
        <v>2796</v>
      </c>
      <c r="F437" s="1">
        <v>1</v>
      </c>
      <c r="G437" s="1" t="s">
        <v>1238</v>
      </c>
      <c r="H437" s="1" t="e" vm="14">
        <v>#VALUE!</v>
      </c>
      <c r="I437" s="3">
        <v>0.5</v>
      </c>
      <c r="J437" s="4">
        <v>8.25</v>
      </c>
      <c r="K437" s="4">
        <v>8.25</v>
      </c>
      <c r="L437" s="4">
        <v>7.85</v>
      </c>
      <c r="M437" t="s">
        <v>2859</v>
      </c>
      <c r="N437" t="s">
        <v>2876</v>
      </c>
      <c r="O437" t="s">
        <v>2845</v>
      </c>
    </row>
    <row r="438" spans="1:15" x14ac:dyDescent="0.35">
      <c r="A438" s="1" t="s">
        <v>1239</v>
      </c>
      <c r="B438" s="2">
        <v>44631</v>
      </c>
      <c r="C438" s="2">
        <f>Orders[[#This Row],[Order Date]]+5</f>
        <v>44636</v>
      </c>
      <c r="D438" s="1" t="s">
        <v>1240</v>
      </c>
      <c r="E438" t="s">
        <v>2802</v>
      </c>
      <c r="F438" s="1">
        <v>2</v>
      </c>
      <c r="G438" s="1" t="s">
        <v>1241</v>
      </c>
      <c r="H438" s="1" t="e" vm="15">
        <v>#VALUE!</v>
      </c>
      <c r="I438" s="3">
        <v>0.2</v>
      </c>
      <c r="J438" s="4">
        <v>4.7549999999999999</v>
      </c>
      <c r="K438" s="4">
        <v>9.51</v>
      </c>
      <c r="L438" s="4">
        <v>9.11</v>
      </c>
      <c r="M438" t="s">
        <v>2860</v>
      </c>
      <c r="N438" t="s">
        <v>2877</v>
      </c>
      <c r="O438" t="s">
        <v>2844</v>
      </c>
    </row>
    <row r="439" spans="1:15" x14ac:dyDescent="0.35">
      <c r="A439" s="1" t="s">
        <v>1242</v>
      </c>
      <c r="B439" s="2">
        <v>44213</v>
      </c>
      <c r="C439" s="2">
        <f>Orders[[#This Row],[Order Date]]+5</f>
        <v>44218</v>
      </c>
      <c r="D439" s="1" t="s">
        <v>1243</v>
      </c>
      <c r="E439" t="s">
        <v>2822</v>
      </c>
      <c r="F439" s="1">
        <v>1</v>
      </c>
      <c r="G439" s="1" t="s">
        <v>1244</v>
      </c>
      <c r="H439" s="1" t="e" vm="16">
        <v>#VALUE!</v>
      </c>
      <c r="I439" s="3">
        <v>2.5</v>
      </c>
      <c r="J439" s="4">
        <v>29.784999999999997</v>
      </c>
      <c r="K439" s="4">
        <v>29.784999999999997</v>
      </c>
      <c r="L439" s="4">
        <v>29.384999999999998</v>
      </c>
      <c r="M439" t="s">
        <v>2860</v>
      </c>
      <c r="N439" t="s">
        <v>2878</v>
      </c>
      <c r="O439" t="s">
        <v>2845</v>
      </c>
    </row>
    <row r="440" spans="1:15" x14ac:dyDescent="0.35">
      <c r="A440" s="1" t="s">
        <v>1245</v>
      </c>
      <c r="B440" s="2">
        <v>43483</v>
      </c>
      <c r="C440" s="2">
        <f>Orders[[#This Row],[Order Date]]+5</f>
        <v>43488</v>
      </c>
      <c r="D440" s="1" t="s">
        <v>1286</v>
      </c>
      <c r="E440" t="s">
        <v>2826</v>
      </c>
      <c r="F440" s="1">
        <v>2</v>
      </c>
      <c r="G440" s="1" t="s">
        <v>1287</v>
      </c>
      <c r="H440" s="1" t="e" vm="135">
        <v>#VALUE!</v>
      </c>
      <c r="I440" s="3">
        <v>0.5</v>
      </c>
      <c r="J440" s="4">
        <v>7.77</v>
      </c>
      <c r="K440" s="4">
        <v>15.54</v>
      </c>
      <c r="L440" s="4">
        <v>15.139999999999999</v>
      </c>
      <c r="M440" t="s">
        <v>2860</v>
      </c>
      <c r="N440" t="s">
        <v>2878</v>
      </c>
      <c r="O440" t="s">
        <v>2845</v>
      </c>
    </row>
    <row r="441" spans="1:15" x14ac:dyDescent="0.35">
      <c r="A441" s="1" t="s">
        <v>1246</v>
      </c>
      <c r="B441" s="2">
        <v>43562</v>
      </c>
      <c r="C441" s="2">
        <f>Orders[[#This Row],[Order Date]]+5</f>
        <v>43567</v>
      </c>
      <c r="D441" s="1" t="s">
        <v>1247</v>
      </c>
      <c r="E441" t="s">
        <v>2833</v>
      </c>
      <c r="F441" s="1">
        <v>4</v>
      </c>
      <c r="G441" s="1" t="s">
        <v>1248</v>
      </c>
      <c r="H441" s="1" t="e" vm="18">
        <v>#VALUE!</v>
      </c>
      <c r="I441" s="3">
        <v>0.5</v>
      </c>
      <c r="J441" s="4">
        <v>8.91</v>
      </c>
      <c r="K441" s="4">
        <v>35.64</v>
      </c>
      <c r="L441" s="4">
        <v>35.24</v>
      </c>
      <c r="M441" t="s">
        <v>2859</v>
      </c>
      <c r="N441" t="s">
        <v>2877</v>
      </c>
      <c r="O441" t="s">
        <v>2845</v>
      </c>
    </row>
    <row r="442" spans="1:15" x14ac:dyDescent="0.35">
      <c r="A442" s="1" t="s">
        <v>1249</v>
      </c>
      <c r="B442" s="2">
        <v>44230</v>
      </c>
      <c r="C442" s="2">
        <f>Orders[[#This Row],[Order Date]]+5</f>
        <v>44235</v>
      </c>
      <c r="D442" s="1" t="s">
        <v>1250</v>
      </c>
      <c r="E442" t="s">
        <v>2832</v>
      </c>
      <c r="F442" s="1">
        <v>4</v>
      </c>
      <c r="G442" s="1" t="s">
        <v>1251</v>
      </c>
      <c r="H442" s="1" t="e" vm="132">
        <v>#VALUE!</v>
      </c>
      <c r="I442" s="3">
        <v>2.5</v>
      </c>
      <c r="J442" s="4">
        <v>25.874999999999996</v>
      </c>
      <c r="K442" s="4">
        <v>103.49999999999999</v>
      </c>
      <c r="L442" s="4">
        <v>103.09999999999998</v>
      </c>
      <c r="M442" t="s">
        <v>2858</v>
      </c>
      <c r="N442" t="s">
        <v>2876</v>
      </c>
      <c r="O442" t="s">
        <v>2844</v>
      </c>
    </row>
    <row r="443" spans="1:15" x14ac:dyDescent="0.35">
      <c r="A443" s="1" t="s">
        <v>1252</v>
      </c>
      <c r="B443" s="2">
        <v>43573</v>
      </c>
      <c r="C443" s="2">
        <f>Orders[[#This Row],[Order Date]]+5</f>
        <v>43578</v>
      </c>
      <c r="D443" s="1" t="s">
        <v>1253</v>
      </c>
      <c r="E443" t="s">
        <v>2840</v>
      </c>
      <c r="F443" s="1">
        <v>3</v>
      </c>
      <c r="G443" s="1" t="s">
        <v>1254</v>
      </c>
      <c r="H443" s="1" t="e" vm="19">
        <v>#VALUE!</v>
      </c>
      <c r="I443" s="3">
        <v>1</v>
      </c>
      <c r="J443" s="4">
        <v>12.15</v>
      </c>
      <c r="K443" s="4">
        <v>36.450000000000003</v>
      </c>
      <c r="L443" s="4">
        <v>36.050000000000004</v>
      </c>
      <c r="M443" t="s">
        <v>2859</v>
      </c>
      <c r="N443" t="s">
        <v>2878</v>
      </c>
      <c r="O443" t="s">
        <v>2844</v>
      </c>
    </row>
    <row r="444" spans="1:15" x14ac:dyDescent="0.35">
      <c r="A444" s="1" t="s">
        <v>1255</v>
      </c>
      <c r="B444" s="2">
        <v>44384</v>
      </c>
      <c r="C444" s="2">
        <f>Orders[[#This Row],[Order Date]]+5</f>
        <v>44389</v>
      </c>
      <c r="D444" s="1" t="s">
        <v>1256</v>
      </c>
      <c r="E444" t="s">
        <v>2830</v>
      </c>
      <c r="F444" s="1">
        <v>5</v>
      </c>
      <c r="G444" s="1" t="s">
        <v>1257</v>
      </c>
      <c r="H444" s="1" t="e" vm="133">
        <v>#VALUE!</v>
      </c>
      <c r="I444" s="3">
        <v>0.5</v>
      </c>
      <c r="J444" s="4">
        <v>7.169999999999999</v>
      </c>
      <c r="K444" s="4">
        <v>35.849999999999994</v>
      </c>
      <c r="L444" s="4">
        <v>35.449999999999996</v>
      </c>
      <c r="M444" t="s">
        <v>2861</v>
      </c>
      <c r="N444" t="s">
        <v>2877</v>
      </c>
      <c r="O444" t="s">
        <v>2845</v>
      </c>
    </row>
    <row r="445" spans="1:15" x14ac:dyDescent="0.35">
      <c r="A445" s="1" t="s">
        <v>1258</v>
      </c>
      <c r="B445" s="2">
        <v>44250</v>
      </c>
      <c r="C445" s="2">
        <f>Orders[[#This Row],[Order Date]]+5</f>
        <v>44255</v>
      </c>
      <c r="D445" s="1" t="s">
        <v>1259</v>
      </c>
      <c r="E445" t="s">
        <v>2841</v>
      </c>
      <c r="F445" s="1">
        <v>5</v>
      </c>
      <c r="G445" s="1" t="s">
        <v>1260</v>
      </c>
      <c r="H445" s="1" t="e" vm="21">
        <v>#VALUE!</v>
      </c>
      <c r="I445" s="3">
        <v>0.2</v>
      </c>
      <c r="J445" s="4">
        <v>4.4550000000000001</v>
      </c>
      <c r="K445" s="4">
        <v>22.274999999999999</v>
      </c>
      <c r="L445" s="4">
        <v>21.875</v>
      </c>
      <c r="M445" t="s">
        <v>2859</v>
      </c>
      <c r="N445" t="s">
        <v>2877</v>
      </c>
      <c r="O445" t="s">
        <v>2844</v>
      </c>
    </row>
    <row r="446" spans="1:15" x14ac:dyDescent="0.35">
      <c r="A446" s="1" t="s">
        <v>1261</v>
      </c>
      <c r="B446" s="2">
        <v>44418</v>
      </c>
      <c r="C446" s="2">
        <f>Orders[[#This Row],[Order Date]]+5</f>
        <v>44423</v>
      </c>
      <c r="D446" s="1" t="s">
        <v>1262</v>
      </c>
      <c r="E446" t="s">
        <v>2813</v>
      </c>
      <c r="F446" s="1">
        <v>6</v>
      </c>
      <c r="G446" s="1" t="s">
        <v>1263</v>
      </c>
      <c r="H446" s="1" t="e" vm="22">
        <v>#VALUE!</v>
      </c>
      <c r="I446" s="3">
        <v>0.2</v>
      </c>
      <c r="J446" s="4">
        <v>4.125</v>
      </c>
      <c r="K446" s="4">
        <v>24.75</v>
      </c>
      <c r="L446" s="4">
        <v>24.35</v>
      </c>
      <c r="M446" t="s">
        <v>2859</v>
      </c>
      <c r="N446" t="s">
        <v>2876</v>
      </c>
      <c r="O446" t="s">
        <v>2845</v>
      </c>
    </row>
    <row r="447" spans="1:15" x14ac:dyDescent="0.35">
      <c r="A447" s="1" t="s">
        <v>1264</v>
      </c>
      <c r="B447" s="2">
        <v>43784</v>
      </c>
      <c r="C447" s="2">
        <f>Orders[[#This Row],[Order Date]]+5</f>
        <v>43789</v>
      </c>
      <c r="D447" s="1" t="s">
        <v>1265</v>
      </c>
      <c r="E447" t="s">
        <v>2838</v>
      </c>
      <c r="F447" s="1">
        <v>2</v>
      </c>
      <c r="G447" s="1" t="s">
        <v>1266</v>
      </c>
      <c r="H447" s="1" t="e" vm="23">
        <v>#VALUE!</v>
      </c>
      <c r="I447" s="3">
        <v>2.5</v>
      </c>
      <c r="J447" s="4">
        <v>33.464999999999996</v>
      </c>
      <c r="K447" s="4">
        <v>66.929999999999993</v>
      </c>
      <c r="L447" s="4">
        <v>66.529999999999987</v>
      </c>
      <c r="M447" t="s">
        <v>2860</v>
      </c>
      <c r="N447" t="s">
        <v>2876</v>
      </c>
      <c r="O447" t="s">
        <v>2844</v>
      </c>
    </row>
    <row r="448" spans="1:15" x14ac:dyDescent="0.35">
      <c r="A448" s="1" t="s">
        <v>1267</v>
      </c>
      <c r="B448" s="2">
        <v>43816</v>
      </c>
      <c r="C448" s="2">
        <f>Orders[[#This Row],[Order Date]]+5</f>
        <v>43821</v>
      </c>
      <c r="D448" s="1" t="s">
        <v>1268</v>
      </c>
      <c r="E448" t="s">
        <v>2817</v>
      </c>
      <c r="F448" s="1">
        <v>1</v>
      </c>
      <c r="G448" s="1" t="s">
        <v>1269</v>
      </c>
      <c r="H448" s="1" t="e" vm="24">
        <v>#VALUE!</v>
      </c>
      <c r="I448" s="3">
        <v>0.5</v>
      </c>
      <c r="J448" s="4">
        <v>8.73</v>
      </c>
      <c r="K448" s="4">
        <v>8.73</v>
      </c>
      <c r="L448" s="4">
        <v>8.33</v>
      </c>
      <c r="M448" t="s">
        <v>2860</v>
      </c>
      <c r="N448" t="s">
        <v>2876</v>
      </c>
      <c r="O448" t="s">
        <v>2844</v>
      </c>
    </row>
    <row r="449" spans="1:15" x14ac:dyDescent="0.35">
      <c r="A449" s="1" t="s">
        <v>1270</v>
      </c>
      <c r="B449" s="2">
        <v>43908</v>
      </c>
      <c r="C449" s="2">
        <f>Orders[[#This Row],[Order Date]]+5</f>
        <v>43913</v>
      </c>
      <c r="D449" s="1" t="s">
        <v>1271</v>
      </c>
      <c r="E449" t="s">
        <v>2803</v>
      </c>
      <c r="F449" s="1">
        <v>3</v>
      </c>
      <c r="G449" s="1" t="s">
        <v>1272</v>
      </c>
      <c r="H449" s="1" t="e" vm="25">
        <v>#VALUE!</v>
      </c>
      <c r="I449" s="3">
        <v>0.5</v>
      </c>
      <c r="J449" s="4">
        <v>5.97</v>
      </c>
      <c r="K449" s="4">
        <v>17.91</v>
      </c>
      <c r="L449" s="4">
        <v>17.510000000000002</v>
      </c>
      <c r="M449" t="s">
        <v>2861</v>
      </c>
      <c r="N449" t="s">
        <v>2876</v>
      </c>
      <c r="O449" t="s">
        <v>2845</v>
      </c>
    </row>
    <row r="450" spans="1:15" x14ac:dyDescent="0.35">
      <c r="A450" s="1" t="s">
        <v>1273</v>
      </c>
      <c r="B450" s="2">
        <v>44718</v>
      </c>
      <c r="C450" s="2">
        <f>Orders[[#This Row],[Order Date]]+5</f>
        <v>44723</v>
      </c>
      <c r="D450" s="1" t="s">
        <v>1274</v>
      </c>
      <c r="E450" t="s">
        <v>2830</v>
      </c>
      <c r="F450" s="1">
        <v>1</v>
      </c>
      <c r="G450" s="1" t="s">
        <v>1275</v>
      </c>
      <c r="H450" s="1" t="e" vm="26">
        <v>#VALUE!</v>
      </c>
      <c r="I450" s="3">
        <v>0.5</v>
      </c>
      <c r="J450" s="4">
        <v>7.169999999999999</v>
      </c>
      <c r="K450" s="4">
        <v>7.169999999999999</v>
      </c>
      <c r="L450" s="4">
        <v>6.7699999999999987</v>
      </c>
      <c r="M450" t="s">
        <v>2861</v>
      </c>
      <c r="N450" t="s">
        <v>2877</v>
      </c>
      <c r="O450" t="s">
        <v>2845</v>
      </c>
    </row>
    <row r="451" spans="1:15" x14ac:dyDescent="0.35">
      <c r="A451" s="1" t="s">
        <v>1276</v>
      </c>
      <c r="B451" s="2">
        <v>44336</v>
      </c>
      <c r="C451" s="2">
        <f>Orders[[#This Row],[Order Date]]+5</f>
        <v>44341</v>
      </c>
      <c r="D451" s="1" t="s">
        <v>1277</v>
      </c>
      <c r="E451" t="s">
        <v>2820</v>
      </c>
      <c r="F451" s="1">
        <v>2</v>
      </c>
      <c r="G451" s="1" t="s">
        <v>1278</v>
      </c>
      <c r="H451" s="1" t="e" vm="27">
        <v>#VALUE!</v>
      </c>
      <c r="I451" s="3">
        <v>0.2</v>
      </c>
      <c r="J451" s="4">
        <v>2.6849999999999996</v>
      </c>
      <c r="K451" s="4">
        <v>5.3699999999999992</v>
      </c>
      <c r="L451" s="4">
        <v>4.9699999999999989</v>
      </c>
      <c r="M451" t="s">
        <v>2861</v>
      </c>
      <c r="N451" t="s">
        <v>2878</v>
      </c>
      <c r="O451" t="s">
        <v>2845</v>
      </c>
    </row>
    <row r="452" spans="1:15" x14ac:dyDescent="0.35">
      <c r="A452" s="1" t="s">
        <v>1279</v>
      </c>
      <c r="B452" s="2">
        <v>44207</v>
      </c>
      <c r="C452" s="2">
        <f>Orders[[#This Row],[Order Date]]+5</f>
        <v>44212</v>
      </c>
      <c r="D452" s="1" t="s">
        <v>1280</v>
      </c>
      <c r="E452" t="s">
        <v>2802</v>
      </c>
      <c r="F452" s="1">
        <v>5</v>
      </c>
      <c r="G452" s="1" t="s">
        <v>1281</v>
      </c>
      <c r="H452" s="1" t="e" vm="28">
        <v>#VALUE!</v>
      </c>
      <c r="I452" s="3">
        <v>0.2</v>
      </c>
      <c r="J452" s="4">
        <v>4.7549999999999999</v>
      </c>
      <c r="K452" s="4">
        <v>23.774999999999999</v>
      </c>
      <c r="L452" s="4">
        <v>23.375</v>
      </c>
      <c r="M452" t="s">
        <v>2860</v>
      </c>
      <c r="N452" t="s">
        <v>2877</v>
      </c>
      <c r="O452" t="s">
        <v>2845</v>
      </c>
    </row>
    <row r="453" spans="1:15" x14ac:dyDescent="0.35">
      <c r="A453" s="1" t="s">
        <v>1282</v>
      </c>
      <c r="B453" s="2">
        <v>43518</v>
      </c>
      <c r="C453" s="2">
        <f>Orders[[#This Row],[Order Date]]+5</f>
        <v>43523</v>
      </c>
      <c r="D453" s="1" t="s">
        <v>1283</v>
      </c>
      <c r="E453" t="s">
        <v>2806</v>
      </c>
      <c r="F453" s="1">
        <v>2</v>
      </c>
      <c r="G453" s="1" t="s">
        <v>1284</v>
      </c>
      <c r="H453" s="1" t="e" vm="134">
        <v>#VALUE!</v>
      </c>
      <c r="I453" s="3">
        <v>2.5</v>
      </c>
      <c r="J453" s="4">
        <v>20.584999999999997</v>
      </c>
      <c r="K453" s="4">
        <v>41.169999999999995</v>
      </c>
      <c r="L453" s="4">
        <v>40.769999999999996</v>
      </c>
      <c r="M453" t="s">
        <v>2861</v>
      </c>
      <c r="N453" t="s">
        <v>2878</v>
      </c>
      <c r="O453" t="s">
        <v>2844</v>
      </c>
    </row>
    <row r="454" spans="1:15" x14ac:dyDescent="0.35">
      <c r="A454" s="1" t="s">
        <v>1285</v>
      </c>
      <c r="B454" s="2">
        <v>44524</v>
      </c>
      <c r="C454" s="2">
        <f>Orders[[#This Row],[Order Date]]+5</f>
        <v>44529</v>
      </c>
      <c r="D454" s="1" t="s">
        <v>1286</v>
      </c>
      <c r="E454" t="s">
        <v>2824</v>
      </c>
      <c r="F454" s="1">
        <v>3</v>
      </c>
      <c r="G454" s="1" t="s">
        <v>1287</v>
      </c>
      <c r="H454" s="1" t="e" vm="135">
        <v>#VALUE!</v>
      </c>
      <c r="I454" s="3">
        <v>0.2</v>
      </c>
      <c r="J454" s="4">
        <v>3.8849999999999998</v>
      </c>
      <c r="K454" s="4">
        <v>11.654999999999999</v>
      </c>
      <c r="L454" s="4">
        <v>11.254999999999999</v>
      </c>
      <c r="M454" t="s">
        <v>2858</v>
      </c>
      <c r="N454" t="s">
        <v>2877</v>
      </c>
      <c r="O454" t="s">
        <v>2845</v>
      </c>
    </row>
    <row r="455" spans="1:15" x14ac:dyDescent="0.35">
      <c r="A455" s="1" t="s">
        <v>1288</v>
      </c>
      <c r="B455" s="2">
        <v>44579</v>
      </c>
      <c r="C455" s="2">
        <f>Orders[[#This Row],[Order Date]]+5</f>
        <v>44584</v>
      </c>
      <c r="D455" s="1" t="s">
        <v>1289</v>
      </c>
      <c r="E455" t="s">
        <v>2818</v>
      </c>
      <c r="F455" s="1">
        <v>4</v>
      </c>
      <c r="G455" s="1" t="s">
        <v>1290</v>
      </c>
      <c r="H455" s="1" t="e" vm="29">
        <v>#VALUE!</v>
      </c>
      <c r="I455" s="3">
        <v>0.5</v>
      </c>
      <c r="J455" s="4">
        <v>9.51</v>
      </c>
      <c r="K455" s="4">
        <v>38.04</v>
      </c>
      <c r="L455" s="4">
        <v>37.64</v>
      </c>
      <c r="M455" t="s">
        <v>2860</v>
      </c>
      <c r="N455" t="s">
        <v>2877</v>
      </c>
      <c r="O455" t="s">
        <v>2845</v>
      </c>
    </row>
    <row r="456" spans="1:15" x14ac:dyDescent="0.35">
      <c r="A456" s="1" t="s">
        <v>1291</v>
      </c>
      <c r="B456" s="2">
        <v>44421</v>
      </c>
      <c r="C456" s="2">
        <f>Orders[[#This Row],[Order Date]]+5</f>
        <v>44426</v>
      </c>
      <c r="D456" s="1" t="s">
        <v>1292</v>
      </c>
      <c r="E456" t="s">
        <v>2806</v>
      </c>
      <c r="F456" s="1">
        <v>4</v>
      </c>
      <c r="G456" s="1" t="s">
        <v>1293</v>
      </c>
      <c r="H456" s="1" t="e" vm="30">
        <v>#VALUE!</v>
      </c>
      <c r="I456" s="3">
        <v>2.5</v>
      </c>
      <c r="J456" s="4">
        <v>20.584999999999997</v>
      </c>
      <c r="K456" s="4">
        <v>82.339999999999989</v>
      </c>
      <c r="L456" s="4">
        <v>81.939999999999984</v>
      </c>
      <c r="M456" t="s">
        <v>2861</v>
      </c>
      <c r="N456" t="s">
        <v>2878</v>
      </c>
      <c r="O456" t="s">
        <v>2844</v>
      </c>
    </row>
    <row r="457" spans="1:15" x14ac:dyDescent="0.35">
      <c r="A457" s="1" t="s">
        <v>1294</v>
      </c>
      <c r="B457" s="2">
        <v>43841</v>
      </c>
      <c r="C457" s="2">
        <f>Orders[[#This Row],[Order Date]]+5</f>
        <v>43846</v>
      </c>
      <c r="D457" s="1" t="s">
        <v>1295</v>
      </c>
      <c r="E457" t="s">
        <v>2802</v>
      </c>
      <c r="F457" s="1">
        <v>2</v>
      </c>
      <c r="G457" s="1" t="s">
        <v>1296</v>
      </c>
      <c r="H457" s="1" t="e" vm="31">
        <v>#VALUE!</v>
      </c>
      <c r="I457" s="3">
        <v>0.2</v>
      </c>
      <c r="J457" s="4">
        <v>4.7549999999999999</v>
      </c>
      <c r="K457" s="4">
        <v>9.51</v>
      </c>
      <c r="L457" s="4">
        <v>9.11</v>
      </c>
      <c r="M457" t="s">
        <v>2860</v>
      </c>
      <c r="N457" t="s">
        <v>2877</v>
      </c>
      <c r="O457" t="s">
        <v>2844</v>
      </c>
    </row>
    <row r="458" spans="1:15" x14ac:dyDescent="0.35">
      <c r="A458" s="1" t="s">
        <v>1297</v>
      </c>
      <c r="B458" s="2">
        <v>44017</v>
      </c>
      <c r="C458" s="2">
        <f>Orders[[#This Row],[Order Date]]+5</f>
        <v>44022</v>
      </c>
      <c r="D458" s="1" t="s">
        <v>1298</v>
      </c>
      <c r="E458" t="s">
        <v>2806</v>
      </c>
      <c r="F458" s="1">
        <v>2</v>
      </c>
      <c r="G458" s="1" t="s">
        <v>1299</v>
      </c>
      <c r="H458" s="1" t="e" vm="32">
        <v>#VALUE!</v>
      </c>
      <c r="I458" s="3">
        <v>2.5</v>
      </c>
      <c r="J458" s="4">
        <v>20.584999999999997</v>
      </c>
      <c r="K458" s="4">
        <v>41.169999999999995</v>
      </c>
      <c r="L458" s="4">
        <v>40.769999999999996</v>
      </c>
      <c r="M458" t="s">
        <v>2861</v>
      </c>
      <c r="N458" t="s">
        <v>2878</v>
      </c>
      <c r="O458" t="s">
        <v>2845</v>
      </c>
    </row>
    <row r="459" spans="1:15" x14ac:dyDescent="0.35">
      <c r="A459" s="1" t="s">
        <v>1300</v>
      </c>
      <c r="B459" s="2">
        <v>43671</v>
      </c>
      <c r="C459" s="2">
        <f>Orders[[#This Row],[Order Date]]+5</f>
        <v>43676</v>
      </c>
      <c r="D459" s="1" t="s">
        <v>1301</v>
      </c>
      <c r="E459" t="s">
        <v>2818</v>
      </c>
      <c r="F459" s="1">
        <v>5</v>
      </c>
      <c r="G459" s="1" t="s">
        <v>1302</v>
      </c>
      <c r="H459" s="1" t="e" vm="33">
        <v>#VALUE!</v>
      </c>
      <c r="I459" s="3">
        <v>0.5</v>
      </c>
      <c r="J459" s="4">
        <v>9.51</v>
      </c>
      <c r="K459" s="4">
        <v>47.55</v>
      </c>
      <c r="L459" s="4">
        <v>47.15</v>
      </c>
      <c r="M459" t="s">
        <v>2860</v>
      </c>
      <c r="N459" t="s">
        <v>2877</v>
      </c>
      <c r="O459" t="s">
        <v>2845</v>
      </c>
    </row>
    <row r="460" spans="1:15" x14ac:dyDescent="0.35">
      <c r="A460" s="1" t="s">
        <v>1303</v>
      </c>
      <c r="B460" s="2">
        <v>44707</v>
      </c>
      <c r="C460" s="2">
        <f>Orders[[#This Row],[Order Date]]+5</f>
        <v>44712</v>
      </c>
      <c r="D460" s="1" t="s">
        <v>1304</v>
      </c>
      <c r="E460" t="s">
        <v>2812</v>
      </c>
      <c r="F460" s="1">
        <v>4</v>
      </c>
      <c r="G460" s="1" t="s">
        <v>1305</v>
      </c>
      <c r="H460" s="1" t="e" vm="34">
        <v>#VALUE!</v>
      </c>
      <c r="I460" s="3">
        <v>1</v>
      </c>
      <c r="J460" s="4">
        <v>11.25</v>
      </c>
      <c r="K460" s="4">
        <v>45</v>
      </c>
      <c r="L460" s="4">
        <v>44.6</v>
      </c>
      <c r="M460" t="s">
        <v>2858</v>
      </c>
      <c r="N460" t="s">
        <v>2876</v>
      </c>
      <c r="O460" t="s">
        <v>2845</v>
      </c>
    </row>
    <row r="461" spans="1:15" x14ac:dyDescent="0.35">
      <c r="A461" s="1" t="s">
        <v>1306</v>
      </c>
      <c r="B461" s="2">
        <v>43840</v>
      </c>
      <c r="C461" s="2">
        <f>Orders[[#This Row],[Order Date]]+5</f>
        <v>43845</v>
      </c>
      <c r="D461" s="1" t="s">
        <v>1307</v>
      </c>
      <c r="E461" t="s">
        <v>2802</v>
      </c>
      <c r="F461" s="1">
        <v>5</v>
      </c>
      <c r="G461" s="1" t="s">
        <v>1308</v>
      </c>
      <c r="H461" s="1" t="e" vm="35">
        <v>#VALUE!</v>
      </c>
      <c r="I461" s="3">
        <v>0.2</v>
      </c>
      <c r="J461" s="4">
        <v>4.7549999999999999</v>
      </c>
      <c r="K461" s="4">
        <v>23.774999999999999</v>
      </c>
      <c r="L461" s="4">
        <v>23.375</v>
      </c>
      <c r="M461" t="s">
        <v>2860</v>
      </c>
      <c r="N461" t="s">
        <v>2877</v>
      </c>
      <c r="O461" t="s">
        <v>2845</v>
      </c>
    </row>
    <row r="462" spans="1:15" x14ac:dyDescent="0.35">
      <c r="A462" s="1" t="s">
        <v>1309</v>
      </c>
      <c r="B462" s="2">
        <v>43602</v>
      </c>
      <c r="C462" s="2">
        <f>Orders[[#This Row],[Order Date]]+5</f>
        <v>43607</v>
      </c>
      <c r="D462" s="1" t="s">
        <v>1310</v>
      </c>
      <c r="E462" t="s">
        <v>2829</v>
      </c>
      <c r="F462" s="1">
        <v>3</v>
      </c>
      <c r="G462" s="1" t="s">
        <v>1311</v>
      </c>
      <c r="H462" s="1" t="e" vm="36">
        <v>#VALUE!</v>
      </c>
      <c r="I462" s="3">
        <v>0.5</v>
      </c>
      <c r="J462" s="4">
        <v>5.3699999999999992</v>
      </c>
      <c r="K462" s="4">
        <v>16.11</v>
      </c>
      <c r="L462" s="4">
        <v>15.709999999999999</v>
      </c>
      <c r="M462" t="s">
        <v>2861</v>
      </c>
      <c r="N462" t="s">
        <v>2878</v>
      </c>
      <c r="O462" t="s">
        <v>2844</v>
      </c>
    </row>
    <row r="463" spans="1:15" x14ac:dyDescent="0.35">
      <c r="A463" s="1" t="s">
        <v>1312</v>
      </c>
      <c r="B463" s="2">
        <v>44036</v>
      </c>
      <c r="C463" s="2">
        <f>Orders[[#This Row],[Order Date]]+5</f>
        <v>44041</v>
      </c>
      <c r="D463" s="1" t="s">
        <v>1313</v>
      </c>
      <c r="E463" t="s">
        <v>2820</v>
      </c>
      <c r="F463" s="1">
        <v>4</v>
      </c>
      <c r="G463" s="1" t="s">
        <v>1314</v>
      </c>
      <c r="H463" s="1" t="e" vm="37">
        <v>#VALUE!</v>
      </c>
      <c r="I463" s="3">
        <v>0.2</v>
      </c>
      <c r="J463" s="4">
        <v>2.6849999999999996</v>
      </c>
      <c r="K463" s="4">
        <v>10.739999999999998</v>
      </c>
      <c r="L463" s="4">
        <v>10.339999999999998</v>
      </c>
      <c r="M463" t="s">
        <v>2861</v>
      </c>
      <c r="N463" t="s">
        <v>2878</v>
      </c>
      <c r="O463" t="s">
        <v>2844</v>
      </c>
    </row>
    <row r="464" spans="1:15" x14ac:dyDescent="0.35">
      <c r="A464" s="1" t="s">
        <v>1315</v>
      </c>
      <c r="B464" s="2">
        <v>44124</v>
      </c>
      <c r="C464" s="2">
        <f>Orders[[#This Row],[Order Date]]+5</f>
        <v>44129</v>
      </c>
      <c r="D464" s="1" t="s">
        <v>1316</v>
      </c>
      <c r="E464" t="s">
        <v>2804</v>
      </c>
      <c r="F464" s="1">
        <v>5</v>
      </c>
      <c r="G464" s="1" t="s">
        <v>1317</v>
      </c>
      <c r="H464" s="1" t="e" vm="38">
        <v>#VALUE!</v>
      </c>
      <c r="I464" s="3">
        <v>1</v>
      </c>
      <c r="J464" s="4">
        <v>9.9499999999999993</v>
      </c>
      <c r="K464" s="4">
        <v>49.75</v>
      </c>
      <c r="L464" s="4">
        <v>49.35</v>
      </c>
      <c r="M464" t="s">
        <v>2858</v>
      </c>
      <c r="N464" t="s">
        <v>2878</v>
      </c>
      <c r="O464" t="s">
        <v>2844</v>
      </c>
    </row>
    <row r="465" spans="1:15" x14ac:dyDescent="0.35">
      <c r="A465" s="1" t="s">
        <v>1318</v>
      </c>
      <c r="B465" s="2">
        <v>43730</v>
      </c>
      <c r="C465" s="2">
        <f>Orders[[#This Row],[Order Date]]+5</f>
        <v>43735</v>
      </c>
      <c r="D465" s="1" t="s">
        <v>1319</v>
      </c>
      <c r="E465" t="s">
        <v>2798</v>
      </c>
      <c r="F465" s="1">
        <v>2</v>
      </c>
      <c r="G465" s="1" t="s">
        <v>1320</v>
      </c>
      <c r="H465" s="1" t="e" vm="39">
        <v>#VALUE!</v>
      </c>
      <c r="I465" s="3">
        <v>1</v>
      </c>
      <c r="J465" s="4">
        <v>13.75</v>
      </c>
      <c r="K465" s="4">
        <v>27.5</v>
      </c>
      <c r="L465" s="4">
        <v>27.1</v>
      </c>
      <c r="M465" t="s">
        <v>2859</v>
      </c>
      <c r="N465" t="s">
        <v>2876</v>
      </c>
      <c r="O465" t="s">
        <v>2845</v>
      </c>
    </row>
    <row r="466" spans="1:15" x14ac:dyDescent="0.35">
      <c r="A466" s="1" t="s">
        <v>1321</v>
      </c>
      <c r="B466" s="2">
        <v>43989</v>
      </c>
      <c r="C466" s="2">
        <f>Orders[[#This Row],[Order Date]]+5</f>
        <v>43994</v>
      </c>
      <c r="D466" s="1" t="s">
        <v>1322</v>
      </c>
      <c r="E466" t="s">
        <v>2822</v>
      </c>
      <c r="F466" s="1">
        <v>4</v>
      </c>
      <c r="G466" s="1" t="s">
        <v>1323</v>
      </c>
      <c r="H466" s="1" t="e" vm="40">
        <v>#VALUE!</v>
      </c>
      <c r="I466" s="3">
        <v>2.5</v>
      </c>
      <c r="J466" s="4">
        <v>29.784999999999997</v>
      </c>
      <c r="K466" s="4">
        <v>119.13999999999999</v>
      </c>
      <c r="L466" s="4">
        <v>118.73999999999998</v>
      </c>
      <c r="M466" t="s">
        <v>2860</v>
      </c>
      <c r="N466" t="s">
        <v>2878</v>
      </c>
      <c r="O466" t="s">
        <v>2845</v>
      </c>
    </row>
    <row r="467" spans="1:15" x14ac:dyDescent="0.35">
      <c r="A467" s="1" t="s">
        <v>1324</v>
      </c>
      <c r="B467" s="2">
        <v>43814</v>
      </c>
      <c r="C467" s="2">
        <f>Orders[[#This Row],[Order Date]]+5</f>
        <v>43819</v>
      </c>
      <c r="D467" s="1" t="s">
        <v>1325</v>
      </c>
      <c r="E467" t="s">
        <v>2806</v>
      </c>
      <c r="F467" s="1">
        <v>1</v>
      </c>
      <c r="G467" s="1" t="s">
        <v>1326</v>
      </c>
      <c r="H467" s="1" t="e" vm="41">
        <v>#VALUE!</v>
      </c>
      <c r="I467" s="3">
        <v>2.5</v>
      </c>
      <c r="J467" s="4">
        <v>20.584999999999997</v>
      </c>
      <c r="K467" s="4">
        <v>20.584999999999997</v>
      </c>
      <c r="L467" s="4">
        <v>20.184999999999999</v>
      </c>
      <c r="M467" t="s">
        <v>2861</v>
      </c>
      <c r="N467" t="s">
        <v>2878</v>
      </c>
      <c r="O467" t="s">
        <v>2844</v>
      </c>
    </row>
    <row r="468" spans="1:15" x14ac:dyDescent="0.35">
      <c r="A468" s="1" t="s">
        <v>1327</v>
      </c>
      <c r="B468" s="2">
        <v>44171</v>
      </c>
      <c r="C468" s="2">
        <f>Orders[[#This Row],[Order Date]]+5</f>
        <v>44176</v>
      </c>
      <c r="D468" s="1" t="s">
        <v>1328</v>
      </c>
      <c r="E468" t="s">
        <v>2811</v>
      </c>
      <c r="F468" s="1">
        <v>3</v>
      </c>
      <c r="G468" s="1" t="s">
        <v>1329</v>
      </c>
      <c r="H468" s="1" t="e" vm="42">
        <v>#VALUE!</v>
      </c>
      <c r="I468" s="3">
        <v>0.2</v>
      </c>
      <c r="J468" s="4">
        <v>2.9849999999999999</v>
      </c>
      <c r="K468" s="4">
        <v>8.9550000000000001</v>
      </c>
      <c r="L468" s="4">
        <v>8.5549999999999997</v>
      </c>
      <c r="M468" t="s">
        <v>2858</v>
      </c>
      <c r="N468" t="s">
        <v>2878</v>
      </c>
      <c r="O468" t="s">
        <v>2844</v>
      </c>
    </row>
    <row r="469" spans="1:15" x14ac:dyDescent="0.35">
      <c r="A469" s="1" t="s">
        <v>1330</v>
      </c>
      <c r="B469" s="2">
        <v>44536</v>
      </c>
      <c r="C469" s="2">
        <f>Orders[[#This Row],[Order Date]]+5</f>
        <v>44541</v>
      </c>
      <c r="D469" s="1" t="s">
        <v>1331</v>
      </c>
      <c r="E469" t="s">
        <v>2815</v>
      </c>
      <c r="F469" s="1">
        <v>1</v>
      </c>
      <c r="G469" s="1" t="s">
        <v>1332</v>
      </c>
      <c r="H469" s="1" t="e" vm="43">
        <v>#VALUE!</v>
      </c>
      <c r="I469" s="3">
        <v>0.5</v>
      </c>
      <c r="J469" s="4">
        <v>5.97</v>
      </c>
      <c r="K469" s="4">
        <v>5.97</v>
      </c>
      <c r="L469" s="4">
        <v>5.5699999999999994</v>
      </c>
      <c r="M469" t="s">
        <v>2858</v>
      </c>
      <c r="N469" t="s">
        <v>2878</v>
      </c>
      <c r="O469" t="s">
        <v>2845</v>
      </c>
    </row>
    <row r="470" spans="1:15" x14ac:dyDescent="0.35">
      <c r="A470" s="1" t="s">
        <v>1333</v>
      </c>
      <c r="B470" s="2">
        <v>44023</v>
      </c>
      <c r="C470" s="2">
        <f>Orders[[#This Row],[Order Date]]+5</f>
        <v>44028</v>
      </c>
      <c r="D470" s="1" t="s">
        <v>1334</v>
      </c>
      <c r="E470" t="s">
        <v>2798</v>
      </c>
      <c r="F470" s="1">
        <v>3</v>
      </c>
      <c r="G470" s="1" t="s">
        <v>1335</v>
      </c>
      <c r="H470" s="1" t="e" vm="44">
        <v>#VALUE!</v>
      </c>
      <c r="I470" s="3">
        <v>1</v>
      </c>
      <c r="J470" s="4">
        <v>13.75</v>
      </c>
      <c r="K470" s="4">
        <v>41.25</v>
      </c>
      <c r="L470" s="4">
        <v>40.85</v>
      </c>
      <c r="M470" t="s">
        <v>2859</v>
      </c>
      <c r="N470" t="s">
        <v>2876</v>
      </c>
      <c r="O470" t="s">
        <v>2844</v>
      </c>
    </row>
    <row r="471" spans="1:15" x14ac:dyDescent="0.35">
      <c r="A471" s="1" t="s">
        <v>1336</v>
      </c>
      <c r="B471" s="2">
        <v>44375</v>
      </c>
      <c r="C471" s="2">
        <f>Orders[[#This Row],[Order Date]]+5</f>
        <v>44380</v>
      </c>
      <c r="D471" s="1" t="s">
        <v>1362</v>
      </c>
      <c r="E471" t="s">
        <v>2841</v>
      </c>
      <c r="F471" s="1">
        <v>5</v>
      </c>
      <c r="G471" s="1" t="s">
        <v>1363</v>
      </c>
      <c r="H471" s="1" t="e" vm="53">
        <v>#VALUE!</v>
      </c>
      <c r="I471" s="3">
        <v>0.2</v>
      </c>
      <c r="J471" s="4">
        <v>4.4550000000000001</v>
      </c>
      <c r="K471" s="4">
        <v>22.274999999999999</v>
      </c>
      <c r="L471" s="4">
        <v>21.875</v>
      </c>
      <c r="M471" t="s">
        <v>2859</v>
      </c>
      <c r="N471" t="s">
        <v>2877</v>
      </c>
      <c r="O471" t="s">
        <v>2844</v>
      </c>
    </row>
    <row r="472" spans="1:15" x14ac:dyDescent="0.35">
      <c r="A472" s="1" t="s">
        <v>1337</v>
      </c>
      <c r="B472" s="2">
        <v>44656</v>
      </c>
      <c r="C472" s="2">
        <f>Orders[[#This Row],[Order Date]]+5</f>
        <v>44661</v>
      </c>
      <c r="D472" s="1" t="s">
        <v>1338</v>
      </c>
      <c r="E472" t="s">
        <v>2814</v>
      </c>
      <c r="F472" s="1">
        <v>1</v>
      </c>
      <c r="G472" s="1" t="s">
        <v>1339</v>
      </c>
      <c r="H472" s="1" t="e" vm="46">
        <v>#VALUE!</v>
      </c>
      <c r="I472" s="3">
        <v>0.5</v>
      </c>
      <c r="J472" s="4">
        <v>6.75</v>
      </c>
      <c r="K472" s="4">
        <v>6.75</v>
      </c>
      <c r="L472" s="4">
        <v>6.35</v>
      </c>
      <c r="M472" t="s">
        <v>2858</v>
      </c>
      <c r="N472" t="s">
        <v>2876</v>
      </c>
      <c r="O472" t="s">
        <v>2844</v>
      </c>
    </row>
    <row r="473" spans="1:15" x14ac:dyDescent="0.35">
      <c r="A473" s="1" t="s">
        <v>1340</v>
      </c>
      <c r="B473" s="2">
        <v>44644</v>
      </c>
      <c r="C473" s="2">
        <f>Orders[[#This Row],[Order Date]]+5</f>
        <v>44649</v>
      </c>
      <c r="D473" s="1" t="s">
        <v>1341</v>
      </c>
      <c r="E473" t="s">
        <v>2838</v>
      </c>
      <c r="F473" s="1">
        <v>4</v>
      </c>
      <c r="G473" s="1" t="s">
        <v>1342</v>
      </c>
      <c r="H473" s="1" t="e" vm="47">
        <v>#VALUE!</v>
      </c>
      <c r="I473" s="3">
        <v>2.5</v>
      </c>
      <c r="J473" s="4">
        <v>33.464999999999996</v>
      </c>
      <c r="K473" s="4">
        <v>133.85999999999999</v>
      </c>
      <c r="L473" s="4">
        <v>133.45999999999998</v>
      </c>
      <c r="M473" t="s">
        <v>2860</v>
      </c>
      <c r="N473" t="s">
        <v>2876</v>
      </c>
      <c r="O473" t="s">
        <v>2844</v>
      </c>
    </row>
    <row r="474" spans="1:15" x14ac:dyDescent="0.35">
      <c r="A474" s="1" t="s">
        <v>1343</v>
      </c>
      <c r="B474" s="2">
        <v>43869</v>
      </c>
      <c r="C474" s="2">
        <f>Orders[[#This Row],[Order Date]]+5</f>
        <v>43874</v>
      </c>
      <c r="D474" s="1" t="s">
        <v>1344</v>
      </c>
      <c r="E474" t="s">
        <v>2811</v>
      </c>
      <c r="F474" s="1">
        <v>2</v>
      </c>
      <c r="G474" s="1" t="s">
        <v>1345</v>
      </c>
      <c r="H474" s="1" t="e" vm="48">
        <v>#VALUE!</v>
      </c>
      <c r="I474" s="3">
        <v>0.2</v>
      </c>
      <c r="J474" s="4">
        <v>2.9849999999999999</v>
      </c>
      <c r="K474" s="4">
        <v>5.97</v>
      </c>
      <c r="L474" s="4">
        <v>5.5699999999999994</v>
      </c>
      <c r="M474" t="s">
        <v>2858</v>
      </c>
      <c r="N474" t="s">
        <v>2878</v>
      </c>
      <c r="O474" t="s">
        <v>2845</v>
      </c>
    </row>
    <row r="475" spans="1:15" x14ac:dyDescent="0.35">
      <c r="A475" s="1" t="s">
        <v>1346</v>
      </c>
      <c r="B475" s="2">
        <v>44603</v>
      </c>
      <c r="C475" s="2">
        <f>Orders[[#This Row],[Order Date]]+5</f>
        <v>44608</v>
      </c>
      <c r="D475" s="1" t="s">
        <v>1347</v>
      </c>
      <c r="E475" t="s">
        <v>2797</v>
      </c>
      <c r="F475" s="1">
        <v>2</v>
      </c>
      <c r="G475" s="1" t="s">
        <v>1348</v>
      </c>
      <c r="H475" s="1" t="e" vm="137">
        <v>#VALUE!</v>
      </c>
      <c r="I475" s="3">
        <v>1</v>
      </c>
      <c r="J475" s="4">
        <v>12.95</v>
      </c>
      <c r="K475" s="4">
        <v>25.9</v>
      </c>
      <c r="L475" s="4">
        <v>25.5</v>
      </c>
      <c r="M475" t="s">
        <v>2858</v>
      </c>
      <c r="N475" t="s">
        <v>2877</v>
      </c>
      <c r="O475" t="s">
        <v>2845</v>
      </c>
    </row>
    <row r="476" spans="1:15" x14ac:dyDescent="0.35">
      <c r="A476" s="1" t="s">
        <v>1349</v>
      </c>
      <c r="B476" s="2">
        <v>44014</v>
      </c>
      <c r="C476" s="2">
        <f>Orders[[#This Row],[Order Date]]+5</f>
        <v>44019</v>
      </c>
      <c r="D476" s="1" t="s">
        <v>1350</v>
      </c>
      <c r="E476" t="s">
        <v>2823</v>
      </c>
      <c r="F476" s="1">
        <v>1</v>
      </c>
      <c r="G476" s="1" t="s">
        <v>1351</v>
      </c>
      <c r="H476" s="1" t="e" vm="49">
        <v>#VALUE!</v>
      </c>
      <c r="I476" s="3">
        <v>2.5</v>
      </c>
      <c r="J476" s="4">
        <v>31.624999999999996</v>
      </c>
      <c r="K476" s="4">
        <v>31.624999999999996</v>
      </c>
      <c r="L476" s="4">
        <v>31.224999999999998</v>
      </c>
      <c r="M476" t="s">
        <v>2859</v>
      </c>
      <c r="N476" t="s">
        <v>2876</v>
      </c>
      <c r="O476" t="s">
        <v>2844</v>
      </c>
    </row>
    <row r="477" spans="1:15" x14ac:dyDescent="0.35">
      <c r="A477" s="1" t="s">
        <v>1352</v>
      </c>
      <c r="B477" s="2">
        <v>44767</v>
      </c>
      <c r="C477" s="2">
        <f>Orders[[#This Row],[Order Date]]+5</f>
        <v>44772</v>
      </c>
      <c r="D477" s="1" t="s">
        <v>1353</v>
      </c>
      <c r="E477" t="s">
        <v>2816</v>
      </c>
      <c r="F477" s="1">
        <v>2</v>
      </c>
      <c r="G477" s="1" t="s">
        <v>1354</v>
      </c>
      <c r="H477" s="1" t="e" vm="50">
        <v>#VALUE!</v>
      </c>
      <c r="I477" s="3">
        <v>0.2</v>
      </c>
      <c r="J477" s="4">
        <v>4.3650000000000002</v>
      </c>
      <c r="K477" s="4">
        <v>8.73</v>
      </c>
      <c r="L477" s="4">
        <v>8.33</v>
      </c>
      <c r="M477" t="s">
        <v>2860</v>
      </c>
      <c r="N477" t="s">
        <v>2876</v>
      </c>
      <c r="O477" t="s">
        <v>2845</v>
      </c>
    </row>
    <row r="478" spans="1:15" x14ac:dyDescent="0.35">
      <c r="A478" s="1" t="s">
        <v>1355</v>
      </c>
      <c r="B478" s="2">
        <v>44274</v>
      </c>
      <c r="C478" s="2">
        <f>Orders[[#This Row],[Order Date]]+5</f>
        <v>44279</v>
      </c>
      <c r="D478" s="1" t="s">
        <v>1356</v>
      </c>
      <c r="E478" t="s">
        <v>2841</v>
      </c>
      <c r="F478" s="1">
        <v>6</v>
      </c>
      <c r="G478" s="1" t="s">
        <v>1357</v>
      </c>
      <c r="H478" s="1" t="e" vm="51">
        <v>#VALUE!</v>
      </c>
      <c r="I478" s="3">
        <v>0.2</v>
      </c>
      <c r="J478" s="4">
        <v>4.4550000000000001</v>
      </c>
      <c r="K478" s="4">
        <v>26.73</v>
      </c>
      <c r="L478" s="4">
        <v>26.330000000000002</v>
      </c>
      <c r="M478" t="s">
        <v>2859</v>
      </c>
      <c r="N478" t="s">
        <v>2877</v>
      </c>
      <c r="O478" t="s">
        <v>2844</v>
      </c>
    </row>
    <row r="479" spans="1:15" x14ac:dyDescent="0.35">
      <c r="A479" s="1" t="s">
        <v>1358</v>
      </c>
      <c r="B479" s="2">
        <v>43962</v>
      </c>
      <c r="C479" s="2">
        <f>Orders[[#This Row],[Order Date]]+5</f>
        <v>43967</v>
      </c>
      <c r="D479" s="1" t="s">
        <v>1359</v>
      </c>
      <c r="E479" t="s">
        <v>2816</v>
      </c>
      <c r="F479" s="1">
        <v>6</v>
      </c>
      <c r="G479" s="1" t="s">
        <v>1360</v>
      </c>
      <c r="H479" s="1" t="e" vm="52">
        <v>#VALUE!</v>
      </c>
      <c r="I479" s="3">
        <v>0.2</v>
      </c>
      <c r="J479" s="4">
        <v>4.3650000000000002</v>
      </c>
      <c r="K479" s="4">
        <v>26.19</v>
      </c>
      <c r="L479" s="4">
        <v>25.790000000000003</v>
      </c>
      <c r="M479" t="s">
        <v>2860</v>
      </c>
      <c r="N479" t="s">
        <v>2876</v>
      </c>
      <c r="O479" t="s">
        <v>2845</v>
      </c>
    </row>
    <row r="480" spans="1:15" x14ac:dyDescent="0.35">
      <c r="A480" s="1" t="s">
        <v>1361</v>
      </c>
      <c r="B480" s="2">
        <v>43624</v>
      </c>
      <c r="C480" s="2">
        <f>Orders[[#This Row],[Order Date]]+5</f>
        <v>43629</v>
      </c>
      <c r="D480" s="1" t="s">
        <v>1362</v>
      </c>
      <c r="E480" t="s">
        <v>2834</v>
      </c>
      <c r="F480" s="1">
        <v>6</v>
      </c>
      <c r="G480" s="1" t="s">
        <v>1363</v>
      </c>
      <c r="H480" s="1" t="e" vm="53">
        <v>#VALUE!</v>
      </c>
      <c r="I480" s="3">
        <v>1</v>
      </c>
      <c r="J480" s="4">
        <v>8.9499999999999993</v>
      </c>
      <c r="K480" s="4">
        <v>53.699999999999996</v>
      </c>
      <c r="L480" s="4">
        <v>53.3</v>
      </c>
      <c r="M480" t="s">
        <v>2861</v>
      </c>
      <c r="N480" t="s">
        <v>2878</v>
      </c>
      <c r="O480" t="s">
        <v>2844</v>
      </c>
    </row>
    <row r="481" spans="1:15" x14ac:dyDescent="0.35">
      <c r="A481" s="1" t="s">
        <v>1361</v>
      </c>
      <c r="B481" s="2">
        <v>43624</v>
      </c>
      <c r="C481" s="2">
        <f>Orders[[#This Row],[Order Date]]+5</f>
        <v>43629</v>
      </c>
      <c r="D481" s="1" t="s">
        <v>1362</v>
      </c>
      <c r="E481" t="s">
        <v>2823</v>
      </c>
      <c r="F481" s="1">
        <v>4</v>
      </c>
      <c r="G481" s="1" t="s">
        <v>1363</v>
      </c>
      <c r="H481" s="1" t="e" vm="53">
        <v>#VALUE!</v>
      </c>
      <c r="I481" s="3">
        <v>2.5</v>
      </c>
      <c r="J481" s="4">
        <v>31.624999999999996</v>
      </c>
      <c r="K481" s="4">
        <v>126.49999999999999</v>
      </c>
      <c r="L481" s="4">
        <v>126.09999999999998</v>
      </c>
      <c r="M481" t="s">
        <v>2859</v>
      </c>
      <c r="N481" t="s">
        <v>2876</v>
      </c>
      <c r="O481" t="s">
        <v>2844</v>
      </c>
    </row>
    <row r="482" spans="1:15" x14ac:dyDescent="0.35">
      <c r="A482" s="1" t="s">
        <v>1361</v>
      </c>
      <c r="B482" s="2">
        <v>43624</v>
      </c>
      <c r="C482" s="2">
        <f>Orders[[#This Row],[Order Date]]+5</f>
        <v>43629</v>
      </c>
      <c r="D482" s="1" t="s">
        <v>1362</v>
      </c>
      <c r="E482" t="s">
        <v>2813</v>
      </c>
      <c r="F482" s="1">
        <v>1</v>
      </c>
      <c r="G482" s="1" t="s">
        <v>1363</v>
      </c>
      <c r="H482" s="1" t="e" vm="53">
        <v>#VALUE!</v>
      </c>
      <c r="I482" s="3">
        <v>0.2</v>
      </c>
      <c r="J482" s="4">
        <v>4.125</v>
      </c>
      <c r="K482" s="4">
        <v>4.125</v>
      </c>
      <c r="L482" s="4">
        <v>3.7250000000000001</v>
      </c>
      <c r="M482" t="s">
        <v>2859</v>
      </c>
      <c r="N482" t="s">
        <v>2876</v>
      </c>
      <c r="O482" t="s">
        <v>2844</v>
      </c>
    </row>
    <row r="483" spans="1:15" x14ac:dyDescent="0.35">
      <c r="A483" s="1" t="s">
        <v>1364</v>
      </c>
      <c r="B483" s="2">
        <v>43747</v>
      </c>
      <c r="C483" s="2">
        <f>Orders[[#This Row],[Order Date]]+5</f>
        <v>43752</v>
      </c>
      <c r="D483" s="1" t="s">
        <v>1365</v>
      </c>
      <c r="E483" t="s">
        <v>2836</v>
      </c>
      <c r="F483" s="1">
        <v>2</v>
      </c>
      <c r="G483" s="1" t="s">
        <v>1366</v>
      </c>
      <c r="H483" s="1" t="e" vm="56">
        <v>#VALUE!</v>
      </c>
      <c r="I483" s="3">
        <v>1</v>
      </c>
      <c r="J483" s="4">
        <v>11.95</v>
      </c>
      <c r="K483" s="4">
        <v>23.9</v>
      </c>
      <c r="L483" s="4">
        <v>23.5</v>
      </c>
      <c r="M483" t="s">
        <v>2861</v>
      </c>
      <c r="N483" t="s">
        <v>2877</v>
      </c>
      <c r="O483" t="s">
        <v>2845</v>
      </c>
    </row>
    <row r="484" spans="1:15" x14ac:dyDescent="0.35">
      <c r="A484" s="1" t="s">
        <v>1367</v>
      </c>
      <c r="B484" s="2">
        <v>44247</v>
      </c>
      <c r="C484" s="2">
        <f>Orders[[#This Row],[Order Date]]+5</f>
        <v>44252</v>
      </c>
      <c r="D484" s="1" t="s">
        <v>1368</v>
      </c>
      <c r="E484" t="s">
        <v>2842</v>
      </c>
      <c r="F484" s="1">
        <v>5</v>
      </c>
      <c r="G484" s="1" t="s">
        <v>1369</v>
      </c>
      <c r="H484" s="1" t="e" vm="57">
        <v>#VALUE!</v>
      </c>
      <c r="I484" s="3">
        <v>2.5</v>
      </c>
      <c r="J484" s="4">
        <v>27.945</v>
      </c>
      <c r="K484" s="4">
        <v>139.72499999999999</v>
      </c>
      <c r="L484" s="4">
        <v>139.32499999999999</v>
      </c>
      <c r="M484" t="s">
        <v>2859</v>
      </c>
      <c r="N484" t="s">
        <v>2878</v>
      </c>
      <c r="O484" t="s">
        <v>2844</v>
      </c>
    </row>
    <row r="485" spans="1:15" x14ac:dyDescent="0.35">
      <c r="A485" s="1" t="s">
        <v>1370</v>
      </c>
      <c r="B485" s="2">
        <v>43790</v>
      </c>
      <c r="C485" s="2">
        <f>Orders[[#This Row],[Order Date]]+5</f>
        <v>43795</v>
      </c>
      <c r="D485" s="1" t="s">
        <v>1371</v>
      </c>
      <c r="E485" t="s">
        <v>2822</v>
      </c>
      <c r="F485" s="1">
        <v>2</v>
      </c>
      <c r="G485" s="1" t="s">
        <v>1372</v>
      </c>
      <c r="H485" s="1" t="e" vm="58">
        <v>#VALUE!</v>
      </c>
      <c r="I485" s="3">
        <v>2.5</v>
      </c>
      <c r="J485" s="4">
        <v>29.784999999999997</v>
      </c>
      <c r="K485" s="4">
        <v>59.569999999999993</v>
      </c>
      <c r="L485" s="4">
        <v>59.169999999999995</v>
      </c>
      <c r="M485" t="s">
        <v>2860</v>
      </c>
      <c r="N485" t="s">
        <v>2878</v>
      </c>
      <c r="O485" t="s">
        <v>2844</v>
      </c>
    </row>
    <row r="486" spans="1:15" x14ac:dyDescent="0.35">
      <c r="A486" s="1" t="s">
        <v>1373</v>
      </c>
      <c r="B486" s="2">
        <v>44479</v>
      </c>
      <c r="C486" s="2">
        <f>Orders[[#This Row],[Order Date]]+5</f>
        <v>44484</v>
      </c>
      <c r="D486" s="1" t="s">
        <v>1374</v>
      </c>
      <c r="E486" t="s">
        <v>2818</v>
      </c>
      <c r="F486" s="1">
        <v>6</v>
      </c>
      <c r="G486" s="1" t="s">
        <v>1375</v>
      </c>
      <c r="H486" s="1" t="e" vm="59">
        <v>#VALUE!</v>
      </c>
      <c r="I486" s="3">
        <v>0.5</v>
      </c>
      <c r="J486" s="4">
        <v>9.51</v>
      </c>
      <c r="K486" s="4">
        <v>57.06</v>
      </c>
      <c r="L486" s="4">
        <v>56.660000000000004</v>
      </c>
      <c r="M486" t="s">
        <v>2860</v>
      </c>
      <c r="N486" t="s">
        <v>2877</v>
      </c>
      <c r="O486" t="s">
        <v>2845</v>
      </c>
    </row>
    <row r="487" spans="1:15" x14ac:dyDescent="0.35">
      <c r="A487" s="1" t="s">
        <v>1376</v>
      </c>
      <c r="B487" s="2">
        <v>44413</v>
      </c>
      <c r="C487" s="2">
        <f>Orders[[#This Row],[Order Date]]+5</f>
        <v>44418</v>
      </c>
      <c r="D487" s="1" t="s">
        <v>1377</v>
      </c>
      <c r="E487" t="s">
        <v>2835</v>
      </c>
      <c r="F487" s="1">
        <v>6</v>
      </c>
      <c r="G487" s="1" t="s">
        <v>1378</v>
      </c>
      <c r="H487" s="1" t="e" vm="60">
        <v>#VALUE!</v>
      </c>
      <c r="I487" s="3">
        <v>0.2</v>
      </c>
      <c r="J487" s="4">
        <v>3.5849999999999995</v>
      </c>
      <c r="K487" s="4">
        <v>21.509999999999998</v>
      </c>
      <c r="L487" s="4">
        <v>21.11</v>
      </c>
      <c r="M487" t="s">
        <v>2861</v>
      </c>
      <c r="N487" t="s">
        <v>2877</v>
      </c>
      <c r="O487" t="s">
        <v>2844</v>
      </c>
    </row>
    <row r="488" spans="1:15" x14ac:dyDescent="0.35">
      <c r="A488" s="1" t="s">
        <v>1379</v>
      </c>
      <c r="B488" s="2">
        <v>44043</v>
      </c>
      <c r="C488" s="2">
        <f>Orders[[#This Row],[Order Date]]+5</f>
        <v>44048</v>
      </c>
      <c r="D488" s="1" t="s">
        <v>1380</v>
      </c>
      <c r="E488" t="s">
        <v>2817</v>
      </c>
      <c r="F488" s="1">
        <v>6</v>
      </c>
      <c r="G488" s="1" t="s">
        <v>1381</v>
      </c>
      <c r="H488" s="1" t="e" vm="61">
        <v>#VALUE!</v>
      </c>
      <c r="I488" s="3">
        <v>0.5</v>
      </c>
      <c r="J488" s="4">
        <v>8.73</v>
      </c>
      <c r="K488" s="4">
        <v>52.38</v>
      </c>
      <c r="L488" s="4">
        <v>51.980000000000004</v>
      </c>
      <c r="M488" t="s">
        <v>2860</v>
      </c>
      <c r="N488" t="s">
        <v>2876</v>
      </c>
      <c r="O488" t="s">
        <v>2844</v>
      </c>
    </row>
    <row r="489" spans="1:15" x14ac:dyDescent="0.35">
      <c r="A489" s="1" t="s">
        <v>1382</v>
      </c>
      <c r="B489" s="2">
        <v>44093</v>
      </c>
      <c r="C489" s="2">
        <f>Orders[[#This Row],[Order Date]]+5</f>
        <v>44098</v>
      </c>
      <c r="D489" s="1" t="s">
        <v>1383</v>
      </c>
      <c r="E489" t="s">
        <v>2840</v>
      </c>
      <c r="F489" s="1">
        <v>6</v>
      </c>
      <c r="G489" s="1" t="s">
        <v>1384</v>
      </c>
      <c r="H489" s="1" t="e" vm="62">
        <v>#VALUE!</v>
      </c>
      <c r="I489" s="3">
        <v>1</v>
      </c>
      <c r="J489" s="4">
        <v>12.15</v>
      </c>
      <c r="K489" s="4">
        <v>72.900000000000006</v>
      </c>
      <c r="L489" s="4">
        <v>72.5</v>
      </c>
      <c r="M489" t="s">
        <v>2859</v>
      </c>
      <c r="N489" t="s">
        <v>2878</v>
      </c>
      <c r="O489" t="s">
        <v>2845</v>
      </c>
    </row>
    <row r="490" spans="1:15" x14ac:dyDescent="0.35">
      <c r="A490" s="1" t="s">
        <v>1385</v>
      </c>
      <c r="B490" s="2">
        <v>43954</v>
      </c>
      <c r="C490" s="2">
        <f>Orders[[#This Row],[Order Date]]+5</f>
        <v>43959</v>
      </c>
      <c r="D490" s="1" t="s">
        <v>1386</v>
      </c>
      <c r="E490" t="s">
        <v>2831</v>
      </c>
      <c r="F490" s="1">
        <v>5</v>
      </c>
      <c r="G490" s="1" t="s">
        <v>1387</v>
      </c>
      <c r="H490" s="1" t="e" vm="63">
        <v>#VALUE!</v>
      </c>
      <c r="I490" s="3">
        <v>0.2</v>
      </c>
      <c r="J490" s="4">
        <v>2.9849999999999999</v>
      </c>
      <c r="K490" s="4">
        <v>14.924999999999999</v>
      </c>
      <c r="L490" s="4">
        <v>14.524999999999999</v>
      </c>
      <c r="M490" t="s">
        <v>2861</v>
      </c>
      <c r="N490" t="s">
        <v>2876</v>
      </c>
      <c r="O490" t="s">
        <v>2844</v>
      </c>
    </row>
    <row r="491" spans="1:15" x14ac:dyDescent="0.35">
      <c r="A491" s="1" t="s">
        <v>1388</v>
      </c>
      <c r="B491" s="2">
        <v>43654</v>
      </c>
      <c r="C491" s="2">
        <f>Orders[[#This Row],[Order Date]]+5</f>
        <v>43659</v>
      </c>
      <c r="D491" s="1" t="s">
        <v>1389</v>
      </c>
      <c r="E491" t="s">
        <v>2827</v>
      </c>
      <c r="F491" s="1">
        <v>6</v>
      </c>
      <c r="G491" s="1" t="s">
        <v>1390</v>
      </c>
      <c r="H491" s="1" t="e" vm="64">
        <v>#VALUE!</v>
      </c>
      <c r="I491" s="3">
        <v>1</v>
      </c>
      <c r="J491" s="4">
        <v>15.85</v>
      </c>
      <c r="K491" s="4">
        <v>95.1</v>
      </c>
      <c r="L491" s="4">
        <v>94.699999999999989</v>
      </c>
      <c r="M491" t="s">
        <v>2860</v>
      </c>
      <c r="N491" t="s">
        <v>2877</v>
      </c>
      <c r="O491" t="s">
        <v>2845</v>
      </c>
    </row>
    <row r="492" spans="1:15" x14ac:dyDescent="0.35">
      <c r="A492" s="1" t="s">
        <v>1391</v>
      </c>
      <c r="B492" s="2">
        <v>43764</v>
      </c>
      <c r="C492" s="2">
        <f>Orders[[#This Row],[Order Date]]+5</f>
        <v>43769</v>
      </c>
      <c r="D492" s="1" t="s">
        <v>1392</v>
      </c>
      <c r="E492" t="s">
        <v>2826</v>
      </c>
      <c r="F492" s="1">
        <v>2</v>
      </c>
      <c r="G492" s="1" t="s">
        <v>1393</v>
      </c>
      <c r="H492" s="1" t="e" vm="65">
        <v>#VALUE!</v>
      </c>
      <c r="I492" s="3">
        <v>0.5</v>
      </c>
      <c r="J492" s="4">
        <v>7.77</v>
      </c>
      <c r="K492" s="4">
        <v>15.54</v>
      </c>
      <c r="L492" s="4">
        <v>15.139999999999999</v>
      </c>
      <c r="M492" t="s">
        <v>2860</v>
      </c>
      <c r="N492" t="s">
        <v>2878</v>
      </c>
      <c r="O492" t="s">
        <v>2845</v>
      </c>
    </row>
    <row r="493" spans="1:15" x14ac:dyDescent="0.35">
      <c r="A493" s="1" t="s">
        <v>1394</v>
      </c>
      <c r="B493" s="2">
        <v>44101</v>
      </c>
      <c r="C493" s="2">
        <f>Orders[[#This Row],[Order Date]]+5</f>
        <v>44106</v>
      </c>
      <c r="D493" s="1" t="s">
        <v>1395</v>
      </c>
      <c r="E493" t="s">
        <v>2807</v>
      </c>
      <c r="F493" s="1">
        <v>6</v>
      </c>
      <c r="G493" s="1" t="s">
        <v>1396</v>
      </c>
      <c r="H493" s="1" t="e" vm="66">
        <v>#VALUE!</v>
      </c>
      <c r="I493" s="3">
        <v>0.2</v>
      </c>
      <c r="J493" s="4">
        <v>3.8849999999999998</v>
      </c>
      <c r="K493" s="4">
        <v>23.31</v>
      </c>
      <c r="L493" s="4">
        <v>22.91</v>
      </c>
      <c r="M493" t="s">
        <v>2860</v>
      </c>
      <c r="N493" t="s">
        <v>2878</v>
      </c>
      <c r="O493" t="s">
        <v>2845</v>
      </c>
    </row>
    <row r="494" spans="1:15" x14ac:dyDescent="0.35">
      <c r="A494" s="1" t="s">
        <v>1397</v>
      </c>
      <c r="B494" s="2">
        <v>44620</v>
      </c>
      <c r="C494" s="2">
        <f>Orders[[#This Row],[Order Date]]+5</f>
        <v>44625</v>
      </c>
      <c r="D494" s="1" t="s">
        <v>1398</v>
      </c>
      <c r="E494" t="s">
        <v>2813</v>
      </c>
      <c r="F494" s="1">
        <v>1</v>
      </c>
      <c r="G494" s="1" t="s">
        <v>1399</v>
      </c>
      <c r="H494" s="1" t="e" vm="67">
        <v>#VALUE!</v>
      </c>
      <c r="I494" s="3">
        <v>0.2</v>
      </c>
      <c r="J494" s="4">
        <v>4.125</v>
      </c>
      <c r="K494" s="4">
        <v>4.125</v>
      </c>
      <c r="L494" s="4">
        <v>3.7250000000000001</v>
      </c>
      <c r="M494" t="s">
        <v>2859</v>
      </c>
      <c r="N494" t="s">
        <v>2876</v>
      </c>
      <c r="O494" t="s">
        <v>2844</v>
      </c>
    </row>
    <row r="495" spans="1:15" x14ac:dyDescent="0.35">
      <c r="A495" s="1" t="s">
        <v>1400</v>
      </c>
      <c r="B495" s="2">
        <v>44090</v>
      </c>
      <c r="C495" s="2">
        <f>Orders[[#This Row],[Order Date]]+5</f>
        <v>44095</v>
      </c>
      <c r="D495" s="1" t="s">
        <v>1401</v>
      </c>
      <c r="E495" t="s">
        <v>2803</v>
      </c>
      <c r="F495" s="1">
        <v>6</v>
      </c>
      <c r="G495" s="1" t="s">
        <v>1402</v>
      </c>
      <c r="H495" s="1" t="e" vm="68">
        <v>#VALUE!</v>
      </c>
      <c r="I495" s="3">
        <v>0.5</v>
      </c>
      <c r="J495" s="4">
        <v>5.97</v>
      </c>
      <c r="K495" s="4">
        <v>35.82</v>
      </c>
      <c r="L495" s="4">
        <v>35.42</v>
      </c>
      <c r="M495" t="s">
        <v>2861</v>
      </c>
      <c r="N495" t="s">
        <v>2876</v>
      </c>
      <c r="O495" t="s">
        <v>2845</v>
      </c>
    </row>
    <row r="496" spans="1:15" x14ac:dyDescent="0.35">
      <c r="A496" s="1" t="s">
        <v>1403</v>
      </c>
      <c r="B496" s="2">
        <v>44132</v>
      </c>
      <c r="C496" s="2">
        <f>Orders[[#This Row],[Order Date]]+5</f>
        <v>44137</v>
      </c>
      <c r="D496" s="1" t="s">
        <v>1404</v>
      </c>
      <c r="E496" t="s">
        <v>2827</v>
      </c>
      <c r="F496" s="1">
        <v>2</v>
      </c>
      <c r="G496" s="1" t="s">
        <v>1405</v>
      </c>
      <c r="H496" s="1" t="e" vm="69">
        <v>#VALUE!</v>
      </c>
      <c r="I496" s="3">
        <v>1</v>
      </c>
      <c r="J496" s="4">
        <v>15.85</v>
      </c>
      <c r="K496" s="4">
        <v>31.7</v>
      </c>
      <c r="L496" s="4">
        <v>31.3</v>
      </c>
      <c r="M496" t="s">
        <v>2860</v>
      </c>
      <c r="N496" t="s">
        <v>2877</v>
      </c>
      <c r="O496" t="s">
        <v>2845</v>
      </c>
    </row>
    <row r="497" spans="1:15" x14ac:dyDescent="0.35">
      <c r="A497" s="1" t="s">
        <v>1406</v>
      </c>
      <c r="B497" s="2">
        <v>43710</v>
      </c>
      <c r="C497" s="2">
        <f>Orders[[#This Row],[Order Date]]+5</f>
        <v>43715</v>
      </c>
      <c r="D497" s="1" t="s">
        <v>1407</v>
      </c>
      <c r="E497" t="s">
        <v>2827</v>
      </c>
      <c r="F497" s="1">
        <v>5</v>
      </c>
      <c r="G497" s="1" t="s">
        <v>1408</v>
      </c>
      <c r="H497" s="1" t="e" vm="70">
        <v>#VALUE!</v>
      </c>
      <c r="I497" s="3">
        <v>1</v>
      </c>
      <c r="J497" s="4">
        <v>15.85</v>
      </c>
      <c r="K497" s="4">
        <v>79.25</v>
      </c>
      <c r="L497" s="4">
        <v>78.849999999999994</v>
      </c>
      <c r="M497" t="s">
        <v>2860</v>
      </c>
      <c r="N497" t="s">
        <v>2877</v>
      </c>
      <c r="O497" t="s">
        <v>2844</v>
      </c>
    </row>
    <row r="498" spans="1:15" x14ac:dyDescent="0.35">
      <c r="A498" s="1" t="s">
        <v>1409</v>
      </c>
      <c r="B498" s="2">
        <v>44438</v>
      </c>
      <c r="C498" s="2">
        <f>Orders[[#This Row],[Order Date]]+5</f>
        <v>44443</v>
      </c>
      <c r="D498" s="1" t="s">
        <v>1410</v>
      </c>
      <c r="E498" t="s">
        <v>2810</v>
      </c>
      <c r="F498" s="1">
        <v>3</v>
      </c>
      <c r="G498" s="1" t="s">
        <v>1411</v>
      </c>
      <c r="H498" s="1" t="e" vm="71">
        <v>#VALUE!</v>
      </c>
      <c r="I498" s="3">
        <v>0.2</v>
      </c>
      <c r="J498" s="4">
        <v>3.645</v>
      </c>
      <c r="K498" s="4">
        <v>10.935</v>
      </c>
      <c r="L498" s="4">
        <v>10.535</v>
      </c>
      <c r="M498" t="s">
        <v>2859</v>
      </c>
      <c r="N498" t="s">
        <v>2878</v>
      </c>
      <c r="O498" t="s">
        <v>2845</v>
      </c>
    </row>
    <row r="499" spans="1:15" x14ac:dyDescent="0.35">
      <c r="A499" s="1" t="s">
        <v>1412</v>
      </c>
      <c r="B499" s="2">
        <v>44351</v>
      </c>
      <c r="C499" s="2">
        <f>Orders[[#This Row],[Order Date]]+5</f>
        <v>44356</v>
      </c>
      <c r="D499" s="1" t="s">
        <v>1413</v>
      </c>
      <c r="E499" t="s">
        <v>2804</v>
      </c>
      <c r="F499" s="1">
        <v>4</v>
      </c>
      <c r="G499" s="1" t="s">
        <v>1414</v>
      </c>
      <c r="H499" s="1" t="e" vm="72">
        <v>#VALUE!</v>
      </c>
      <c r="I499" s="3">
        <v>1</v>
      </c>
      <c r="J499" s="4">
        <v>9.9499999999999993</v>
      </c>
      <c r="K499" s="4">
        <v>39.799999999999997</v>
      </c>
      <c r="L499" s="4">
        <v>39.4</v>
      </c>
      <c r="M499" t="s">
        <v>2858</v>
      </c>
      <c r="N499" t="s">
        <v>2878</v>
      </c>
      <c r="O499" t="s">
        <v>2845</v>
      </c>
    </row>
    <row r="500" spans="1:15" x14ac:dyDescent="0.35">
      <c r="A500" s="1" t="s">
        <v>1415</v>
      </c>
      <c r="B500" s="2">
        <v>44159</v>
      </c>
      <c r="C500" s="2">
        <f>Orders[[#This Row],[Order Date]]+5</f>
        <v>44164</v>
      </c>
      <c r="D500" s="1" t="s">
        <v>1438</v>
      </c>
      <c r="E500" t="s">
        <v>2795</v>
      </c>
      <c r="F500" s="1">
        <v>5</v>
      </c>
      <c r="G500" s="1" t="s">
        <v>1439</v>
      </c>
      <c r="H500" s="1" t="e" vm="82">
        <v>#VALUE!</v>
      </c>
      <c r="I500" s="3">
        <v>1</v>
      </c>
      <c r="J500" s="4">
        <v>9.9499999999999993</v>
      </c>
      <c r="K500" s="4">
        <v>49.75</v>
      </c>
      <c r="L500" s="4">
        <v>49.35</v>
      </c>
      <c r="M500" t="s">
        <v>2861</v>
      </c>
      <c r="N500" t="s">
        <v>2876</v>
      </c>
      <c r="O500" t="s">
        <v>2844</v>
      </c>
    </row>
    <row r="501" spans="1:15" x14ac:dyDescent="0.35">
      <c r="A501" s="1" t="s">
        <v>1416</v>
      </c>
      <c r="B501" s="2">
        <v>44003</v>
      </c>
      <c r="C501" s="2">
        <f>Orders[[#This Row],[Order Date]]+5</f>
        <v>44008</v>
      </c>
      <c r="D501" s="1" t="s">
        <v>1417</v>
      </c>
      <c r="E501" t="s">
        <v>2820</v>
      </c>
      <c r="F501" s="1">
        <v>3</v>
      </c>
      <c r="G501" s="1" t="s">
        <v>1418</v>
      </c>
      <c r="H501" s="1" t="e" vm="74">
        <v>#VALUE!</v>
      </c>
      <c r="I501" s="3">
        <v>0.2</v>
      </c>
      <c r="J501" s="4">
        <v>2.6849999999999996</v>
      </c>
      <c r="K501" s="4">
        <v>8.0549999999999997</v>
      </c>
      <c r="L501" s="4">
        <v>7.6549999999999994</v>
      </c>
      <c r="M501" t="s">
        <v>2861</v>
      </c>
      <c r="N501" t="s">
        <v>2878</v>
      </c>
      <c r="O501" t="s">
        <v>2844</v>
      </c>
    </row>
    <row r="502" spans="1:15" x14ac:dyDescent="0.35">
      <c r="A502" s="1" t="s">
        <v>1419</v>
      </c>
      <c r="B502" s="2">
        <v>44025</v>
      </c>
      <c r="C502" s="2">
        <f>Orders[[#This Row],[Order Date]]+5</f>
        <v>44030</v>
      </c>
      <c r="D502" s="1" t="s">
        <v>1420</v>
      </c>
      <c r="E502" t="s">
        <v>2836</v>
      </c>
      <c r="F502" s="1">
        <v>4</v>
      </c>
      <c r="G502" s="1" t="s">
        <v>1421</v>
      </c>
      <c r="H502" s="1" t="e" vm="75">
        <v>#VALUE!</v>
      </c>
      <c r="I502" s="3">
        <v>1</v>
      </c>
      <c r="J502" s="4">
        <v>11.95</v>
      </c>
      <c r="K502" s="4">
        <v>47.8</v>
      </c>
      <c r="L502" s="4">
        <v>47.4</v>
      </c>
      <c r="M502" t="s">
        <v>2861</v>
      </c>
      <c r="N502" t="s">
        <v>2877</v>
      </c>
      <c r="O502" t="s">
        <v>2845</v>
      </c>
    </row>
    <row r="503" spans="1:15" x14ac:dyDescent="0.35">
      <c r="A503" s="1" t="s">
        <v>1422</v>
      </c>
      <c r="B503" s="2">
        <v>43467</v>
      </c>
      <c r="C503" s="2">
        <f>Orders[[#This Row],[Order Date]]+5</f>
        <v>43472</v>
      </c>
      <c r="D503" s="1" t="s">
        <v>1423</v>
      </c>
      <c r="E503" t="s">
        <v>2831</v>
      </c>
      <c r="F503" s="1">
        <v>4</v>
      </c>
      <c r="G503" s="1" t="s">
        <v>1424</v>
      </c>
      <c r="H503" s="1" t="e" vm="76">
        <v>#VALUE!</v>
      </c>
      <c r="I503" s="3">
        <v>0.2</v>
      </c>
      <c r="J503" s="4">
        <v>2.9849999999999999</v>
      </c>
      <c r="K503" s="4">
        <v>11.94</v>
      </c>
      <c r="L503" s="4">
        <v>11.54</v>
      </c>
      <c r="M503" t="s">
        <v>2861</v>
      </c>
      <c r="N503" t="s">
        <v>2876</v>
      </c>
      <c r="O503" t="s">
        <v>2845</v>
      </c>
    </row>
    <row r="504" spans="1:15" x14ac:dyDescent="0.35">
      <c r="A504" s="1" t="s">
        <v>1422</v>
      </c>
      <c r="B504" s="2">
        <v>43467</v>
      </c>
      <c r="C504" s="2">
        <f>Orders[[#This Row],[Order Date]]+5</f>
        <v>43472</v>
      </c>
      <c r="D504" s="1" t="s">
        <v>1423</v>
      </c>
      <c r="E504" t="s">
        <v>2813</v>
      </c>
      <c r="F504" s="1">
        <v>4</v>
      </c>
      <c r="G504" s="1" t="s">
        <v>1424</v>
      </c>
      <c r="H504" s="1" t="e" vm="76">
        <v>#VALUE!</v>
      </c>
      <c r="I504" s="3">
        <v>0.2</v>
      </c>
      <c r="J504" s="4">
        <v>4.125</v>
      </c>
      <c r="K504" s="4">
        <v>16.5</v>
      </c>
      <c r="L504" s="4">
        <v>16.100000000000001</v>
      </c>
      <c r="M504" t="s">
        <v>2859</v>
      </c>
      <c r="N504" t="s">
        <v>2876</v>
      </c>
      <c r="O504" t="s">
        <v>2845</v>
      </c>
    </row>
    <row r="505" spans="1:15" x14ac:dyDescent="0.35">
      <c r="A505" s="1" t="s">
        <v>1422</v>
      </c>
      <c r="B505" s="2">
        <v>43467</v>
      </c>
      <c r="C505" s="2">
        <f>Orders[[#This Row],[Order Date]]+5</f>
        <v>43472</v>
      </c>
      <c r="D505" s="1" t="s">
        <v>1423</v>
      </c>
      <c r="E505" t="s">
        <v>2800</v>
      </c>
      <c r="F505" s="1">
        <v>4</v>
      </c>
      <c r="G505" s="1" t="s">
        <v>1424</v>
      </c>
      <c r="H505" s="1" t="e" vm="76">
        <v>#VALUE!</v>
      </c>
      <c r="I505" s="3">
        <v>1</v>
      </c>
      <c r="J505" s="4">
        <v>12.95</v>
      </c>
      <c r="K505" s="4">
        <v>51.8</v>
      </c>
      <c r="L505" s="4">
        <v>51.4</v>
      </c>
      <c r="M505" t="s">
        <v>2860</v>
      </c>
      <c r="N505" t="s">
        <v>2878</v>
      </c>
      <c r="O505" t="s">
        <v>2845</v>
      </c>
    </row>
    <row r="506" spans="1:15" x14ac:dyDescent="0.35">
      <c r="A506" s="1" t="s">
        <v>1422</v>
      </c>
      <c r="B506" s="2">
        <v>43467</v>
      </c>
      <c r="C506" s="2">
        <f>Orders[[#This Row],[Order Date]]+5</f>
        <v>43472</v>
      </c>
      <c r="D506" s="1" t="s">
        <v>1423</v>
      </c>
      <c r="E506" t="s">
        <v>2802</v>
      </c>
      <c r="F506" s="1">
        <v>3</v>
      </c>
      <c r="G506" s="1" t="s">
        <v>1424</v>
      </c>
      <c r="H506" s="1" t="e" vm="76">
        <v>#VALUE!</v>
      </c>
      <c r="I506" s="3">
        <v>0.2</v>
      </c>
      <c r="J506" s="4">
        <v>4.7549999999999999</v>
      </c>
      <c r="K506" s="4">
        <v>14.265000000000001</v>
      </c>
      <c r="L506" s="4">
        <v>13.865</v>
      </c>
      <c r="M506" t="s">
        <v>2860</v>
      </c>
      <c r="N506" t="s">
        <v>2877</v>
      </c>
      <c r="O506" t="s">
        <v>2845</v>
      </c>
    </row>
    <row r="507" spans="1:15" x14ac:dyDescent="0.35">
      <c r="A507" s="1" t="s">
        <v>1425</v>
      </c>
      <c r="B507" s="2">
        <v>44609</v>
      </c>
      <c r="C507" s="2">
        <f>Orders[[#This Row],[Order Date]]+5</f>
        <v>44614</v>
      </c>
      <c r="D507" s="1" t="s">
        <v>1426</v>
      </c>
      <c r="E507" t="s">
        <v>2816</v>
      </c>
      <c r="F507" s="1">
        <v>6</v>
      </c>
      <c r="G507" s="1" t="s">
        <v>1427</v>
      </c>
      <c r="H507" s="1" t="e" vm="79">
        <v>#VALUE!</v>
      </c>
      <c r="I507" s="3">
        <v>0.2</v>
      </c>
      <c r="J507" s="4">
        <v>4.3650000000000002</v>
      </c>
      <c r="K507" s="4">
        <v>26.19</v>
      </c>
      <c r="L507" s="4">
        <v>25.790000000000003</v>
      </c>
      <c r="M507" t="s">
        <v>2860</v>
      </c>
      <c r="N507" t="s">
        <v>2876</v>
      </c>
      <c r="O507" t="s">
        <v>2845</v>
      </c>
    </row>
    <row r="508" spans="1:15" x14ac:dyDescent="0.35">
      <c r="A508" s="1" t="s">
        <v>1428</v>
      </c>
      <c r="B508" s="2">
        <v>44184</v>
      </c>
      <c r="C508" s="2">
        <f>Orders[[#This Row],[Order Date]]+5</f>
        <v>44189</v>
      </c>
      <c r="D508" s="1" t="s">
        <v>1429</v>
      </c>
      <c r="E508" t="s">
        <v>2797</v>
      </c>
      <c r="F508" s="1">
        <v>2</v>
      </c>
      <c r="G508" s="1" t="s">
        <v>1430</v>
      </c>
      <c r="H508" s="1" t="e" vm="117">
        <v>#VALUE!</v>
      </c>
      <c r="I508" s="3">
        <v>1</v>
      </c>
      <c r="J508" s="4">
        <v>12.95</v>
      </c>
      <c r="K508" s="4">
        <v>25.9</v>
      </c>
      <c r="L508" s="4">
        <v>25.5</v>
      </c>
      <c r="M508" t="s">
        <v>2858</v>
      </c>
      <c r="N508" t="s">
        <v>2877</v>
      </c>
      <c r="O508" t="s">
        <v>2844</v>
      </c>
    </row>
    <row r="509" spans="1:15" x14ac:dyDescent="0.35">
      <c r="A509" s="1" t="s">
        <v>1431</v>
      </c>
      <c r="B509" s="2">
        <v>43516</v>
      </c>
      <c r="C509" s="2">
        <f>Orders[[#This Row],[Order Date]]+5</f>
        <v>43521</v>
      </c>
      <c r="D509" s="1" t="s">
        <v>1432</v>
      </c>
      <c r="E509" t="s">
        <v>2839</v>
      </c>
      <c r="F509" s="1">
        <v>3</v>
      </c>
      <c r="G509" s="1" t="s">
        <v>1433</v>
      </c>
      <c r="H509" s="1" t="e" vm="80">
        <v>#VALUE!</v>
      </c>
      <c r="I509" s="3">
        <v>2.5</v>
      </c>
      <c r="J509" s="4">
        <v>29.784999999999997</v>
      </c>
      <c r="K509" s="4">
        <v>89.35499999999999</v>
      </c>
      <c r="L509" s="4">
        <v>88.954999999999984</v>
      </c>
      <c r="M509" t="s">
        <v>2858</v>
      </c>
      <c r="N509" t="s">
        <v>2877</v>
      </c>
      <c r="O509" t="s">
        <v>2844</v>
      </c>
    </row>
    <row r="510" spans="1:15" x14ac:dyDescent="0.35">
      <c r="A510" s="1" t="s">
        <v>1434</v>
      </c>
      <c r="B510" s="2">
        <v>44210</v>
      </c>
      <c r="C510" s="2">
        <f>Orders[[#This Row],[Order Date]]+5</f>
        <v>44215</v>
      </c>
      <c r="D510" s="1" t="s">
        <v>1435</v>
      </c>
      <c r="E510" t="s">
        <v>2826</v>
      </c>
      <c r="F510" s="1">
        <v>6</v>
      </c>
      <c r="G510" s="1" t="s">
        <v>1436</v>
      </c>
      <c r="H510" s="1" t="e" vm="81">
        <v>#VALUE!</v>
      </c>
      <c r="I510" s="3">
        <v>0.5</v>
      </c>
      <c r="J510" s="4">
        <v>7.77</v>
      </c>
      <c r="K510" s="4">
        <v>46.62</v>
      </c>
      <c r="L510" s="4">
        <v>46.22</v>
      </c>
      <c r="M510" t="s">
        <v>2860</v>
      </c>
      <c r="N510" t="s">
        <v>2878</v>
      </c>
      <c r="O510" t="s">
        <v>2845</v>
      </c>
    </row>
    <row r="511" spans="1:15" x14ac:dyDescent="0.35">
      <c r="A511" s="1" t="s">
        <v>1437</v>
      </c>
      <c r="B511" s="2">
        <v>43785</v>
      </c>
      <c r="C511" s="2">
        <f>Orders[[#This Row],[Order Date]]+5</f>
        <v>43790</v>
      </c>
      <c r="D511" s="1" t="s">
        <v>1438</v>
      </c>
      <c r="E511" t="s">
        <v>2804</v>
      </c>
      <c r="F511" s="1">
        <v>3</v>
      </c>
      <c r="G511" s="1" t="s">
        <v>1439</v>
      </c>
      <c r="H511" s="1" t="e" vm="82">
        <v>#VALUE!</v>
      </c>
      <c r="I511" s="3">
        <v>1</v>
      </c>
      <c r="J511" s="4">
        <v>9.9499999999999993</v>
      </c>
      <c r="K511" s="4">
        <v>29.849999999999998</v>
      </c>
      <c r="L511" s="4">
        <v>29.45</v>
      </c>
      <c r="M511" t="s">
        <v>2858</v>
      </c>
      <c r="N511" t="s">
        <v>2878</v>
      </c>
      <c r="O511" t="s">
        <v>2844</v>
      </c>
    </row>
    <row r="512" spans="1:15" x14ac:dyDescent="0.35">
      <c r="A512" s="1" t="s">
        <v>1440</v>
      </c>
      <c r="B512" s="2">
        <v>43803</v>
      </c>
      <c r="C512" s="2">
        <f>Orders[[#This Row],[Order Date]]+5</f>
        <v>43808</v>
      </c>
      <c r="D512" s="1" t="s">
        <v>1441</v>
      </c>
      <c r="E512" t="s">
        <v>2835</v>
      </c>
      <c r="F512" s="1">
        <v>3</v>
      </c>
      <c r="G512" s="1" t="s">
        <v>1442</v>
      </c>
      <c r="H512" s="1" t="e" vm="139">
        <v>#VALUE!</v>
      </c>
      <c r="I512" s="3">
        <v>0.2</v>
      </c>
      <c r="J512" s="4">
        <v>3.5849999999999995</v>
      </c>
      <c r="K512" s="4">
        <v>10.754999999999999</v>
      </c>
      <c r="L512" s="4">
        <v>10.354999999999999</v>
      </c>
      <c r="M512" t="s">
        <v>2861</v>
      </c>
      <c r="N512" t="s">
        <v>2877</v>
      </c>
      <c r="O512" t="s">
        <v>2844</v>
      </c>
    </row>
    <row r="513" spans="1:15" x14ac:dyDescent="0.35">
      <c r="A513" s="1" t="s">
        <v>1443</v>
      </c>
      <c r="B513" s="2">
        <v>44043</v>
      </c>
      <c r="C513" s="2">
        <f>Orders[[#This Row],[Order Date]]+5</f>
        <v>44048</v>
      </c>
      <c r="D513" s="1" t="s">
        <v>1444</v>
      </c>
      <c r="E513" t="s">
        <v>2809</v>
      </c>
      <c r="F513" s="1">
        <v>4</v>
      </c>
      <c r="G513" s="1" t="s">
        <v>1445</v>
      </c>
      <c r="H513" s="1" t="e" vm="84">
        <v>#VALUE!</v>
      </c>
      <c r="I513" s="3">
        <v>0.2</v>
      </c>
      <c r="J513" s="4">
        <v>3.375</v>
      </c>
      <c r="K513" s="4">
        <v>13.5</v>
      </c>
      <c r="L513" s="4">
        <v>13.1</v>
      </c>
      <c r="M513" t="s">
        <v>2858</v>
      </c>
      <c r="N513" t="s">
        <v>2876</v>
      </c>
      <c r="O513" t="s">
        <v>2844</v>
      </c>
    </row>
    <row r="514" spans="1:15" x14ac:dyDescent="0.35">
      <c r="A514" s="1" t="s">
        <v>1446</v>
      </c>
      <c r="B514" s="2">
        <v>43535</v>
      </c>
      <c r="C514" s="2">
        <f>Orders[[#This Row],[Order Date]]+5</f>
        <v>43540</v>
      </c>
      <c r="D514" s="1" t="s">
        <v>1447</v>
      </c>
      <c r="E514" t="s">
        <v>2827</v>
      </c>
      <c r="F514" s="1">
        <v>3</v>
      </c>
      <c r="G514" s="1" t="s">
        <v>1448</v>
      </c>
      <c r="H514" s="1" t="e" vm="85">
        <v>#VALUE!</v>
      </c>
      <c r="I514" s="3">
        <v>1</v>
      </c>
      <c r="J514" s="4">
        <v>15.85</v>
      </c>
      <c r="K514" s="4">
        <v>47.55</v>
      </c>
      <c r="L514" s="4">
        <v>47.15</v>
      </c>
      <c r="M514" t="s">
        <v>2860</v>
      </c>
      <c r="N514" t="s">
        <v>2877</v>
      </c>
      <c r="O514" t="s">
        <v>2845</v>
      </c>
    </row>
    <row r="515" spans="1:15" x14ac:dyDescent="0.35">
      <c r="A515" s="1" t="s">
        <v>1449</v>
      </c>
      <c r="B515" s="2">
        <v>44691</v>
      </c>
      <c r="C515" s="2">
        <f>Orders[[#This Row],[Order Date]]+5</f>
        <v>44696</v>
      </c>
      <c r="D515" s="1" t="s">
        <v>1450</v>
      </c>
      <c r="E515" t="s">
        <v>2827</v>
      </c>
      <c r="F515" s="1">
        <v>5</v>
      </c>
      <c r="G515" s="1" t="s">
        <v>1451</v>
      </c>
      <c r="H515" s="1" t="e" vm="86">
        <v>#VALUE!</v>
      </c>
      <c r="I515" s="3">
        <v>1</v>
      </c>
      <c r="J515" s="4">
        <v>15.85</v>
      </c>
      <c r="K515" s="4">
        <v>79.25</v>
      </c>
      <c r="L515" s="4">
        <v>78.849999999999994</v>
      </c>
      <c r="M515" t="s">
        <v>2860</v>
      </c>
      <c r="N515" t="s">
        <v>2877</v>
      </c>
      <c r="O515" t="s">
        <v>2845</v>
      </c>
    </row>
    <row r="516" spans="1:15" x14ac:dyDescent="0.35">
      <c r="A516" s="1" t="s">
        <v>1452</v>
      </c>
      <c r="B516" s="2">
        <v>44555</v>
      </c>
      <c r="C516" s="2">
        <f>Orders[[#This Row],[Order Date]]+5</f>
        <v>44560</v>
      </c>
      <c r="D516" s="1" t="s">
        <v>1453</v>
      </c>
      <c r="E516" t="s">
        <v>2816</v>
      </c>
      <c r="F516" s="1">
        <v>6</v>
      </c>
      <c r="G516" s="1" t="s">
        <v>1454</v>
      </c>
      <c r="H516" s="1" t="e" vm="87">
        <v>#VALUE!</v>
      </c>
      <c r="I516" s="3">
        <v>0.2</v>
      </c>
      <c r="J516" s="4">
        <v>4.3650000000000002</v>
      </c>
      <c r="K516" s="4">
        <v>26.19</v>
      </c>
      <c r="L516" s="4">
        <v>25.790000000000003</v>
      </c>
      <c r="M516" t="s">
        <v>2860</v>
      </c>
      <c r="N516" t="s">
        <v>2876</v>
      </c>
      <c r="O516" t="s">
        <v>2844</v>
      </c>
    </row>
    <row r="517" spans="1:15" x14ac:dyDescent="0.35">
      <c r="A517" s="1" t="s">
        <v>1455</v>
      </c>
      <c r="B517" s="2">
        <v>44673</v>
      </c>
      <c r="C517" s="2">
        <f>Orders[[#This Row],[Order Date]]+5</f>
        <v>44678</v>
      </c>
      <c r="D517" s="1" t="s">
        <v>1456</v>
      </c>
      <c r="E517" t="s">
        <v>2830</v>
      </c>
      <c r="F517" s="1">
        <v>3</v>
      </c>
      <c r="G517" s="1" t="s">
        <v>1457</v>
      </c>
      <c r="H517" s="1" t="e" vm="88">
        <v>#VALUE!</v>
      </c>
      <c r="I517" s="3">
        <v>0.5</v>
      </c>
      <c r="J517" s="4">
        <v>7.169999999999999</v>
      </c>
      <c r="K517" s="4">
        <v>21.509999999999998</v>
      </c>
      <c r="L517" s="4">
        <v>21.11</v>
      </c>
      <c r="M517" t="s">
        <v>2861</v>
      </c>
      <c r="N517" t="s">
        <v>2877</v>
      </c>
      <c r="O517" t="s">
        <v>2845</v>
      </c>
    </row>
    <row r="518" spans="1:15" x14ac:dyDescent="0.35">
      <c r="A518" s="1" t="s">
        <v>1458</v>
      </c>
      <c r="B518" s="2">
        <v>44723</v>
      </c>
      <c r="C518" s="2">
        <f>Orders[[#This Row],[Order Date]]+5</f>
        <v>44728</v>
      </c>
      <c r="D518" s="1" t="s">
        <v>1459</v>
      </c>
      <c r="E518" t="s">
        <v>2806</v>
      </c>
      <c r="F518" s="1">
        <v>5</v>
      </c>
      <c r="G518" s="1" t="s">
        <v>1460</v>
      </c>
      <c r="H518" s="1" t="e" vm="89">
        <v>#VALUE!</v>
      </c>
      <c r="I518" s="3">
        <v>2.5</v>
      </c>
      <c r="J518" s="4">
        <v>20.584999999999997</v>
      </c>
      <c r="K518" s="4">
        <v>102.92499999999998</v>
      </c>
      <c r="L518" s="4">
        <v>102.52499999999998</v>
      </c>
      <c r="M518" t="s">
        <v>2861</v>
      </c>
      <c r="N518" t="s">
        <v>2878</v>
      </c>
      <c r="O518" t="s">
        <v>2844</v>
      </c>
    </row>
    <row r="519" spans="1:15" x14ac:dyDescent="0.35">
      <c r="A519" s="1" t="s">
        <v>1461</v>
      </c>
      <c r="B519" s="2">
        <v>44678</v>
      </c>
      <c r="C519" s="2">
        <f>Orders[[#This Row],[Order Date]]+5</f>
        <v>44683</v>
      </c>
      <c r="D519" s="1" t="s">
        <v>1462</v>
      </c>
      <c r="E519" t="s">
        <v>2807</v>
      </c>
      <c r="F519" s="1">
        <v>2</v>
      </c>
      <c r="G519" s="1" t="s">
        <v>1463</v>
      </c>
      <c r="H519" s="1" t="e" vm="90">
        <v>#VALUE!</v>
      </c>
      <c r="I519" s="3">
        <v>0.2</v>
      </c>
      <c r="J519" s="4">
        <v>3.8849999999999998</v>
      </c>
      <c r="K519" s="4">
        <v>7.77</v>
      </c>
      <c r="L519" s="4">
        <v>7.3699999999999992</v>
      </c>
      <c r="M519" t="s">
        <v>2860</v>
      </c>
      <c r="N519" t="s">
        <v>2878</v>
      </c>
      <c r="O519" t="s">
        <v>2845</v>
      </c>
    </row>
    <row r="520" spans="1:15" x14ac:dyDescent="0.35">
      <c r="A520" s="1" t="s">
        <v>1464</v>
      </c>
      <c r="B520" s="2">
        <v>44194</v>
      </c>
      <c r="C520" s="2">
        <f>Orders[[#This Row],[Order Date]]+5</f>
        <v>44199</v>
      </c>
      <c r="D520" s="1" t="s">
        <v>1465</v>
      </c>
      <c r="E520" t="s">
        <v>2842</v>
      </c>
      <c r="F520" s="1">
        <v>5</v>
      </c>
      <c r="G520" s="1" t="s">
        <v>1466</v>
      </c>
      <c r="H520" s="1" t="e" vm="91">
        <v>#VALUE!</v>
      </c>
      <c r="I520" s="3">
        <v>2.5</v>
      </c>
      <c r="J520" s="4">
        <v>27.945</v>
      </c>
      <c r="K520" s="4">
        <v>139.72499999999999</v>
      </c>
      <c r="L520" s="4">
        <v>139.32499999999999</v>
      </c>
      <c r="M520" t="s">
        <v>2859</v>
      </c>
      <c r="N520" t="s">
        <v>2878</v>
      </c>
      <c r="O520" t="s">
        <v>2845</v>
      </c>
    </row>
    <row r="521" spans="1:15" x14ac:dyDescent="0.35">
      <c r="A521" s="1" t="s">
        <v>1467</v>
      </c>
      <c r="B521" s="2">
        <v>44026</v>
      </c>
      <c r="C521" s="2">
        <f>Orders[[#This Row],[Order Date]]+5</f>
        <v>44031</v>
      </c>
      <c r="D521" s="1" t="s">
        <v>1438</v>
      </c>
      <c r="E521" t="s">
        <v>2815</v>
      </c>
      <c r="F521" s="1">
        <v>2</v>
      </c>
      <c r="G521" s="1" t="s">
        <v>1439</v>
      </c>
      <c r="H521" s="1" t="e" vm="82">
        <v>#VALUE!</v>
      </c>
      <c r="I521" s="3">
        <v>0.5</v>
      </c>
      <c r="J521" s="4">
        <v>5.97</v>
      </c>
      <c r="K521" s="4">
        <v>11.94</v>
      </c>
      <c r="L521" s="4">
        <v>11.54</v>
      </c>
      <c r="M521" t="s">
        <v>2858</v>
      </c>
      <c r="N521" t="s">
        <v>2878</v>
      </c>
      <c r="O521" t="s">
        <v>2844</v>
      </c>
    </row>
    <row r="522" spans="1:15" x14ac:dyDescent="0.35">
      <c r="A522" s="1" t="s">
        <v>1468</v>
      </c>
      <c r="B522" s="2">
        <v>44446</v>
      </c>
      <c r="C522" s="2">
        <f>Orders[[#This Row],[Order Date]]+5</f>
        <v>44451</v>
      </c>
      <c r="D522" s="1" t="s">
        <v>1469</v>
      </c>
      <c r="E522" t="s">
        <v>2807</v>
      </c>
      <c r="F522" s="1">
        <v>1</v>
      </c>
      <c r="G522" s="1" t="s">
        <v>1470</v>
      </c>
      <c r="H522" s="1" t="e" vm="93">
        <v>#VALUE!</v>
      </c>
      <c r="I522" s="3">
        <v>0.2</v>
      </c>
      <c r="J522" s="4">
        <v>3.8849999999999998</v>
      </c>
      <c r="K522" s="4">
        <v>3.8849999999999998</v>
      </c>
      <c r="L522" s="4">
        <v>3.4849999999999999</v>
      </c>
      <c r="M522" t="s">
        <v>2860</v>
      </c>
      <c r="N522" t="s">
        <v>2878</v>
      </c>
      <c r="O522" t="s">
        <v>2845</v>
      </c>
    </row>
    <row r="523" spans="1:15" x14ac:dyDescent="0.35">
      <c r="A523" s="1" t="s">
        <v>1468</v>
      </c>
      <c r="B523" s="2">
        <v>44446</v>
      </c>
      <c r="C523" s="2">
        <f>Orders[[#This Row],[Order Date]]+5</f>
        <v>44451</v>
      </c>
      <c r="D523" s="1" t="s">
        <v>1469</v>
      </c>
      <c r="E523" t="s">
        <v>2795</v>
      </c>
      <c r="F523" s="1">
        <v>4</v>
      </c>
      <c r="G523" s="1" t="s">
        <v>1470</v>
      </c>
      <c r="H523" s="1" t="e" vm="93">
        <v>#VALUE!</v>
      </c>
      <c r="I523" s="3">
        <v>1</v>
      </c>
      <c r="J523" s="4">
        <v>9.9499999999999993</v>
      </c>
      <c r="K523" s="4">
        <v>39.799999999999997</v>
      </c>
      <c r="L523" s="4">
        <v>39.4</v>
      </c>
      <c r="M523" t="s">
        <v>2861</v>
      </c>
      <c r="N523" t="s">
        <v>2876</v>
      </c>
      <c r="O523" t="s">
        <v>2845</v>
      </c>
    </row>
    <row r="524" spans="1:15" x14ac:dyDescent="0.35">
      <c r="A524" s="1" t="s">
        <v>1471</v>
      </c>
      <c r="B524" s="2">
        <v>43625</v>
      </c>
      <c r="C524" s="2">
        <f>Orders[[#This Row],[Order Date]]+5</f>
        <v>43630</v>
      </c>
      <c r="D524" s="1" t="s">
        <v>1472</v>
      </c>
      <c r="E524" t="s">
        <v>2803</v>
      </c>
      <c r="F524" s="1">
        <v>5</v>
      </c>
      <c r="G524" s="1" t="s">
        <v>1473</v>
      </c>
      <c r="H524" s="1" t="e" vm="95">
        <v>#VALUE!</v>
      </c>
      <c r="I524" s="3">
        <v>0.5</v>
      </c>
      <c r="J524" s="4">
        <v>5.97</v>
      </c>
      <c r="K524" s="4">
        <v>29.849999999999998</v>
      </c>
      <c r="L524" s="4">
        <v>29.45</v>
      </c>
      <c r="M524" t="s">
        <v>2861</v>
      </c>
      <c r="N524" t="s">
        <v>2876</v>
      </c>
      <c r="O524" t="s">
        <v>2845</v>
      </c>
    </row>
    <row r="525" spans="1:15" x14ac:dyDescent="0.35">
      <c r="A525" s="1" t="s">
        <v>1474</v>
      </c>
      <c r="B525" s="2">
        <v>44129</v>
      </c>
      <c r="C525" s="2">
        <f>Orders[[#This Row],[Order Date]]+5</f>
        <v>44134</v>
      </c>
      <c r="D525" s="1" t="s">
        <v>1475</v>
      </c>
      <c r="E525" t="s">
        <v>2822</v>
      </c>
      <c r="F525" s="1">
        <v>1</v>
      </c>
      <c r="G525" s="1" t="s">
        <v>1476</v>
      </c>
      <c r="H525" s="1" t="e" vm="96">
        <v>#VALUE!</v>
      </c>
      <c r="I525" s="3">
        <v>2.5</v>
      </c>
      <c r="J525" s="4">
        <v>29.784999999999997</v>
      </c>
      <c r="K525" s="4">
        <v>29.784999999999997</v>
      </c>
      <c r="L525" s="4">
        <v>29.384999999999998</v>
      </c>
      <c r="M525" t="s">
        <v>2860</v>
      </c>
      <c r="N525" t="s">
        <v>2878</v>
      </c>
      <c r="O525" t="s">
        <v>2845</v>
      </c>
    </row>
    <row r="526" spans="1:15" x14ac:dyDescent="0.35">
      <c r="A526" s="1" t="s">
        <v>1477</v>
      </c>
      <c r="B526" s="2">
        <v>44255</v>
      </c>
      <c r="C526" s="2">
        <f>Orders[[#This Row],[Order Date]]+5</f>
        <v>44260</v>
      </c>
      <c r="D526" s="1" t="s">
        <v>1478</v>
      </c>
      <c r="E526" t="s">
        <v>2821</v>
      </c>
      <c r="F526" s="1">
        <v>2</v>
      </c>
      <c r="G526" s="1" t="s">
        <v>1479</v>
      </c>
      <c r="H526" s="1" t="e" vm="97">
        <v>#VALUE!</v>
      </c>
      <c r="I526" s="3">
        <v>2.5</v>
      </c>
      <c r="J526" s="4">
        <v>36.454999999999998</v>
      </c>
      <c r="K526" s="4">
        <v>72.91</v>
      </c>
      <c r="L526" s="4">
        <v>72.509999999999991</v>
      </c>
      <c r="M526" t="s">
        <v>2860</v>
      </c>
      <c r="N526" t="s">
        <v>2877</v>
      </c>
      <c r="O526" t="s">
        <v>2845</v>
      </c>
    </row>
    <row r="527" spans="1:15" x14ac:dyDescent="0.35">
      <c r="A527" s="1" t="s">
        <v>1480</v>
      </c>
      <c r="B527" s="2">
        <v>44038</v>
      </c>
      <c r="C527" s="2">
        <f>Orders[[#This Row],[Order Date]]+5</f>
        <v>44043</v>
      </c>
      <c r="D527" s="1" t="s">
        <v>1481</v>
      </c>
      <c r="E527" t="s">
        <v>2820</v>
      </c>
      <c r="F527" s="1">
        <v>5</v>
      </c>
      <c r="G527" s="1" t="s">
        <v>1482</v>
      </c>
      <c r="H527" s="1" t="e" vm="69">
        <v>#VALUE!</v>
      </c>
      <c r="I527" s="3">
        <v>0.2</v>
      </c>
      <c r="J527" s="4">
        <v>2.6849999999999996</v>
      </c>
      <c r="K527" s="4">
        <v>13.424999999999997</v>
      </c>
      <c r="L527" s="4">
        <v>13.024999999999997</v>
      </c>
      <c r="M527" t="s">
        <v>2861</v>
      </c>
      <c r="N527" t="s">
        <v>2878</v>
      </c>
      <c r="O527" t="s">
        <v>2844</v>
      </c>
    </row>
    <row r="528" spans="1:15" x14ac:dyDescent="0.35">
      <c r="A528" s="1" t="s">
        <v>1483</v>
      </c>
      <c r="B528" s="2">
        <v>44717</v>
      </c>
      <c r="C528" s="2">
        <f>Orders[[#This Row],[Order Date]]+5</f>
        <v>44722</v>
      </c>
      <c r="D528" s="1" t="s">
        <v>1484</v>
      </c>
      <c r="E528" t="s">
        <v>2823</v>
      </c>
      <c r="F528" s="1">
        <v>4</v>
      </c>
      <c r="G528" s="1" t="s">
        <v>1485</v>
      </c>
      <c r="H528" s="1" t="e" vm="98">
        <v>#VALUE!</v>
      </c>
      <c r="I528" s="3">
        <v>2.5</v>
      </c>
      <c r="J528" s="4">
        <v>31.624999999999996</v>
      </c>
      <c r="K528" s="4">
        <v>126.49999999999999</v>
      </c>
      <c r="L528" s="4">
        <v>126.09999999999998</v>
      </c>
      <c r="M528" t="s">
        <v>2859</v>
      </c>
      <c r="N528" t="s">
        <v>2876</v>
      </c>
      <c r="O528" t="s">
        <v>2844</v>
      </c>
    </row>
    <row r="529" spans="1:15" x14ac:dyDescent="0.35">
      <c r="A529" s="1" t="s">
        <v>1486</v>
      </c>
      <c r="B529" s="2">
        <v>43517</v>
      </c>
      <c r="C529" s="2">
        <f>Orders[[#This Row],[Order Date]]+5</f>
        <v>43522</v>
      </c>
      <c r="D529" s="1" t="s">
        <v>1487</v>
      </c>
      <c r="E529" t="s">
        <v>2796</v>
      </c>
      <c r="F529" s="1">
        <v>5</v>
      </c>
      <c r="G529" s="1" t="s">
        <v>1488</v>
      </c>
      <c r="H529" s="1" t="e" vm="99">
        <v>#VALUE!</v>
      </c>
      <c r="I529" s="3">
        <v>0.5</v>
      </c>
      <c r="J529" s="4">
        <v>8.25</v>
      </c>
      <c r="K529" s="4">
        <v>41.25</v>
      </c>
      <c r="L529" s="4">
        <v>40.85</v>
      </c>
      <c r="M529" t="s">
        <v>2859</v>
      </c>
      <c r="N529" t="s">
        <v>2876</v>
      </c>
      <c r="O529" t="s">
        <v>2845</v>
      </c>
    </row>
    <row r="530" spans="1:15" x14ac:dyDescent="0.35">
      <c r="A530" s="1" t="s">
        <v>1489</v>
      </c>
      <c r="B530" s="2">
        <v>43926</v>
      </c>
      <c r="C530" s="2">
        <f>Orders[[#This Row],[Order Date]]+5</f>
        <v>43931</v>
      </c>
      <c r="D530" s="1" t="s">
        <v>1490</v>
      </c>
      <c r="E530" t="s">
        <v>2833</v>
      </c>
      <c r="F530" s="1">
        <v>6</v>
      </c>
      <c r="G530" s="1" t="s">
        <v>1491</v>
      </c>
      <c r="H530" s="1" t="e" vm="100">
        <v>#VALUE!</v>
      </c>
      <c r="I530" s="3">
        <v>0.5</v>
      </c>
      <c r="J530" s="4">
        <v>8.91</v>
      </c>
      <c r="K530" s="4">
        <v>53.46</v>
      </c>
      <c r="L530" s="4">
        <v>53.06</v>
      </c>
      <c r="M530" t="s">
        <v>2859</v>
      </c>
      <c r="N530" t="s">
        <v>2877</v>
      </c>
      <c r="O530" t="s">
        <v>2845</v>
      </c>
    </row>
    <row r="531" spans="1:15" x14ac:dyDescent="0.35">
      <c r="A531" s="1" t="s">
        <v>1492</v>
      </c>
      <c r="B531" s="2">
        <v>43475</v>
      </c>
      <c r="C531" s="2">
        <f>Orders[[#This Row],[Order Date]]+5</f>
        <v>43480</v>
      </c>
      <c r="D531" s="1" t="s">
        <v>1493</v>
      </c>
      <c r="E531" t="s">
        <v>2795</v>
      </c>
      <c r="F531" s="1">
        <v>6</v>
      </c>
      <c r="G531" s="1" t="s">
        <v>1494</v>
      </c>
      <c r="H531" s="1" t="e" vm="101">
        <v>#VALUE!</v>
      </c>
      <c r="I531" s="3">
        <v>1</v>
      </c>
      <c r="J531" s="4">
        <v>9.9499999999999993</v>
      </c>
      <c r="K531" s="4">
        <v>59.699999999999996</v>
      </c>
      <c r="L531" s="4">
        <v>59.3</v>
      </c>
      <c r="M531" t="s">
        <v>2861</v>
      </c>
      <c r="N531" t="s">
        <v>2876</v>
      </c>
      <c r="O531" t="s">
        <v>2845</v>
      </c>
    </row>
    <row r="532" spans="1:15" x14ac:dyDescent="0.35">
      <c r="A532" s="1" t="s">
        <v>1495</v>
      </c>
      <c r="B532" s="2">
        <v>44663</v>
      </c>
      <c r="C532" s="2">
        <f>Orders[[#This Row],[Order Date]]+5</f>
        <v>44668</v>
      </c>
      <c r="D532" s="1" t="s">
        <v>1496</v>
      </c>
      <c r="E532" t="s">
        <v>2795</v>
      </c>
      <c r="F532" s="1">
        <v>6</v>
      </c>
      <c r="G532" s="1" t="s">
        <v>1497</v>
      </c>
      <c r="H532" s="1" t="e" vm="102">
        <v>#VALUE!</v>
      </c>
      <c r="I532" s="3">
        <v>1</v>
      </c>
      <c r="J532" s="4">
        <v>9.9499999999999993</v>
      </c>
      <c r="K532" s="4">
        <v>59.699999999999996</v>
      </c>
      <c r="L532" s="4">
        <v>59.3</v>
      </c>
      <c r="M532" t="s">
        <v>2861</v>
      </c>
      <c r="N532" t="s">
        <v>2876</v>
      </c>
      <c r="O532" t="s">
        <v>2845</v>
      </c>
    </row>
    <row r="533" spans="1:15" x14ac:dyDescent="0.35">
      <c r="A533" s="1" t="s">
        <v>1498</v>
      </c>
      <c r="B533" s="2">
        <v>44591</v>
      </c>
      <c r="C533" s="2">
        <f>Orders[[#This Row],[Order Date]]+5</f>
        <v>44596</v>
      </c>
      <c r="D533" s="1" t="s">
        <v>1499</v>
      </c>
      <c r="E533" t="s">
        <v>2834</v>
      </c>
      <c r="F533" s="1">
        <v>5</v>
      </c>
      <c r="G533" s="1" t="s">
        <v>1500</v>
      </c>
      <c r="H533" s="1" t="e" vm="103">
        <v>#VALUE!</v>
      </c>
      <c r="I533" s="3">
        <v>1</v>
      </c>
      <c r="J533" s="4">
        <v>8.9499999999999993</v>
      </c>
      <c r="K533" s="4">
        <v>44.75</v>
      </c>
      <c r="L533" s="4">
        <v>44.35</v>
      </c>
      <c r="M533" t="s">
        <v>2861</v>
      </c>
      <c r="N533" t="s">
        <v>2878</v>
      </c>
      <c r="O533" t="s">
        <v>2845</v>
      </c>
    </row>
    <row r="534" spans="1:15" x14ac:dyDescent="0.35">
      <c r="A534" s="1" t="s">
        <v>1501</v>
      </c>
      <c r="B534" s="2">
        <v>44330</v>
      </c>
      <c r="C534" s="2">
        <f>Orders[[#This Row],[Order Date]]+5</f>
        <v>44335</v>
      </c>
      <c r="D534" s="1" t="s">
        <v>1502</v>
      </c>
      <c r="E534" t="s">
        <v>2796</v>
      </c>
      <c r="F534" s="1">
        <v>2</v>
      </c>
      <c r="G534" s="1" t="s">
        <v>1503</v>
      </c>
      <c r="H534" s="1" t="e" vm="104">
        <v>#VALUE!</v>
      </c>
      <c r="I534" s="3">
        <v>0.5</v>
      </c>
      <c r="J534" s="4">
        <v>8.25</v>
      </c>
      <c r="K534" s="4">
        <v>16.5</v>
      </c>
      <c r="L534" s="4">
        <v>16.100000000000001</v>
      </c>
      <c r="M534" t="s">
        <v>2859</v>
      </c>
      <c r="N534" t="s">
        <v>2876</v>
      </c>
      <c r="O534" t="s">
        <v>2844</v>
      </c>
    </row>
    <row r="535" spans="1:15" x14ac:dyDescent="0.35">
      <c r="A535" s="1" t="s">
        <v>1504</v>
      </c>
      <c r="B535" s="2">
        <v>44724</v>
      </c>
      <c r="C535" s="2">
        <f>Orders[[#This Row],[Order Date]]+5</f>
        <v>44729</v>
      </c>
      <c r="D535" s="1" t="s">
        <v>1505</v>
      </c>
      <c r="E535" t="s">
        <v>2829</v>
      </c>
      <c r="F535" s="1">
        <v>4</v>
      </c>
      <c r="G535" s="1" t="s">
        <v>1506</v>
      </c>
      <c r="H535" s="1" t="e" vm="105">
        <v>#VALUE!</v>
      </c>
      <c r="I535" s="3">
        <v>0.5</v>
      </c>
      <c r="J535" s="4">
        <v>5.3699999999999992</v>
      </c>
      <c r="K535" s="4">
        <v>21.479999999999997</v>
      </c>
      <c r="L535" s="4">
        <v>21.08</v>
      </c>
      <c r="M535" t="s">
        <v>2861</v>
      </c>
      <c r="N535" t="s">
        <v>2878</v>
      </c>
      <c r="O535" t="s">
        <v>2845</v>
      </c>
    </row>
    <row r="536" spans="1:15" x14ac:dyDescent="0.35">
      <c r="A536" s="1" t="s">
        <v>1507</v>
      </c>
      <c r="B536" s="2">
        <v>44563</v>
      </c>
      <c r="C536" s="2">
        <f>Orders[[#This Row],[Order Date]]+5</f>
        <v>44568</v>
      </c>
      <c r="D536" s="1" t="s">
        <v>1508</v>
      </c>
      <c r="E536" t="s">
        <v>2808</v>
      </c>
      <c r="F536" s="1">
        <v>2</v>
      </c>
      <c r="G536" s="1" t="s">
        <v>1509</v>
      </c>
      <c r="H536" s="1" t="e" vm="69">
        <v>#VALUE!</v>
      </c>
      <c r="I536" s="3">
        <v>2.5</v>
      </c>
      <c r="J536" s="4">
        <v>22.884999999999998</v>
      </c>
      <c r="K536" s="4">
        <v>45.769999999999996</v>
      </c>
      <c r="L536" s="4">
        <v>45.37</v>
      </c>
      <c r="M536" t="s">
        <v>2861</v>
      </c>
      <c r="N536" t="s">
        <v>2876</v>
      </c>
      <c r="O536" t="s">
        <v>2844</v>
      </c>
    </row>
    <row r="537" spans="1:15" x14ac:dyDescent="0.35">
      <c r="A537" s="1" t="s">
        <v>1510</v>
      </c>
      <c r="B537" s="2">
        <v>44585</v>
      </c>
      <c r="C537" s="2">
        <f>Orders[[#This Row],[Order Date]]+5</f>
        <v>44590</v>
      </c>
      <c r="D537" s="1" t="s">
        <v>1511</v>
      </c>
      <c r="E537" t="s">
        <v>2802</v>
      </c>
      <c r="F537" s="1">
        <v>2</v>
      </c>
      <c r="G537" s="1" t="s">
        <v>1512</v>
      </c>
      <c r="H537" s="1" t="e" vm="106">
        <v>#VALUE!</v>
      </c>
      <c r="I537" s="3">
        <v>0.2</v>
      </c>
      <c r="J537" s="4">
        <v>4.7549999999999999</v>
      </c>
      <c r="K537" s="4">
        <v>9.51</v>
      </c>
      <c r="L537" s="4">
        <v>9.11</v>
      </c>
      <c r="M537" t="s">
        <v>2860</v>
      </c>
      <c r="N537" t="s">
        <v>2877</v>
      </c>
      <c r="O537" t="s">
        <v>2845</v>
      </c>
    </row>
    <row r="538" spans="1:15" x14ac:dyDescent="0.35">
      <c r="A538" s="1" t="s">
        <v>1513</v>
      </c>
      <c r="B538" s="2">
        <v>43544</v>
      </c>
      <c r="C538" s="2">
        <f>Orders[[#This Row],[Order Date]]+5</f>
        <v>43549</v>
      </c>
      <c r="D538" s="1" t="s">
        <v>1438</v>
      </c>
      <c r="E538" t="s">
        <v>2820</v>
      </c>
      <c r="F538" s="1">
        <v>3</v>
      </c>
      <c r="G538" s="1" t="s">
        <v>1439</v>
      </c>
      <c r="H538" s="1" t="e" vm="82">
        <v>#VALUE!</v>
      </c>
      <c r="I538" s="3">
        <v>0.2</v>
      </c>
      <c r="J538" s="4">
        <v>2.6849999999999996</v>
      </c>
      <c r="K538" s="4">
        <v>8.0549999999999997</v>
      </c>
      <c r="L538" s="4">
        <v>7.6549999999999994</v>
      </c>
      <c r="M538" t="s">
        <v>2861</v>
      </c>
      <c r="N538" t="s">
        <v>2878</v>
      </c>
      <c r="O538" t="s">
        <v>2844</v>
      </c>
    </row>
    <row r="539" spans="1:15" x14ac:dyDescent="0.35">
      <c r="A539" s="1" t="s">
        <v>1514</v>
      </c>
      <c r="B539" s="2">
        <v>44156</v>
      </c>
      <c r="C539" s="2">
        <f>Orders[[#This Row],[Order Date]]+5</f>
        <v>44161</v>
      </c>
      <c r="D539" s="1" t="s">
        <v>1515</v>
      </c>
      <c r="E539" t="s">
        <v>2842</v>
      </c>
      <c r="F539" s="1">
        <v>4</v>
      </c>
      <c r="G539" s="1" t="s">
        <v>1516</v>
      </c>
      <c r="H539" s="1" t="e" vm="108">
        <v>#VALUE!</v>
      </c>
      <c r="I539" s="3">
        <v>2.5</v>
      </c>
      <c r="J539" s="4">
        <v>27.945</v>
      </c>
      <c r="K539" s="4">
        <v>111.78</v>
      </c>
      <c r="L539" s="4">
        <v>111.38</v>
      </c>
      <c r="M539" t="s">
        <v>2859</v>
      </c>
      <c r="N539" t="s">
        <v>2878</v>
      </c>
      <c r="O539" t="s">
        <v>2844</v>
      </c>
    </row>
    <row r="540" spans="1:15" x14ac:dyDescent="0.35">
      <c r="A540" s="1" t="s">
        <v>1517</v>
      </c>
      <c r="B540" s="2">
        <v>44482</v>
      </c>
      <c r="C540" s="2">
        <f>Orders[[#This Row],[Order Date]]+5</f>
        <v>44487</v>
      </c>
      <c r="D540" s="1" t="s">
        <v>1518</v>
      </c>
      <c r="E540" t="s">
        <v>2820</v>
      </c>
      <c r="F540" s="1">
        <v>4</v>
      </c>
      <c r="G540" s="1" t="s">
        <v>1519</v>
      </c>
      <c r="H540" s="1" t="e" vm="109">
        <v>#VALUE!</v>
      </c>
      <c r="I540" s="3">
        <v>0.2</v>
      </c>
      <c r="J540" s="4">
        <v>2.6849999999999996</v>
      </c>
      <c r="K540" s="4">
        <v>10.739999999999998</v>
      </c>
      <c r="L540" s="4">
        <v>10.339999999999998</v>
      </c>
      <c r="M540" t="s">
        <v>2861</v>
      </c>
      <c r="N540" t="s">
        <v>2878</v>
      </c>
      <c r="O540" t="s">
        <v>2844</v>
      </c>
    </row>
    <row r="541" spans="1:15" x14ac:dyDescent="0.35">
      <c r="A541" s="1" t="s">
        <v>1520</v>
      </c>
      <c r="B541" s="2">
        <v>44488</v>
      </c>
      <c r="C541" s="2">
        <f>Orders[[#This Row],[Order Date]]+5</f>
        <v>44493</v>
      </c>
      <c r="D541" s="1" t="s">
        <v>1521</v>
      </c>
      <c r="E541" t="s">
        <v>2829</v>
      </c>
      <c r="F541" s="1">
        <v>5</v>
      </c>
      <c r="G541" s="1" t="s">
        <v>1522</v>
      </c>
      <c r="H541" s="1" t="e" vm="109">
        <v>#VALUE!</v>
      </c>
      <c r="I541" s="3">
        <v>0.5</v>
      </c>
      <c r="J541" s="4">
        <v>5.3699999999999992</v>
      </c>
      <c r="K541" s="4">
        <v>26.849999999999994</v>
      </c>
      <c r="L541" s="4">
        <v>26.449999999999996</v>
      </c>
      <c r="M541" t="s">
        <v>2861</v>
      </c>
      <c r="N541" t="s">
        <v>2878</v>
      </c>
      <c r="O541" t="s">
        <v>2845</v>
      </c>
    </row>
    <row r="542" spans="1:15" x14ac:dyDescent="0.35">
      <c r="A542" s="1" t="s">
        <v>1523</v>
      </c>
      <c r="B542" s="2">
        <v>43584</v>
      </c>
      <c r="C542" s="2">
        <f>Orders[[#This Row],[Order Date]]+5</f>
        <v>43589</v>
      </c>
      <c r="D542" s="1" t="s">
        <v>1524</v>
      </c>
      <c r="E542" t="s">
        <v>2827</v>
      </c>
      <c r="F542" s="1">
        <v>4</v>
      </c>
      <c r="G542" s="1" t="s">
        <v>1525</v>
      </c>
      <c r="H542" s="1" t="e" vm="109">
        <v>#VALUE!</v>
      </c>
      <c r="I542" s="3">
        <v>1</v>
      </c>
      <c r="J542" s="4">
        <v>15.85</v>
      </c>
      <c r="K542" s="4">
        <v>63.4</v>
      </c>
      <c r="L542" s="4">
        <v>63</v>
      </c>
      <c r="M542" t="s">
        <v>2860</v>
      </c>
      <c r="N542" t="s">
        <v>2877</v>
      </c>
      <c r="O542" t="s">
        <v>2844</v>
      </c>
    </row>
    <row r="543" spans="1:15" x14ac:dyDescent="0.35">
      <c r="A543" s="1" t="s">
        <v>1526</v>
      </c>
      <c r="B543" s="2">
        <v>43750</v>
      </c>
      <c r="C543" s="2">
        <f>Orders[[#This Row],[Order Date]]+5</f>
        <v>43755</v>
      </c>
      <c r="D543" s="1" t="s">
        <v>1527</v>
      </c>
      <c r="E543" t="s">
        <v>2825</v>
      </c>
      <c r="F543" s="1">
        <v>1</v>
      </c>
      <c r="G543" s="1" t="s">
        <v>1528</v>
      </c>
      <c r="H543" s="1" t="e" vm="147">
        <v>#VALUE!</v>
      </c>
      <c r="I543" s="3">
        <v>2.5</v>
      </c>
      <c r="J543" s="4">
        <v>22.884999999999998</v>
      </c>
      <c r="K543" s="4">
        <v>22.884999999999998</v>
      </c>
      <c r="L543" s="4">
        <v>22.484999999999999</v>
      </c>
      <c r="M543" t="s">
        <v>2858</v>
      </c>
      <c r="N543" t="s">
        <v>2878</v>
      </c>
      <c r="O543" t="s">
        <v>2844</v>
      </c>
    </row>
    <row r="544" spans="1:15" x14ac:dyDescent="0.35">
      <c r="A544" s="1" t="s">
        <v>1529</v>
      </c>
      <c r="B544" s="2">
        <v>44335</v>
      </c>
      <c r="C544" s="2">
        <f>Orders[[#This Row],[Order Date]]+5</f>
        <v>44340</v>
      </c>
      <c r="D544" s="1" t="s">
        <v>1530</v>
      </c>
      <c r="E544" t="s">
        <v>2832</v>
      </c>
      <c r="F544" s="1">
        <v>4</v>
      </c>
      <c r="G544" s="1" t="s">
        <v>1531</v>
      </c>
      <c r="H544" s="1" t="e" vm="109">
        <v>#VALUE!</v>
      </c>
      <c r="I544" s="3">
        <v>2.5</v>
      </c>
      <c r="J544" s="4">
        <v>25.874999999999996</v>
      </c>
      <c r="K544" s="4">
        <v>103.49999999999999</v>
      </c>
      <c r="L544" s="4">
        <v>103.09999999999998</v>
      </c>
      <c r="M544" t="s">
        <v>2858</v>
      </c>
      <c r="N544" t="s">
        <v>2876</v>
      </c>
      <c r="O544" t="s">
        <v>2845</v>
      </c>
    </row>
    <row r="545" spans="1:15" x14ac:dyDescent="0.35">
      <c r="A545" s="1" t="s">
        <v>1532</v>
      </c>
      <c r="B545" s="2">
        <v>44380</v>
      </c>
      <c r="C545" s="2">
        <f>Orders[[#This Row],[Order Date]]+5</f>
        <v>44385</v>
      </c>
      <c r="D545" s="1" t="s">
        <v>1533</v>
      </c>
      <c r="E545" t="s">
        <v>2799</v>
      </c>
      <c r="F545" s="1">
        <v>2</v>
      </c>
      <c r="G545" s="1" t="s">
        <v>1534</v>
      </c>
      <c r="H545" s="1" t="e" vm="148">
        <v>#VALUE!</v>
      </c>
      <c r="I545" s="3">
        <v>2.5</v>
      </c>
      <c r="J545" s="4">
        <v>27.484999999999996</v>
      </c>
      <c r="K545" s="4">
        <v>54.969999999999992</v>
      </c>
      <c r="L545" s="4">
        <v>54.569999999999993</v>
      </c>
      <c r="M545" t="s">
        <v>2861</v>
      </c>
      <c r="N545" t="s">
        <v>2877</v>
      </c>
      <c r="O545" t="s">
        <v>2845</v>
      </c>
    </row>
    <row r="546" spans="1:15" x14ac:dyDescent="0.35">
      <c r="A546" s="1" t="s">
        <v>1535</v>
      </c>
      <c r="B546" s="2">
        <v>43869</v>
      </c>
      <c r="C546" s="2">
        <f>Orders[[#This Row],[Order Date]]+5</f>
        <v>43874</v>
      </c>
      <c r="D546" s="1" t="s">
        <v>1536</v>
      </c>
      <c r="E546" t="s">
        <v>2837</v>
      </c>
      <c r="F546" s="1">
        <v>2</v>
      </c>
      <c r="G546" s="1" t="s">
        <v>1537</v>
      </c>
      <c r="H546" s="1" t="e" vm="110">
        <v>#VALUE!</v>
      </c>
      <c r="I546" s="3">
        <v>0.5</v>
      </c>
      <c r="J546" s="4">
        <v>7.77</v>
      </c>
      <c r="K546" s="4">
        <v>15.54</v>
      </c>
      <c r="L546" s="4">
        <v>15.139999999999999</v>
      </c>
      <c r="M546" t="s">
        <v>2858</v>
      </c>
      <c r="N546" t="s">
        <v>2877</v>
      </c>
      <c r="O546" t="s">
        <v>2845</v>
      </c>
    </row>
    <row r="547" spans="1:15" x14ac:dyDescent="0.35">
      <c r="A547" s="1" t="s">
        <v>1538</v>
      </c>
      <c r="B547" s="2">
        <v>44120</v>
      </c>
      <c r="C547" s="2">
        <f>Orders[[#This Row],[Order Date]]+5</f>
        <v>44125</v>
      </c>
      <c r="D547" s="1" t="s">
        <v>1539</v>
      </c>
      <c r="E547" t="s">
        <v>2807</v>
      </c>
      <c r="F547" s="1">
        <v>4</v>
      </c>
      <c r="G547" s="1" t="s">
        <v>1540</v>
      </c>
      <c r="H547" s="1" t="e" vm="111">
        <v>#VALUE!</v>
      </c>
      <c r="I547" s="3">
        <v>0.2</v>
      </c>
      <c r="J547" s="4">
        <v>3.8849999999999998</v>
      </c>
      <c r="K547" s="4">
        <v>15.54</v>
      </c>
      <c r="L547" s="4">
        <v>15.139999999999999</v>
      </c>
      <c r="M547" t="s">
        <v>2860</v>
      </c>
      <c r="N547" t="s">
        <v>2878</v>
      </c>
      <c r="O547" t="s">
        <v>2845</v>
      </c>
    </row>
    <row r="548" spans="1:15" x14ac:dyDescent="0.35">
      <c r="A548" s="1" t="s">
        <v>1541</v>
      </c>
      <c r="B548" s="2">
        <v>44127</v>
      </c>
      <c r="C548" s="2">
        <f>Orders[[#This Row],[Order Date]]+5</f>
        <v>44132</v>
      </c>
      <c r="D548" s="1" t="s">
        <v>1542</v>
      </c>
      <c r="E548" t="s">
        <v>2842</v>
      </c>
      <c r="F548" s="1">
        <v>3</v>
      </c>
      <c r="G548" s="1" t="s">
        <v>1543</v>
      </c>
      <c r="H548" s="1" t="e" vm="112">
        <v>#VALUE!</v>
      </c>
      <c r="I548" s="3">
        <v>2.5</v>
      </c>
      <c r="J548" s="4">
        <v>27.945</v>
      </c>
      <c r="K548" s="4">
        <v>83.835000000000008</v>
      </c>
      <c r="L548" s="4">
        <v>83.435000000000002</v>
      </c>
      <c r="M548" t="s">
        <v>2859</v>
      </c>
      <c r="N548" t="s">
        <v>2878</v>
      </c>
      <c r="O548" t="s">
        <v>2845</v>
      </c>
    </row>
    <row r="549" spans="1:15" x14ac:dyDescent="0.35">
      <c r="A549" s="1" t="s">
        <v>1544</v>
      </c>
      <c r="B549" s="2">
        <v>44265</v>
      </c>
      <c r="C549" s="2">
        <f>Orders[[#This Row],[Order Date]]+5</f>
        <v>44270</v>
      </c>
      <c r="D549" s="1" t="s">
        <v>1549</v>
      </c>
      <c r="E549" t="s">
        <v>2835</v>
      </c>
      <c r="F549" s="1">
        <v>3</v>
      </c>
      <c r="G549" s="1" t="s">
        <v>1550</v>
      </c>
      <c r="H549" s="1" t="e" vm="113">
        <v>#VALUE!</v>
      </c>
      <c r="I549" s="3">
        <v>0.2</v>
      </c>
      <c r="J549" s="4">
        <v>3.5849999999999995</v>
      </c>
      <c r="K549" s="4">
        <v>10.754999999999999</v>
      </c>
      <c r="L549" s="4">
        <v>10.354999999999999</v>
      </c>
      <c r="M549" t="s">
        <v>2861</v>
      </c>
      <c r="N549" t="s">
        <v>2877</v>
      </c>
      <c r="O549" t="s">
        <v>2844</v>
      </c>
    </row>
    <row r="550" spans="1:15" x14ac:dyDescent="0.35">
      <c r="A550" s="1" t="s">
        <v>1545</v>
      </c>
      <c r="B550" s="2">
        <v>44384</v>
      </c>
      <c r="C550" s="2">
        <f>Orders[[#This Row],[Order Date]]+5</f>
        <v>44389</v>
      </c>
      <c r="D550" s="1" t="s">
        <v>1546</v>
      </c>
      <c r="E550" t="s">
        <v>2841</v>
      </c>
      <c r="F550" s="1">
        <v>3</v>
      </c>
      <c r="G550" s="1" t="s">
        <v>1547</v>
      </c>
      <c r="H550" s="1" t="e" vm="81">
        <v>#VALUE!</v>
      </c>
      <c r="I550" s="3">
        <v>0.2</v>
      </c>
      <c r="J550" s="4">
        <v>4.4550000000000001</v>
      </c>
      <c r="K550" s="4">
        <v>13.365</v>
      </c>
      <c r="L550" s="4">
        <v>12.965</v>
      </c>
      <c r="M550" t="s">
        <v>2859</v>
      </c>
      <c r="N550" t="s">
        <v>2877</v>
      </c>
      <c r="O550" t="s">
        <v>2844</v>
      </c>
    </row>
    <row r="551" spans="1:15" x14ac:dyDescent="0.35">
      <c r="A551" s="1" t="s">
        <v>1548</v>
      </c>
      <c r="B551" s="2">
        <v>44232</v>
      </c>
      <c r="C551" s="2">
        <f>Orders[[#This Row],[Order Date]]+5</f>
        <v>44237</v>
      </c>
      <c r="D551" s="1" t="s">
        <v>1549</v>
      </c>
      <c r="E551" t="s">
        <v>2841</v>
      </c>
      <c r="F551" s="1">
        <v>4</v>
      </c>
      <c r="G551" s="1" t="s">
        <v>1550</v>
      </c>
      <c r="H551" s="1" t="e" vm="113">
        <v>#VALUE!</v>
      </c>
      <c r="I551" s="3">
        <v>0.2</v>
      </c>
      <c r="J551" s="4">
        <v>4.4550000000000001</v>
      </c>
      <c r="K551" s="4">
        <v>17.82</v>
      </c>
      <c r="L551" s="4">
        <v>17.420000000000002</v>
      </c>
      <c r="M551" t="s">
        <v>2859</v>
      </c>
      <c r="N551" t="s">
        <v>2877</v>
      </c>
      <c r="O551" t="s">
        <v>2844</v>
      </c>
    </row>
    <row r="552" spans="1:15" x14ac:dyDescent="0.35">
      <c r="A552" s="1" t="s">
        <v>1551</v>
      </c>
      <c r="B552" s="2">
        <v>44176</v>
      </c>
      <c r="C552" s="2">
        <f>Orders[[#This Row],[Order Date]]+5</f>
        <v>44181</v>
      </c>
      <c r="D552" s="1" t="s">
        <v>1552</v>
      </c>
      <c r="E552" t="s">
        <v>2807</v>
      </c>
      <c r="F552" s="1">
        <v>6</v>
      </c>
      <c r="G552" s="1" t="s">
        <v>1553</v>
      </c>
      <c r="H552" s="1" t="e" vm="114">
        <v>#VALUE!</v>
      </c>
      <c r="I552" s="3">
        <v>0.2</v>
      </c>
      <c r="J552" s="4">
        <v>3.8849999999999998</v>
      </c>
      <c r="K552" s="4">
        <v>23.31</v>
      </c>
      <c r="L552" s="4">
        <v>22.91</v>
      </c>
      <c r="M552" t="s">
        <v>2860</v>
      </c>
      <c r="N552" t="s">
        <v>2878</v>
      </c>
      <c r="O552" t="s">
        <v>2844</v>
      </c>
    </row>
    <row r="553" spans="1:15" x14ac:dyDescent="0.35">
      <c r="A553" s="1" t="s">
        <v>1554</v>
      </c>
      <c r="B553" s="2">
        <v>44694</v>
      </c>
      <c r="C553" s="2">
        <f>Orders[[#This Row],[Order Date]]+5</f>
        <v>44699</v>
      </c>
      <c r="D553" s="1" t="s">
        <v>1555</v>
      </c>
      <c r="E553" t="s">
        <v>2810</v>
      </c>
      <c r="F553" s="1">
        <v>2</v>
      </c>
      <c r="G553" s="1" t="s">
        <v>1556</v>
      </c>
      <c r="H553" s="1" t="e" vm="115">
        <v>#VALUE!</v>
      </c>
      <c r="I553" s="3">
        <v>0.2</v>
      </c>
      <c r="J553" s="4">
        <v>3.645</v>
      </c>
      <c r="K553" s="4">
        <v>7.29</v>
      </c>
      <c r="L553" s="4">
        <v>6.89</v>
      </c>
      <c r="M553" t="s">
        <v>2859</v>
      </c>
      <c r="N553" t="s">
        <v>2878</v>
      </c>
      <c r="O553" t="s">
        <v>2845</v>
      </c>
    </row>
    <row r="554" spans="1:15" x14ac:dyDescent="0.35">
      <c r="A554" s="1" t="s">
        <v>1557</v>
      </c>
      <c r="B554" s="2">
        <v>43761</v>
      </c>
      <c r="C554" s="2">
        <f>Orders[[#This Row],[Order Date]]+5</f>
        <v>43766</v>
      </c>
      <c r="D554" s="1" t="s">
        <v>1558</v>
      </c>
      <c r="E554" t="s">
        <v>2841</v>
      </c>
      <c r="F554" s="1">
        <v>4</v>
      </c>
      <c r="G554" s="1" t="s">
        <v>1559</v>
      </c>
      <c r="H554" s="1" t="e" vm="115">
        <v>#VALUE!</v>
      </c>
      <c r="I554" s="3">
        <v>0.2</v>
      </c>
      <c r="J554" s="4">
        <v>4.4550000000000001</v>
      </c>
      <c r="K554" s="4">
        <v>17.82</v>
      </c>
      <c r="L554" s="4">
        <v>17.420000000000002</v>
      </c>
      <c r="M554" t="s">
        <v>2859</v>
      </c>
      <c r="N554" t="s">
        <v>2877</v>
      </c>
      <c r="O554" t="s">
        <v>2844</v>
      </c>
    </row>
    <row r="555" spans="1:15" x14ac:dyDescent="0.35">
      <c r="A555" s="1" t="s">
        <v>1560</v>
      </c>
      <c r="B555" s="2">
        <v>44085</v>
      </c>
      <c r="C555" s="2">
        <f>Orders[[#This Row],[Order Date]]+5</f>
        <v>44090</v>
      </c>
      <c r="D555" s="1" t="s">
        <v>1561</v>
      </c>
      <c r="E555" t="s">
        <v>2798</v>
      </c>
      <c r="F555" s="1">
        <v>5</v>
      </c>
      <c r="G555" s="1" t="s">
        <v>1562</v>
      </c>
      <c r="H555" s="1" t="e" vm="116">
        <v>#VALUE!</v>
      </c>
      <c r="I555" s="3">
        <v>1</v>
      </c>
      <c r="J555" s="4">
        <v>13.75</v>
      </c>
      <c r="K555" s="4">
        <v>68.75</v>
      </c>
      <c r="L555" s="4">
        <v>68.349999999999994</v>
      </c>
      <c r="M555" t="s">
        <v>2859</v>
      </c>
      <c r="N555" t="s">
        <v>2876</v>
      </c>
      <c r="O555" t="s">
        <v>2845</v>
      </c>
    </row>
    <row r="556" spans="1:15" x14ac:dyDescent="0.35">
      <c r="A556" s="1" t="s">
        <v>1563</v>
      </c>
      <c r="B556" s="2">
        <v>43737</v>
      </c>
      <c r="C556" s="2">
        <f>Orders[[#This Row],[Order Date]]+5</f>
        <v>43742</v>
      </c>
      <c r="D556" s="1" t="s">
        <v>1564</v>
      </c>
      <c r="E556" t="s">
        <v>2799</v>
      </c>
      <c r="F556" s="1">
        <v>2</v>
      </c>
      <c r="G556" s="1" t="s">
        <v>1565</v>
      </c>
      <c r="H556" s="1" t="e" vm="117">
        <v>#VALUE!</v>
      </c>
      <c r="I556" s="3">
        <v>2.5</v>
      </c>
      <c r="J556" s="4">
        <v>27.484999999999996</v>
      </c>
      <c r="K556" s="4">
        <v>54.969999999999992</v>
      </c>
      <c r="L556" s="4">
        <v>54.569999999999993</v>
      </c>
      <c r="M556" t="s">
        <v>2861</v>
      </c>
      <c r="N556" t="s">
        <v>2877</v>
      </c>
      <c r="O556" t="s">
        <v>2844</v>
      </c>
    </row>
    <row r="557" spans="1:15" x14ac:dyDescent="0.35">
      <c r="A557" s="1" t="s">
        <v>1566</v>
      </c>
      <c r="B557" s="2">
        <v>44258</v>
      </c>
      <c r="C557" s="2">
        <f>Orders[[#This Row],[Order Date]]+5</f>
        <v>44263</v>
      </c>
      <c r="D557" s="1" t="s">
        <v>1567</v>
      </c>
      <c r="E557" t="s">
        <v>2798</v>
      </c>
      <c r="F557" s="1">
        <v>6</v>
      </c>
      <c r="G557" s="1" t="s">
        <v>1568</v>
      </c>
      <c r="H557" s="1" t="e" vm="142">
        <v>#VALUE!</v>
      </c>
      <c r="I557" s="3">
        <v>1</v>
      </c>
      <c r="J557" s="4">
        <v>13.75</v>
      </c>
      <c r="K557" s="4">
        <v>82.5</v>
      </c>
      <c r="L557" s="4">
        <v>82.1</v>
      </c>
      <c r="M557" t="s">
        <v>2859</v>
      </c>
      <c r="N557" t="s">
        <v>2876</v>
      </c>
      <c r="O557" t="s">
        <v>2845</v>
      </c>
    </row>
    <row r="558" spans="1:15" x14ac:dyDescent="0.35">
      <c r="A558" s="1" t="s">
        <v>1569</v>
      </c>
      <c r="B558" s="2">
        <v>44523</v>
      </c>
      <c r="C558" s="2">
        <f>Orders[[#This Row],[Order Date]]+5</f>
        <v>44528</v>
      </c>
      <c r="D558" s="1" t="s">
        <v>1570</v>
      </c>
      <c r="E558" t="s">
        <v>2816</v>
      </c>
      <c r="F558" s="1">
        <v>2</v>
      </c>
      <c r="G558" s="1" t="s">
        <v>1571</v>
      </c>
      <c r="H558" s="1" t="e" vm="118">
        <v>#VALUE!</v>
      </c>
      <c r="I558" s="3">
        <v>0.2</v>
      </c>
      <c r="J558" s="4">
        <v>4.3650000000000002</v>
      </c>
      <c r="K558" s="4">
        <v>8.73</v>
      </c>
      <c r="L558" s="4">
        <v>8.33</v>
      </c>
      <c r="M558" t="s">
        <v>2860</v>
      </c>
      <c r="N558" t="s">
        <v>2876</v>
      </c>
      <c r="O558" t="s">
        <v>2844</v>
      </c>
    </row>
    <row r="559" spans="1:15" x14ac:dyDescent="0.35">
      <c r="A559" s="1" t="s">
        <v>1572</v>
      </c>
      <c r="B559" s="2">
        <v>44506</v>
      </c>
      <c r="C559" s="2">
        <f>Orders[[#This Row],[Order Date]]+5</f>
        <v>44511</v>
      </c>
      <c r="D559" s="1" t="s">
        <v>1438</v>
      </c>
      <c r="E559" t="s">
        <v>2828</v>
      </c>
      <c r="F559" s="1">
        <v>4</v>
      </c>
      <c r="G559" s="1" t="s">
        <v>1439</v>
      </c>
      <c r="H559" s="1" t="e" vm="82">
        <v>#VALUE!</v>
      </c>
      <c r="I559" s="3">
        <v>1</v>
      </c>
      <c r="J559" s="4">
        <v>14.85</v>
      </c>
      <c r="K559" s="4">
        <v>59.4</v>
      </c>
      <c r="L559" s="4">
        <v>59</v>
      </c>
      <c r="M559" t="s">
        <v>2859</v>
      </c>
      <c r="N559" t="s">
        <v>2877</v>
      </c>
      <c r="O559" t="s">
        <v>2844</v>
      </c>
    </row>
    <row r="560" spans="1:15" x14ac:dyDescent="0.35">
      <c r="A560" s="1" t="s">
        <v>1573</v>
      </c>
      <c r="B560" s="2">
        <v>44225</v>
      </c>
      <c r="C560" s="2">
        <f>Orders[[#This Row],[Order Date]]+5</f>
        <v>44230</v>
      </c>
      <c r="D560" s="1" t="s">
        <v>1574</v>
      </c>
      <c r="E560" t="s">
        <v>2807</v>
      </c>
      <c r="F560" s="1">
        <v>4</v>
      </c>
      <c r="G560" s="1" t="s">
        <v>1575</v>
      </c>
      <c r="H560" s="1" t="e" vm="120">
        <v>#VALUE!</v>
      </c>
      <c r="I560" s="3">
        <v>0.2</v>
      </c>
      <c r="J560" s="4">
        <v>3.8849999999999998</v>
      </c>
      <c r="K560" s="4">
        <v>15.54</v>
      </c>
      <c r="L560" s="4">
        <v>15.139999999999999</v>
      </c>
      <c r="M560" t="s">
        <v>2860</v>
      </c>
      <c r="N560" t="s">
        <v>2878</v>
      </c>
      <c r="O560" t="s">
        <v>2844</v>
      </c>
    </row>
    <row r="561" spans="1:15" x14ac:dyDescent="0.35">
      <c r="A561" s="1" t="s">
        <v>1576</v>
      </c>
      <c r="B561" s="2">
        <v>44667</v>
      </c>
      <c r="C561" s="2">
        <f>Orders[[#This Row],[Order Date]]+5</f>
        <v>44672</v>
      </c>
      <c r="D561" s="1" t="s">
        <v>1577</v>
      </c>
      <c r="E561" t="s">
        <v>2797</v>
      </c>
      <c r="F561" s="1">
        <v>3</v>
      </c>
      <c r="G561" s="1" t="s">
        <v>1578</v>
      </c>
      <c r="H561" s="1" t="e" vm="121">
        <v>#VALUE!</v>
      </c>
      <c r="I561" s="3">
        <v>1</v>
      </c>
      <c r="J561" s="4">
        <v>12.95</v>
      </c>
      <c r="K561" s="4">
        <v>38.849999999999994</v>
      </c>
      <c r="L561" s="4">
        <v>38.449999999999996</v>
      </c>
      <c r="M561" t="s">
        <v>2858</v>
      </c>
      <c r="N561" t="s">
        <v>2877</v>
      </c>
      <c r="O561" t="s">
        <v>2844</v>
      </c>
    </row>
    <row r="562" spans="1:15" x14ac:dyDescent="0.35">
      <c r="A562" s="1" t="s">
        <v>1579</v>
      </c>
      <c r="B562" s="2">
        <v>44401</v>
      </c>
      <c r="C562" s="2">
        <f>Orders[[#This Row],[Order Date]]+5</f>
        <v>44406</v>
      </c>
      <c r="D562" s="1" t="s">
        <v>1580</v>
      </c>
      <c r="E562" t="s">
        <v>2823</v>
      </c>
      <c r="F562" s="1">
        <v>6</v>
      </c>
      <c r="G562" s="1" t="s">
        <v>1581</v>
      </c>
      <c r="H562" s="1" t="e" vm="1">
        <v>#VALUE!</v>
      </c>
      <c r="I562" s="3">
        <v>2.5</v>
      </c>
      <c r="J562" s="4">
        <v>31.624999999999996</v>
      </c>
      <c r="K562" s="4">
        <v>189.74999999999997</v>
      </c>
      <c r="L562" s="4">
        <v>189.34999999999997</v>
      </c>
      <c r="M562" t="s">
        <v>2859</v>
      </c>
      <c r="N562" t="s">
        <v>2876</v>
      </c>
      <c r="O562" t="s">
        <v>2844</v>
      </c>
    </row>
    <row r="563" spans="1:15" x14ac:dyDescent="0.35">
      <c r="A563" s="1" t="s">
        <v>1582</v>
      </c>
      <c r="B563" s="2">
        <v>43688</v>
      </c>
      <c r="C563" s="2">
        <f>Orders[[#This Row],[Order Date]]+5</f>
        <v>43693</v>
      </c>
      <c r="D563" s="1" t="s">
        <v>1583</v>
      </c>
      <c r="E563" t="s">
        <v>2811</v>
      </c>
      <c r="F563" s="1">
        <v>6</v>
      </c>
      <c r="G563" s="1" t="s">
        <v>1584</v>
      </c>
      <c r="H563" s="1" t="e" vm="122">
        <v>#VALUE!</v>
      </c>
      <c r="I563" s="3">
        <v>0.2</v>
      </c>
      <c r="J563" s="4">
        <v>2.9849999999999999</v>
      </c>
      <c r="K563" s="4">
        <v>17.91</v>
      </c>
      <c r="L563" s="4">
        <v>17.510000000000002</v>
      </c>
      <c r="M563" t="s">
        <v>2858</v>
      </c>
      <c r="N563" t="s">
        <v>2878</v>
      </c>
      <c r="O563" t="s">
        <v>2844</v>
      </c>
    </row>
    <row r="564" spans="1:15" x14ac:dyDescent="0.35">
      <c r="A564" s="1" t="s">
        <v>1585</v>
      </c>
      <c r="B564" s="2">
        <v>43669</v>
      </c>
      <c r="C564" s="2">
        <f>Orders[[#This Row],[Order Date]]+5</f>
        <v>43674</v>
      </c>
      <c r="D564" s="1" t="s">
        <v>1586</v>
      </c>
      <c r="E564" t="s">
        <v>2802</v>
      </c>
      <c r="F564" s="1">
        <v>6</v>
      </c>
      <c r="G564" s="1" t="s">
        <v>1587</v>
      </c>
      <c r="H564" s="1" t="e" vm="2">
        <v>#VALUE!</v>
      </c>
      <c r="I564" s="3">
        <v>0.2</v>
      </c>
      <c r="J564" s="4">
        <v>4.7549999999999999</v>
      </c>
      <c r="K564" s="4">
        <v>28.53</v>
      </c>
      <c r="L564" s="4">
        <v>28.130000000000003</v>
      </c>
      <c r="M564" t="s">
        <v>2860</v>
      </c>
      <c r="N564" t="s">
        <v>2877</v>
      </c>
      <c r="O564" t="s">
        <v>2845</v>
      </c>
    </row>
    <row r="565" spans="1:15" x14ac:dyDescent="0.35">
      <c r="A565" s="1" t="s">
        <v>1588</v>
      </c>
      <c r="B565" s="2">
        <v>43991</v>
      </c>
      <c r="C565" s="2">
        <f>Orders[[#This Row],[Order Date]]+5</f>
        <v>43996</v>
      </c>
      <c r="D565" s="1" t="s">
        <v>1627</v>
      </c>
      <c r="E565" t="s">
        <v>2798</v>
      </c>
      <c r="F565" s="1">
        <v>6</v>
      </c>
      <c r="G565" s="1" t="s">
        <v>1628</v>
      </c>
      <c r="H565" s="1" t="e" vm="16">
        <v>#VALUE!</v>
      </c>
      <c r="I565" s="3">
        <v>1</v>
      </c>
      <c r="J565" s="4">
        <v>13.75</v>
      </c>
      <c r="K565" s="4">
        <v>82.5</v>
      </c>
      <c r="L565" s="4">
        <v>82.1</v>
      </c>
      <c r="M565" t="s">
        <v>2859</v>
      </c>
      <c r="N565" t="s">
        <v>2876</v>
      </c>
      <c r="O565" t="s">
        <v>2845</v>
      </c>
    </row>
    <row r="566" spans="1:15" x14ac:dyDescent="0.35">
      <c r="A566" s="1" t="s">
        <v>1589</v>
      </c>
      <c r="B566" s="2">
        <v>43883</v>
      </c>
      <c r="C566" s="2">
        <f>Orders[[#This Row],[Order Date]]+5</f>
        <v>43888</v>
      </c>
      <c r="D566" s="1" t="s">
        <v>1590</v>
      </c>
      <c r="E566" t="s">
        <v>2830</v>
      </c>
      <c r="F566" s="1">
        <v>2</v>
      </c>
      <c r="G566" s="1" t="s">
        <v>1591</v>
      </c>
      <c r="H566" s="1" t="e" vm="3">
        <v>#VALUE!</v>
      </c>
      <c r="I566" s="3">
        <v>0.5</v>
      </c>
      <c r="J566" s="4">
        <v>7.169999999999999</v>
      </c>
      <c r="K566" s="4">
        <v>14.339999999999998</v>
      </c>
      <c r="L566" s="4">
        <v>13.939999999999998</v>
      </c>
      <c r="M566" t="s">
        <v>2861</v>
      </c>
      <c r="N566" t="s">
        <v>2877</v>
      </c>
      <c r="O566" t="s">
        <v>2845</v>
      </c>
    </row>
    <row r="567" spans="1:15" x14ac:dyDescent="0.35">
      <c r="A567" s="1" t="s">
        <v>1592</v>
      </c>
      <c r="B567" s="2">
        <v>44031</v>
      </c>
      <c r="C567" s="2">
        <f>Orders[[#This Row],[Order Date]]+5</f>
        <v>44036</v>
      </c>
      <c r="D567" s="1" t="s">
        <v>1593</v>
      </c>
      <c r="E567" t="s">
        <v>2806</v>
      </c>
      <c r="F567" s="1">
        <v>4</v>
      </c>
      <c r="G567" s="1" t="s">
        <v>1594</v>
      </c>
      <c r="H567" s="1" t="e" vm="4">
        <v>#VALUE!</v>
      </c>
      <c r="I567" s="3">
        <v>2.5</v>
      </c>
      <c r="J567" s="4">
        <v>20.584999999999997</v>
      </c>
      <c r="K567" s="4">
        <v>82.339999999999989</v>
      </c>
      <c r="L567" s="4">
        <v>81.939999999999984</v>
      </c>
      <c r="M567" t="s">
        <v>2861</v>
      </c>
      <c r="N567" t="s">
        <v>2878</v>
      </c>
      <c r="O567" t="s">
        <v>2845</v>
      </c>
    </row>
    <row r="568" spans="1:15" x14ac:dyDescent="0.35">
      <c r="A568" s="1" t="s">
        <v>1595</v>
      </c>
      <c r="B568" s="2">
        <v>44459</v>
      </c>
      <c r="C568" s="2">
        <f>Orders[[#This Row],[Order Date]]+5</f>
        <v>44464</v>
      </c>
      <c r="D568" s="1" t="s">
        <v>1596</v>
      </c>
      <c r="E568" t="s">
        <v>2809</v>
      </c>
      <c r="F568" s="1">
        <v>6</v>
      </c>
      <c r="G568" s="1" t="s">
        <v>1597</v>
      </c>
      <c r="H568" s="1" t="e" vm="5">
        <v>#VALUE!</v>
      </c>
      <c r="I568" s="3">
        <v>0.2</v>
      </c>
      <c r="J568" s="4">
        <v>3.375</v>
      </c>
      <c r="K568" s="4">
        <v>20.25</v>
      </c>
      <c r="L568" s="4">
        <v>19.850000000000001</v>
      </c>
      <c r="M568" t="s">
        <v>2858</v>
      </c>
      <c r="N568" t="s">
        <v>2876</v>
      </c>
      <c r="O568" t="s">
        <v>2844</v>
      </c>
    </row>
    <row r="569" spans="1:15" x14ac:dyDescent="0.35">
      <c r="A569" s="1" t="s">
        <v>1598</v>
      </c>
      <c r="B569" s="2">
        <v>44318</v>
      </c>
      <c r="C569" s="2">
        <f>Orders[[#This Row],[Order Date]]+5</f>
        <v>44323</v>
      </c>
      <c r="D569" s="1" t="s">
        <v>1599</v>
      </c>
      <c r="E569" t="s">
        <v>2799</v>
      </c>
      <c r="F569" s="1">
        <v>6</v>
      </c>
      <c r="G569" s="1" t="s">
        <v>1600</v>
      </c>
      <c r="H569" s="1" t="e" vm="6">
        <v>#VALUE!</v>
      </c>
      <c r="I569" s="3">
        <v>2.5</v>
      </c>
      <c r="J569" s="4">
        <v>27.484999999999996</v>
      </c>
      <c r="K569" s="4">
        <v>164.90999999999997</v>
      </c>
      <c r="L569" s="4">
        <v>164.50999999999996</v>
      </c>
      <c r="M569" t="s">
        <v>2861</v>
      </c>
      <c r="N569" t="s">
        <v>2877</v>
      </c>
      <c r="O569" t="s">
        <v>2845</v>
      </c>
    </row>
    <row r="570" spans="1:15" x14ac:dyDescent="0.35">
      <c r="A570" s="1" t="s">
        <v>1601</v>
      </c>
      <c r="B570" s="2">
        <v>44526</v>
      </c>
      <c r="C570" s="2">
        <f>Orders[[#This Row],[Order Date]]+5</f>
        <v>44531</v>
      </c>
      <c r="D570" s="1" t="s">
        <v>1602</v>
      </c>
      <c r="E570" t="s">
        <v>2802</v>
      </c>
      <c r="F570" s="1">
        <v>4</v>
      </c>
      <c r="G570" s="1" t="s">
        <v>1603</v>
      </c>
      <c r="H570" s="1" t="e" vm="7">
        <v>#VALUE!</v>
      </c>
      <c r="I570" s="3">
        <v>0.2</v>
      </c>
      <c r="J570" s="4">
        <v>4.7549999999999999</v>
      </c>
      <c r="K570" s="4">
        <v>19.02</v>
      </c>
      <c r="L570" s="4">
        <v>18.62</v>
      </c>
      <c r="M570" t="s">
        <v>2860</v>
      </c>
      <c r="N570" t="s">
        <v>2877</v>
      </c>
      <c r="O570" t="s">
        <v>2844</v>
      </c>
    </row>
    <row r="571" spans="1:15" x14ac:dyDescent="0.35">
      <c r="A571" s="1" t="s">
        <v>1604</v>
      </c>
      <c r="B571" s="2">
        <v>43879</v>
      </c>
      <c r="C571" s="2">
        <f>Orders[[#This Row],[Order Date]]+5</f>
        <v>43884</v>
      </c>
      <c r="D571" s="1" t="s">
        <v>1627</v>
      </c>
      <c r="E571" t="s">
        <v>2825</v>
      </c>
      <c r="F571" s="1">
        <v>6</v>
      </c>
      <c r="G571" s="1" t="s">
        <v>1628</v>
      </c>
      <c r="H571" s="1" t="e" vm="131">
        <v>#VALUE!</v>
      </c>
      <c r="I571" s="3">
        <v>2.5</v>
      </c>
      <c r="J571" s="4">
        <v>22.884999999999998</v>
      </c>
      <c r="K571" s="4">
        <v>137.31</v>
      </c>
      <c r="L571" s="4">
        <v>136.91</v>
      </c>
      <c r="M571" t="s">
        <v>2858</v>
      </c>
      <c r="N571" t="s">
        <v>2878</v>
      </c>
      <c r="O571" t="s">
        <v>2845</v>
      </c>
    </row>
    <row r="572" spans="1:15" x14ac:dyDescent="0.35">
      <c r="A572" s="1" t="s">
        <v>1605</v>
      </c>
      <c r="B572" s="2">
        <v>43928</v>
      </c>
      <c r="C572" s="2">
        <f>Orders[[#This Row],[Order Date]]+5</f>
        <v>43933</v>
      </c>
      <c r="D572" s="1" t="s">
        <v>1606</v>
      </c>
      <c r="E572" t="s">
        <v>2814</v>
      </c>
      <c r="F572" s="1">
        <v>4</v>
      </c>
      <c r="G572" s="1" t="s">
        <v>1607</v>
      </c>
      <c r="H572" s="1" t="e" vm="9">
        <v>#VALUE!</v>
      </c>
      <c r="I572" s="3">
        <v>0.5</v>
      </c>
      <c r="J572" s="4">
        <v>6.75</v>
      </c>
      <c r="K572" s="4">
        <v>27</v>
      </c>
      <c r="L572" s="4">
        <v>26.6</v>
      </c>
      <c r="M572" t="s">
        <v>2858</v>
      </c>
      <c r="N572" t="s">
        <v>2876</v>
      </c>
      <c r="O572" t="s">
        <v>2845</v>
      </c>
    </row>
    <row r="573" spans="1:15" x14ac:dyDescent="0.35">
      <c r="A573" s="1" t="s">
        <v>1608</v>
      </c>
      <c r="B573" s="2">
        <v>44592</v>
      </c>
      <c r="C573" s="2">
        <f>Orders[[#This Row],[Order Date]]+5</f>
        <v>44597</v>
      </c>
      <c r="D573" s="1" t="s">
        <v>1609</v>
      </c>
      <c r="E573" t="s">
        <v>2833</v>
      </c>
      <c r="F573" s="1">
        <v>4</v>
      </c>
      <c r="G573" s="1" t="s">
        <v>1610</v>
      </c>
      <c r="H573" s="1" t="e" vm="10">
        <v>#VALUE!</v>
      </c>
      <c r="I573" s="3">
        <v>0.5</v>
      </c>
      <c r="J573" s="4">
        <v>8.91</v>
      </c>
      <c r="K573" s="4">
        <v>35.64</v>
      </c>
      <c r="L573" s="4">
        <v>35.24</v>
      </c>
      <c r="M573" t="s">
        <v>2859</v>
      </c>
      <c r="N573" t="s">
        <v>2877</v>
      </c>
      <c r="O573" t="s">
        <v>2845</v>
      </c>
    </row>
    <row r="574" spans="1:15" x14ac:dyDescent="0.35">
      <c r="A574" s="1" t="s">
        <v>1611</v>
      </c>
      <c r="B574" s="2">
        <v>43515</v>
      </c>
      <c r="C574" s="2">
        <f>Orders[[#This Row],[Order Date]]+5</f>
        <v>43520</v>
      </c>
      <c r="D574" s="1" t="s">
        <v>1612</v>
      </c>
      <c r="E574" t="s">
        <v>2811</v>
      </c>
      <c r="F574" s="1">
        <v>2</v>
      </c>
      <c r="G574" s="1" t="s">
        <v>1613</v>
      </c>
      <c r="H574" s="1" t="e" vm="11">
        <v>#VALUE!</v>
      </c>
      <c r="I574" s="3">
        <v>0.2</v>
      </c>
      <c r="J574" s="4">
        <v>2.9849999999999999</v>
      </c>
      <c r="K574" s="4">
        <v>5.97</v>
      </c>
      <c r="L574" s="4">
        <v>5.5699999999999994</v>
      </c>
      <c r="M574" t="s">
        <v>2858</v>
      </c>
      <c r="N574" t="s">
        <v>2878</v>
      </c>
      <c r="O574" t="s">
        <v>2844</v>
      </c>
    </row>
    <row r="575" spans="1:15" x14ac:dyDescent="0.35">
      <c r="A575" s="1" t="s">
        <v>1614</v>
      </c>
      <c r="B575" s="2">
        <v>43781</v>
      </c>
      <c r="C575" s="2">
        <f>Orders[[#This Row],[Order Date]]+5</f>
        <v>43786</v>
      </c>
      <c r="D575" s="1" t="s">
        <v>1615</v>
      </c>
      <c r="E575" t="s">
        <v>2812</v>
      </c>
      <c r="F575" s="1">
        <v>6</v>
      </c>
      <c r="G575" s="1" t="s">
        <v>1616</v>
      </c>
      <c r="H575" s="1" t="e" vm="12">
        <v>#VALUE!</v>
      </c>
      <c r="I575" s="3">
        <v>1</v>
      </c>
      <c r="J575" s="4">
        <v>11.25</v>
      </c>
      <c r="K575" s="4">
        <v>67.5</v>
      </c>
      <c r="L575" s="4">
        <v>67.099999999999994</v>
      </c>
      <c r="M575" t="s">
        <v>2858</v>
      </c>
      <c r="N575" t="s">
        <v>2876</v>
      </c>
      <c r="O575" t="s">
        <v>2845</v>
      </c>
    </row>
    <row r="576" spans="1:15" x14ac:dyDescent="0.35">
      <c r="A576" s="1" t="s">
        <v>1617</v>
      </c>
      <c r="B576" s="2">
        <v>44697</v>
      </c>
      <c r="C576" s="2">
        <f>Orders[[#This Row],[Order Date]]+5</f>
        <v>44702</v>
      </c>
      <c r="D576" s="1" t="s">
        <v>1618</v>
      </c>
      <c r="E576" t="s">
        <v>2835</v>
      </c>
      <c r="F576" s="1">
        <v>6</v>
      </c>
      <c r="G576" s="1" t="s">
        <v>1619</v>
      </c>
      <c r="H576" s="1" t="e" vm="13">
        <v>#VALUE!</v>
      </c>
      <c r="I576" s="3">
        <v>0.2</v>
      </c>
      <c r="J576" s="4">
        <v>3.5849999999999995</v>
      </c>
      <c r="K576" s="4">
        <v>21.509999999999998</v>
      </c>
      <c r="L576" s="4">
        <v>21.11</v>
      </c>
      <c r="M576" t="s">
        <v>2861</v>
      </c>
      <c r="N576" t="s">
        <v>2877</v>
      </c>
      <c r="O576" t="s">
        <v>2844</v>
      </c>
    </row>
    <row r="577" spans="1:15" x14ac:dyDescent="0.35">
      <c r="A577" s="1" t="s">
        <v>1620</v>
      </c>
      <c r="B577" s="2">
        <v>44239</v>
      </c>
      <c r="C577" s="2">
        <f>Orders[[#This Row],[Order Date]]+5</f>
        <v>44244</v>
      </c>
      <c r="D577" s="1" t="s">
        <v>1621</v>
      </c>
      <c r="E577" t="s">
        <v>2838</v>
      </c>
      <c r="F577" s="1">
        <v>2</v>
      </c>
      <c r="G577" s="1" t="s">
        <v>1622</v>
      </c>
      <c r="H577" s="1" t="e" vm="14">
        <v>#VALUE!</v>
      </c>
      <c r="I577" s="3">
        <v>2.5</v>
      </c>
      <c r="J577" s="4">
        <v>33.464999999999996</v>
      </c>
      <c r="K577" s="4">
        <v>66.929999999999993</v>
      </c>
      <c r="L577" s="4">
        <v>66.529999999999987</v>
      </c>
      <c r="M577" t="s">
        <v>2860</v>
      </c>
      <c r="N577" t="s">
        <v>2876</v>
      </c>
      <c r="O577" t="s">
        <v>2845</v>
      </c>
    </row>
    <row r="578" spans="1:15" x14ac:dyDescent="0.35">
      <c r="A578" s="1" t="s">
        <v>1623</v>
      </c>
      <c r="B578" s="2">
        <v>44290</v>
      </c>
      <c r="C578" s="2">
        <f>Orders[[#This Row],[Order Date]]+5</f>
        <v>44295</v>
      </c>
      <c r="D578" s="1" t="s">
        <v>1624</v>
      </c>
      <c r="E578" t="s">
        <v>2811</v>
      </c>
      <c r="F578" s="1">
        <v>6</v>
      </c>
      <c r="G578" s="1" t="s">
        <v>1625</v>
      </c>
      <c r="H578" s="1" t="e" vm="130">
        <v>#VALUE!</v>
      </c>
      <c r="I578" s="3">
        <v>0.2</v>
      </c>
      <c r="J578" s="4">
        <v>2.9849999999999999</v>
      </c>
      <c r="K578" s="4">
        <v>17.91</v>
      </c>
      <c r="L578" s="4">
        <v>17.510000000000002</v>
      </c>
      <c r="M578" t="s">
        <v>2858</v>
      </c>
      <c r="N578" t="s">
        <v>2878</v>
      </c>
      <c r="O578" t="s">
        <v>2845</v>
      </c>
    </row>
    <row r="579" spans="1:15" x14ac:dyDescent="0.35">
      <c r="A579" s="1" t="s">
        <v>1626</v>
      </c>
      <c r="B579" s="2">
        <v>44410</v>
      </c>
      <c r="C579" s="2">
        <f>Orders[[#This Row],[Order Date]]+5</f>
        <v>44415</v>
      </c>
      <c r="D579" s="1" t="s">
        <v>1627</v>
      </c>
      <c r="E579" t="s">
        <v>2819</v>
      </c>
      <c r="F579" s="1">
        <v>4</v>
      </c>
      <c r="G579" s="1" t="s">
        <v>1628</v>
      </c>
      <c r="H579" s="1" t="e" vm="131">
        <v>#VALUE!</v>
      </c>
      <c r="I579" s="3">
        <v>1</v>
      </c>
      <c r="J579" s="4">
        <v>14.55</v>
      </c>
      <c r="K579" s="4">
        <v>58.2</v>
      </c>
      <c r="L579" s="4">
        <v>57.800000000000004</v>
      </c>
      <c r="M579" t="s">
        <v>2860</v>
      </c>
      <c r="N579" t="s">
        <v>2876</v>
      </c>
      <c r="O579" t="s">
        <v>2845</v>
      </c>
    </row>
    <row r="580" spans="1:15" x14ac:dyDescent="0.35">
      <c r="A580" s="1" t="s">
        <v>1629</v>
      </c>
      <c r="B580" s="2">
        <v>44720</v>
      </c>
      <c r="C580" s="2">
        <f>Orders[[#This Row],[Order Date]]+5</f>
        <v>44725</v>
      </c>
      <c r="D580" s="1" t="s">
        <v>1630</v>
      </c>
      <c r="E580" t="s">
        <v>2841</v>
      </c>
      <c r="F580" s="1">
        <v>3</v>
      </c>
      <c r="G580" s="1" t="s">
        <v>1631</v>
      </c>
      <c r="H580" s="1" t="e" vm="17">
        <v>#VALUE!</v>
      </c>
      <c r="I580" s="3">
        <v>0.2</v>
      </c>
      <c r="J580" s="4">
        <v>4.4550000000000001</v>
      </c>
      <c r="K580" s="4">
        <v>13.365</v>
      </c>
      <c r="L580" s="4">
        <v>12.965</v>
      </c>
      <c r="M580" t="s">
        <v>2859</v>
      </c>
      <c r="N580" t="s">
        <v>2877</v>
      </c>
      <c r="O580" t="s">
        <v>2845</v>
      </c>
    </row>
    <row r="581" spans="1:15" x14ac:dyDescent="0.35">
      <c r="A581" s="1" t="s">
        <v>1629</v>
      </c>
      <c r="B581" s="2">
        <v>44720</v>
      </c>
      <c r="C581" s="2">
        <f>Orders[[#This Row],[Order Date]]+5</f>
        <v>44725</v>
      </c>
      <c r="D581" s="1" t="s">
        <v>1630</v>
      </c>
      <c r="E581" t="s">
        <v>2814</v>
      </c>
      <c r="F581" s="1">
        <v>5</v>
      </c>
      <c r="G581" s="1" t="s">
        <v>1631</v>
      </c>
      <c r="H581" s="1" t="e" vm="17">
        <v>#VALUE!</v>
      </c>
      <c r="I581" s="3">
        <v>0.5</v>
      </c>
      <c r="J581" s="4">
        <v>6.75</v>
      </c>
      <c r="K581" s="4">
        <v>33.75</v>
      </c>
      <c r="L581" s="4">
        <v>33.35</v>
      </c>
      <c r="M581" t="s">
        <v>2858</v>
      </c>
      <c r="N581" t="s">
        <v>2876</v>
      </c>
      <c r="O581" t="s">
        <v>2845</v>
      </c>
    </row>
    <row r="582" spans="1:15" x14ac:dyDescent="0.35">
      <c r="A582" s="1" t="s">
        <v>1632</v>
      </c>
      <c r="B582" s="2">
        <v>43965</v>
      </c>
      <c r="C582" s="2">
        <f>Orders[[#This Row],[Order Date]]+5</f>
        <v>43970</v>
      </c>
      <c r="D582" s="1" t="s">
        <v>1633</v>
      </c>
      <c r="E582" t="s">
        <v>2828</v>
      </c>
      <c r="F582" s="1">
        <v>3</v>
      </c>
      <c r="G582" s="1" t="s">
        <v>1634</v>
      </c>
      <c r="H582" s="1" t="e" vm="132">
        <v>#VALUE!</v>
      </c>
      <c r="I582" s="3">
        <v>1</v>
      </c>
      <c r="J582" s="4">
        <v>14.85</v>
      </c>
      <c r="K582" s="4">
        <v>44.55</v>
      </c>
      <c r="L582" s="4">
        <v>44.15</v>
      </c>
      <c r="M582" t="s">
        <v>2859</v>
      </c>
      <c r="N582" t="s">
        <v>2877</v>
      </c>
      <c r="O582" t="s">
        <v>2844</v>
      </c>
    </row>
    <row r="583" spans="1:15" x14ac:dyDescent="0.35">
      <c r="A583" s="1" t="s">
        <v>1635</v>
      </c>
      <c r="B583" s="2">
        <v>44190</v>
      </c>
      <c r="C583" s="2">
        <f>Orders[[#This Row],[Order Date]]+5</f>
        <v>44195</v>
      </c>
      <c r="D583" s="1" t="s">
        <v>1636</v>
      </c>
      <c r="E583" t="s">
        <v>2833</v>
      </c>
      <c r="F583" s="1">
        <v>5</v>
      </c>
      <c r="G583" s="1" t="s">
        <v>1637</v>
      </c>
      <c r="H583" s="1" t="e" vm="19">
        <v>#VALUE!</v>
      </c>
      <c r="I583" s="3">
        <v>0.5</v>
      </c>
      <c r="J583" s="4">
        <v>8.91</v>
      </c>
      <c r="K583" s="4">
        <v>44.55</v>
      </c>
      <c r="L583" s="4">
        <v>44.15</v>
      </c>
      <c r="M583" t="s">
        <v>2859</v>
      </c>
      <c r="N583" t="s">
        <v>2877</v>
      </c>
      <c r="O583" t="s">
        <v>2844</v>
      </c>
    </row>
    <row r="584" spans="1:15" x14ac:dyDescent="0.35">
      <c r="A584" s="1" t="s">
        <v>1638</v>
      </c>
      <c r="B584" s="2">
        <v>44382</v>
      </c>
      <c r="C584" s="2">
        <f>Orders[[#This Row],[Order Date]]+5</f>
        <v>44387</v>
      </c>
      <c r="D584" s="1" t="s">
        <v>1639</v>
      </c>
      <c r="E584" t="s">
        <v>2840</v>
      </c>
      <c r="F584" s="1">
        <v>5</v>
      </c>
      <c r="G584" s="1" t="s">
        <v>1640</v>
      </c>
      <c r="H584" s="1" t="e" vm="133">
        <v>#VALUE!</v>
      </c>
      <c r="I584" s="3">
        <v>1</v>
      </c>
      <c r="J584" s="4">
        <v>12.15</v>
      </c>
      <c r="K584" s="4">
        <v>60.75</v>
      </c>
      <c r="L584" s="4">
        <v>60.35</v>
      </c>
      <c r="M584" t="s">
        <v>2859</v>
      </c>
      <c r="N584" t="s">
        <v>2878</v>
      </c>
      <c r="O584" t="s">
        <v>2845</v>
      </c>
    </row>
    <row r="585" spans="1:15" x14ac:dyDescent="0.35">
      <c r="A585" s="1" t="s">
        <v>1641</v>
      </c>
      <c r="B585" s="2">
        <v>43538</v>
      </c>
      <c r="C585" s="2">
        <f>Orders[[#This Row],[Order Date]]+5</f>
        <v>43543</v>
      </c>
      <c r="D585" s="1" t="s">
        <v>1642</v>
      </c>
      <c r="E585" t="s">
        <v>2835</v>
      </c>
      <c r="F585" s="1">
        <v>1</v>
      </c>
      <c r="G585" s="1" t="s">
        <v>1643</v>
      </c>
      <c r="H585" s="1" t="e" vm="21">
        <v>#VALUE!</v>
      </c>
      <c r="I585" s="3">
        <v>0.2</v>
      </c>
      <c r="J585" s="4">
        <v>3.5849999999999995</v>
      </c>
      <c r="K585" s="4">
        <v>3.5849999999999995</v>
      </c>
      <c r="L585" s="4">
        <v>3.1849999999999996</v>
      </c>
      <c r="M585" t="s">
        <v>2861</v>
      </c>
      <c r="N585" t="s">
        <v>2877</v>
      </c>
      <c r="O585" t="s">
        <v>2844</v>
      </c>
    </row>
    <row r="586" spans="1:15" x14ac:dyDescent="0.35">
      <c r="A586" s="1" t="s">
        <v>1644</v>
      </c>
      <c r="B586" s="2">
        <v>44262</v>
      </c>
      <c r="C586" s="2">
        <f>Orders[[#This Row],[Order Date]]+5</f>
        <v>44267</v>
      </c>
      <c r="D586" s="1" t="s">
        <v>1645</v>
      </c>
      <c r="E586" t="s">
        <v>2835</v>
      </c>
      <c r="F586" s="1">
        <v>6</v>
      </c>
      <c r="G586" s="1" t="s">
        <v>1646</v>
      </c>
      <c r="H586" s="1" t="e" vm="22">
        <v>#VALUE!</v>
      </c>
      <c r="I586" s="3">
        <v>0.2</v>
      </c>
      <c r="J586" s="4">
        <v>3.5849999999999995</v>
      </c>
      <c r="K586" s="4">
        <v>21.509999999999998</v>
      </c>
      <c r="L586" s="4">
        <v>21.11</v>
      </c>
      <c r="M586" t="s">
        <v>2861</v>
      </c>
      <c r="N586" t="s">
        <v>2877</v>
      </c>
      <c r="O586" t="s">
        <v>2845</v>
      </c>
    </row>
    <row r="587" spans="1:15" x14ac:dyDescent="0.35">
      <c r="A587" s="1" t="s">
        <v>1647</v>
      </c>
      <c r="B587" s="2">
        <v>44505</v>
      </c>
      <c r="C587" s="2">
        <f>Orders[[#This Row],[Order Date]]+5</f>
        <v>44510</v>
      </c>
      <c r="D587" s="1" t="s">
        <v>1670</v>
      </c>
      <c r="E587" t="s">
        <v>2796</v>
      </c>
      <c r="F587" s="1">
        <v>2</v>
      </c>
      <c r="G587" s="1" t="s">
        <v>1671</v>
      </c>
      <c r="H587" s="1" t="e" vm="29">
        <v>#VALUE!</v>
      </c>
      <c r="I587" s="3">
        <v>0.5</v>
      </c>
      <c r="J587" s="4">
        <v>8.25</v>
      </c>
      <c r="K587" s="4">
        <v>16.5</v>
      </c>
      <c r="L587" s="4">
        <v>16.100000000000001</v>
      </c>
      <c r="M587" t="s">
        <v>2859</v>
      </c>
      <c r="N587" t="s">
        <v>2876</v>
      </c>
      <c r="O587" t="s">
        <v>2844</v>
      </c>
    </row>
    <row r="588" spans="1:15" x14ac:dyDescent="0.35">
      <c r="A588" s="1" t="s">
        <v>1648</v>
      </c>
      <c r="B588" s="2">
        <v>43867</v>
      </c>
      <c r="C588" s="2">
        <f>Orders[[#This Row],[Order Date]]+5</f>
        <v>43872</v>
      </c>
      <c r="D588" s="1" t="s">
        <v>1649</v>
      </c>
      <c r="E588" t="s">
        <v>2799</v>
      </c>
      <c r="F588" s="1">
        <v>3</v>
      </c>
      <c r="G588" s="1" t="s">
        <v>1650</v>
      </c>
      <c r="H588" s="1" t="e" vm="24">
        <v>#VALUE!</v>
      </c>
      <c r="I588" s="3">
        <v>2.5</v>
      </c>
      <c r="J588" s="4">
        <v>27.484999999999996</v>
      </c>
      <c r="K588" s="4">
        <v>82.454999999999984</v>
      </c>
      <c r="L588" s="4">
        <v>82.054999999999978</v>
      </c>
      <c r="M588" t="s">
        <v>2861</v>
      </c>
      <c r="N588" t="s">
        <v>2877</v>
      </c>
      <c r="O588" t="s">
        <v>2845</v>
      </c>
    </row>
    <row r="589" spans="1:15" x14ac:dyDescent="0.35">
      <c r="A589" s="1" t="s">
        <v>1651</v>
      </c>
      <c r="B589" s="2">
        <v>44267</v>
      </c>
      <c r="C589" s="2">
        <f>Orders[[#This Row],[Order Date]]+5</f>
        <v>44272</v>
      </c>
      <c r="D589" s="1" t="s">
        <v>1652</v>
      </c>
      <c r="E589" t="s">
        <v>2826</v>
      </c>
      <c r="F589" s="1">
        <v>1</v>
      </c>
      <c r="G589" s="1" t="s">
        <v>1653</v>
      </c>
      <c r="H589" s="1" t="e" vm="25">
        <v>#VALUE!</v>
      </c>
      <c r="I589" s="3">
        <v>0.5</v>
      </c>
      <c r="J589" s="4">
        <v>7.77</v>
      </c>
      <c r="K589" s="4">
        <v>7.77</v>
      </c>
      <c r="L589" s="4">
        <v>7.3699999999999992</v>
      </c>
      <c r="M589" t="s">
        <v>2860</v>
      </c>
      <c r="N589" t="s">
        <v>2878</v>
      </c>
      <c r="O589" t="s">
        <v>2844</v>
      </c>
    </row>
    <row r="590" spans="1:15" x14ac:dyDescent="0.35">
      <c r="A590" s="1" t="s">
        <v>1654</v>
      </c>
      <c r="B590" s="2">
        <v>44046</v>
      </c>
      <c r="C590" s="2">
        <f>Orders[[#This Row],[Order Date]]+5</f>
        <v>44051</v>
      </c>
      <c r="D590" s="1" t="s">
        <v>1655</v>
      </c>
      <c r="E590" t="s">
        <v>2803</v>
      </c>
      <c r="F590" s="1">
        <v>2</v>
      </c>
      <c r="G590" s="1" t="s">
        <v>1656</v>
      </c>
      <c r="H590" s="1" t="e" vm="26">
        <v>#VALUE!</v>
      </c>
      <c r="I590" s="3">
        <v>0.5</v>
      </c>
      <c r="J590" s="4">
        <v>5.97</v>
      </c>
      <c r="K590" s="4">
        <v>11.94</v>
      </c>
      <c r="L590" s="4">
        <v>11.54</v>
      </c>
      <c r="M590" t="s">
        <v>2861</v>
      </c>
      <c r="N590" t="s">
        <v>2876</v>
      </c>
      <c r="O590" t="s">
        <v>2844</v>
      </c>
    </row>
    <row r="591" spans="1:15" x14ac:dyDescent="0.35">
      <c r="A591" s="1" t="s">
        <v>1657</v>
      </c>
      <c r="B591" s="2">
        <v>43671</v>
      </c>
      <c r="C591" s="2">
        <f>Orders[[#This Row],[Order Date]]+5</f>
        <v>43676</v>
      </c>
      <c r="D591" s="1" t="s">
        <v>1658</v>
      </c>
      <c r="E591" t="s">
        <v>2805</v>
      </c>
      <c r="F591" s="1">
        <v>6</v>
      </c>
      <c r="G591" s="1" t="s">
        <v>1659</v>
      </c>
      <c r="H591" s="1" t="e" vm="27">
        <v>#VALUE!</v>
      </c>
      <c r="I591" s="3">
        <v>2.5</v>
      </c>
      <c r="J591" s="4">
        <v>34.154999999999994</v>
      </c>
      <c r="K591" s="4">
        <v>204.92999999999995</v>
      </c>
      <c r="L591" s="4">
        <v>204.52999999999994</v>
      </c>
      <c r="M591" t="s">
        <v>2859</v>
      </c>
      <c r="N591" t="s">
        <v>2877</v>
      </c>
      <c r="O591" t="s">
        <v>2845</v>
      </c>
    </row>
    <row r="592" spans="1:15" x14ac:dyDescent="0.35">
      <c r="A592" s="1" t="s">
        <v>1660</v>
      </c>
      <c r="B592" s="2">
        <v>43950</v>
      </c>
      <c r="C592" s="2">
        <f>Orders[[#This Row],[Order Date]]+5</f>
        <v>43955</v>
      </c>
      <c r="D592" s="1" t="s">
        <v>1661</v>
      </c>
      <c r="E592" t="s">
        <v>2823</v>
      </c>
      <c r="F592" s="1">
        <v>2</v>
      </c>
      <c r="G592" s="1" t="s">
        <v>1662</v>
      </c>
      <c r="H592" s="1" t="e" vm="28">
        <v>#VALUE!</v>
      </c>
      <c r="I592" s="3">
        <v>2.5</v>
      </c>
      <c r="J592" s="4">
        <v>31.624999999999996</v>
      </c>
      <c r="K592" s="4">
        <v>63.249999999999993</v>
      </c>
      <c r="L592" s="4">
        <v>62.849999999999994</v>
      </c>
      <c r="M592" t="s">
        <v>2859</v>
      </c>
      <c r="N592" t="s">
        <v>2876</v>
      </c>
      <c r="O592" t="s">
        <v>2844</v>
      </c>
    </row>
    <row r="593" spans="1:15" x14ac:dyDescent="0.35">
      <c r="A593" s="1" t="s">
        <v>1663</v>
      </c>
      <c r="B593" s="2">
        <v>43587</v>
      </c>
      <c r="C593" s="2">
        <f>Orders[[#This Row],[Order Date]]+5</f>
        <v>43592</v>
      </c>
      <c r="D593" s="1" t="s">
        <v>1664</v>
      </c>
      <c r="E593" t="s">
        <v>2820</v>
      </c>
      <c r="F593" s="1">
        <v>3</v>
      </c>
      <c r="G593" s="1" t="s">
        <v>1665</v>
      </c>
      <c r="H593" s="1" t="e" vm="134">
        <v>#VALUE!</v>
      </c>
      <c r="I593" s="3">
        <v>0.2</v>
      </c>
      <c r="J593" s="4">
        <v>2.6849999999999996</v>
      </c>
      <c r="K593" s="4">
        <v>8.0549999999999997</v>
      </c>
      <c r="L593" s="4">
        <v>7.6549999999999994</v>
      </c>
      <c r="M593" t="s">
        <v>2861</v>
      </c>
      <c r="N593" t="s">
        <v>2878</v>
      </c>
      <c r="O593" t="s">
        <v>2844</v>
      </c>
    </row>
    <row r="594" spans="1:15" x14ac:dyDescent="0.35">
      <c r="A594" s="1" t="s">
        <v>1666</v>
      </c>
      <c r="B594" s="2">
        <v>44437</v>
      </c>
      <c r="C594" s="2">
        <f>Orders[[#This Row],[Order Date]]+5</f>
        <v>44442</v>
      </c>
      <c r="D594" s="1" t="s">
        <v>1667</v>
      </c>
      <c r="E594" t="s">
        <v>2832</v>
      </c>
      <c r="F594" s="1">
        <v>2</v>
      </c>
      <c r="G594" s="1" t="s">
        <v>1668</v>
      </c>
      <c r="H594" s="1" t="e" vm="135">
        <v>#VALUE!</v>
      </c>
      <c r="I594" s="3">
        <v>2.5</v>
      </c>
      <c r="J594" s="4">
        <v>25.874999999999996</v>
      </c>
      <c r="K594" s="4">
        <v>51.749999999999993</v>
      </c>
      <c r="L594" s="4">
        <v>51.349999999999994</v>
      </c>
      <c r="M594" t="s">
        <v>2858</v>
      </c>
      <c r="N594" t="s">
        <v>2876</v>
      </c>
      <c r="O594" t="s">
        <v>2845</v>
      </c>
    </row>
    <row r="595" spans="1:15" x14ac:dyDescent="0.35">
      <c r="A595" s="1" t="s">
        <v>1669</v>
      </c>
      <c r="B595" s="2">
        <v>43903</v>
      </c>
      <c r="C595" s="2">
        <f>Orders[[#This Row],[Order Date]]+5</f>
        <v>43908</v>
      </c>
      <c r="D595" s="1" t="s">
        <v>1670</v>
      </c>
      <c r="E595" t="s">
        <v>2842</v>
      </c>
      <c r="F595" s="1">
        <v>1</v>
      </c>
      <c r="G595" s="1" t="s">
        <v>1671</v>
      </c>
      <c r="H595" s="1" t="e" vm="29">
        <v>#VALUE!</v>
      </c>
      <c r="I595" s="3">
        <v>2.5</v>
      </c>
      <c r="J595" s="4">
        <v>27.945</v>
      </c>
      <c r="K595" s="4">
        <v>27.945</v>
      </c>
      <c r="L595" s="4">
        <v>27.545000000000002</v>
      </c>
      <c r="M595" t="s">
        <v>2859</v>
      </c>
      <c r="N595" t="s">
        <v>2878</v>
      </c>
      <c r="O595" t="s">
        <v>2844</v>
      </c>
    </row>
    <row r="596" spans="1:15" x14ac:dyDescent="0.35">
      <c r="A596" s="1" t="s">
        <v>1672</v>
      </c>
      <c r="B596" s="2">
        <v>43512</v>
      </c>
      <c r="C596" s="2">
        <f>Orders[[#This Row],[Order Date]]+5</f>
        <v>43517</v>
      </c>
      <c r="D596" s="1" t="s">
        <v>1673</v>
      </c>
      <c r="E596" t="s">
        <v>2839</v>
      </c>
      <c r="F596" s="1">
        <v>2</v>
      </c>
      <c r="G596" s="1" t="s">
        <v>1674</v>
      </c>
      <c r="H596" s="1" t="e" vm="30">
        <v>#VALUE!</v>
      </c>
      <c r="I596" s="3">
        <v>2.5</v>
      </c>
      <c r="J596" s="4">
        <v>29.784999999999997</v>
      </c>
      <c r="K596" s="4">
        <v>59.569999999999993</v>
      </c>
      <c r="L596" s="4">
        <v>59.169999999999995</v>
      </c>
      <c r="M596" t="s">
        <v>2858</v>
      </c>
      <c r="N596" t="s">
        <v>2877</v>
      </c>
      <c r="O596" t="s">
        <v>2845</v>
      </c>
    </row>
    <row r="597" spans="1:15" x14ac:dyDescent="0.35">
      <c r="A597" s="1" t="s">
        <v>1675</v>
      </c>
      <c r="B597" s="2">
        <v>44527</v>
      </c>
      <c r="C597" s="2">
        <f>Orders[[#This Row],[Order Date]]+5</f>
        <v>44532</v>
      </c>
      <c r="D597" s="1" t="s">
        <v>1676</v>
      </c>
      <c r="E597" t="s">
        <v>2828</v>
      </c>
      <c r="F597" s="1">
        <v>1</v>
      </c>
      <c r="G597" s="1" t="s">
        <v>1677</v>
      </c>
      <c r="H597" s="1" t="e" vm="31">
        <v>#VALUE!</v>
      </c>
      <c r="I597" s="3">
        <v>1</v>
      </c>
      <c r="J597" s="4">
        <v>14.85</v>
      </c>
      <c r="K597" s="4">
        <v>14.85</v>
      </c>
      <c r="L597" s="4">
        <v>14.45</v>
      </c>
      <c r="M597" t="s">
        <v>2859</v>
      </c>
      <c r="N597" t="s">
        <v>2877</v>
      </c>
      <c r="O597" t="s">
        <v>2845</v>
      </c>
    </row>
    <row r="598" spans="1:15" x14ac:dyDescent="0.35">
      <c r="A598" s="1" t="s">
        <v>1678</v>
      </c>
      <c r="B598" s="2">
        <v>44523</v>
      </c>
      <c r="C598" s="2">
        <f>Orders[[#This Row],[Order Date]]+5</f>
        <v>44528</v>
      </c>
      <c r="D598" s="1" t="s">
        <v>1679</v>
      </c>
      <c r="E598" t="s">
        <v>2814</v>
      </c>
      <c r="F598" s="1">
        <v>5</v>
      </c>
      <c r="G598" s="1" t="s">
        <v>1680</v>
      </c>
      <c r="H598" s="1" t="e" vm="32">
        <v>#VALUE!</v>
      </c>
      <c r="I598" s="3">
        <v>0.5</v>
      </c>
      <c r="J598" s="4">
        <v>6.75</v>
      </c>
      <c r="K598" s="4">
        <v>33.75</v>
      </c>
      <c r="L598" s="4">
        <v>33.35</v>
      </c>
      <c r="M598" t="s">
        <v>2858</v>
      </c>
      <c r="N598" t="s">
        <v>2876</v>
      </c>
      <c r="O598" t="s">
        <v>2845</v>
      </c>
    </row>
    <row r="599" spans="1:15" x14ac:dyDescent="0.35">
      <c r="A599" s="1" t="s">
        <v>1681</v>
      </c>
      <c r="B599" s="2">
        <v>44532</v>
      </c>
      <c r="C599" s="2">
        <f>Orders[[#This Row],[Order Date]]+5</f>
        <v>44537</v>
      </c>
      <c r="D599" s="1" t="s">
        <v>1682</v>
      </c>
      <c r="E599" t="s">
        <v>2821</v>
      </c>
      <c r="F599" s="1">
        <v>4</v>
      </c>
      <c r="G599" s="1" t="s">
        <v>1683</v>
      </c>
      <c r="H599" s="1" t="e" vm="33">
        <v>#VALUE!</v>
      </c>
      <c r="I599" s="3">
        <v>2.5</v>
      </c>
      <c r="J599" s="4">
        <v>36.454999999999998</v>
      </c>
      <c r="K599" s="4">
        <v>145.82</v>
      </c>
      <c r="L599" s="4">
        <v>145.41999999999999</v>
      </c>
      <c r="M599" t="s">
        <v>2860</v>
      </c>
      <c r="N599" t="s">
        <v>2877</v>
      </c>
      <c r="O599" t="s">
        <v>2844</v>
      </c>
    </row>
    <row r="600" spans="1:15" x14ac:dyDescent="0.35">
      <c r="A600" s="1" t="s">
        <v>1684</v>
      </c>
      <c r="B600" s="2">
        <v>43471</v>
      </c>
      <c r="C600" s="2">
        <f>Orders[[#This Row],[Order Date]]+5</f>
        <v>43476</v>
      </c>
      <c r="D600" s="1" t="s">
        <v>1685</v>
      </c>
      <c r="E600" t="s">
        <v>2831</v>
      </c>
      <c r="F600" s="1">
        <v>4</v>
      </c>
      <c r="G600" s="1" t="s">
        <v>1686</v>
      </c>
      <c r="H600" s="1" t="e" vm="34">
        <v>#VALUE!</v>
      </c>
      <c r="I600" s="3">
        <v>0.2</v>
      </c>
      <c r="J600" s="4">
        <v>2.9849999999999999</v>
      </c>
      <c r="K600" s="4">
        <v>11.94</v>
      </c>
      <c r="L600" s="4">
        <v>11.54</v>
      </c>
      <c r="M600" t="s">
        <v>2861</v>
      </c>
      <c r="N600" t="s">
        <v>2876</v>
      </c>
      <c r="O600" t="s">
        <v>2844</v>
      </c>
    </row>
    <row r="601" spans="1:15" x14ac:dyDescent="0.35">
      <c r="A601" s="1" t="s">
        <v>1687</v>
      </c>
      <c r="B601" s="2">
        <v>44321</v>
      </c>
      <c r="C601" s="2">
        <f>Orders[[#This Row],[Order Date]]+5</f>
        <v>44326</v>
      </c>
      <c r="D601" s="1" t="s">
        <v>1688</v>
      </c>
      <c r="E601" t="s">
        <v>2811</v>
      </c>
      <c r="F601" s="1">
        <v>4</v>
      </c>
      <c r="G601" s="1" t="s">
        <v>1689</v>
      </c>
      <c r="H601" s="1" t="e" vm="35">
        <v>#VALUE!</v>
      </c>
      <c r="I601" s="3">
        <v>0.2</v>
      </c>
      <c r="J601" s="4">
        <v>2.9849999999999999</v>
      </c>
      <c r="K601" s="4">
        <v>11.94</v>
      </c>
      <c r="L601" s="4">
        <v>11.54</v>
      </c>
      <c r="M601" t="s">
        <v>2858</v>
      </c>
      <c r="N601" t="s">
        <v>2878</v>
      </c>
      <c r="O601" t="s">
        <v>2844</v>
      </c>
    </row>
    <row r="602" spans="1:15" x14ac:dyDescent="0.35">
      <c r="A602" s="1" t="s">
        <v>1690</v>
      </c>
      <c r="B602" s="2">
        <v>44492</v>
      </c>
      <c r="C602" s="2">
        <f>Orders[[#This Row],[Order Date]]+5</f>
        <v>44497</v>
      </c>
      <c r="D602" s="1" t="s">
        <v>1691</v>
      </c>
      <c r="E602" t="s">
        <v>2826</v>
      </c>
      <c r="F602" s="1">
        <v>1</v>
      </c>
      <c r="G602" s="1" t="s">
        <v>1692</v>
      </c>
      <c r="H602" s="1" t="e" vm="36">
        <v>#VALUE!</v>
      </c>
      <c r="I602" s="3">
        <v>0.5</v>
      </c>
      <c r="J602" s="4">
        <v>7.77</v>
      </c>
      <c r="K602" s="4">
        <v>7.77</v>
      </c>
      <c r="L602" s="4">
        <v>7.3699999999999992</v>
      </c>
      <c r="M602" t="s">
        <v>2860</v>
      </c>
      <c r="N602" t="s">
        <v>2878</v>
      </c>
      <c r="O602" t="s">
        <v>2845</v>
      </c>
    </row>
    <row r="603" spans="1:15" x14ac:dyDescent="0.35">
      <c r="A603" s="1" t="s">
        <v>1693</v>
      </c>
      <c r="B603" s="2">
        <v>43815</v>
      </c>
      <c r="C603" s="2">
        <f>Orders[[#This Row],[Order Date]]+5</f>
        <v>43820</v>
      </c>
      <c r="D603" s="1" t="s">
        <v>1694</v>
      </c>
      <c r="E603" t="s">
        <v>2799</v>
      </c>
      <c r="F603" s="1">
        <v>4</v>
      </c>
      <c r="G603" s="1" t="s">
        <v>1695</v>
      </c>
      <c r="H603" s="1" t="e" vm="37">
        <v>#VALUE!</v>
      </c>
      <c r="I603" s="3">
        <v>2.5</v>
      </c>
      <c r="J603" s="4">
        <v>27.484999999999996</v>
      </c>
      <c r="K603" s="4">
        <v>109.93999999999998</v>
      </c>
      <c r="L603" s="4">
        <v>109.53999999999998</v>
      </c>
      <c r="M603" t="s">
        <v>2861</v>
      </c>
      <c r="N603" t="s">
        <v>2877</v>
      </c>
      <c r="O603" t="s">
        <v>2844</v>
      </c>
    </row>
    <row r="604" spans="1:15" x14ac:dyDescent="0.35">
      <c r="A604" s="1" t="s">
        <v>1696</v>
      </c>
      <c r="B604" s="2">
        <v>43603</v>
      </c>
      <c r="C604" s="2">
        <f>Orders[[#This Row],[Order Date]]+5</f>
        <v>43608</v>
      </c>
      <c r="D604" s="1" t="s">
        <v>1697</v>
      </c>
      <c r="E604" t="s">
        <v>2841</v>
      </c>
      <c r="F604" s="1">
        <v>5</v>
      </c>
      <c r="G604" s="1" t="s">
        <v>1698</v>
      </c>
      <c r="H604" s="1" t="e" vm="38">
        <v>#VALUE!</v>
      </c>
      <c r="I604" s="3">
        <v>0.2</v>
      </c>
      <c r="J604" s="4">
        <v>4.4550000000000001</v>
      </c>
      <c r="K604" s="4">
        <v>22.274999999999999</v>
      </c>
      <c r="L604" s="4">
        <v>21.875</v>
      </c>
      <c r="M604" t="s">
        <v>2859</v>
      </c>
      <c r="N604" t="s">
        <v>2877</v>
      </c>
      <c r="O604" t="s">
        <v>2844</v>
      </c>
    </row>
    <row r="605" spans="1:15" x14ac:dyDescent="0.35">
      <c r="A605" s="1" t="s">
        <v>1699</v>
      </c>
      <c r="B605" s="2">
        <v>43660</v>
      </c>
      <c r="C605" s="2">
        <f>Orders[[#This Row],[Order Date]]+5</f>
        <v>43665</v>
      </c>
      <c r="D605" s="1" t="s">
        <v>1700</v>
      </c>
      <c r="E605" t="s">
        <v>2831</v>
      </c>
      <c r="F605" s="1">
        <v>3</v>
      </c>
      <c r="G605" s="1" t="s">
        <v>1701</v>
      </c>
      <c r="H605" s="1" t="e" vm="39">
        <v>#VALUE!</v>
      </c>
      <c r="I605" s="3">
        <v>0.2</v>
      </c>
      <c r="J605" s="4">
        <v>2.9849999999999999</v>
      </c>
      <c r="K605" s="4">
        <v>8.9550000000000001</v>
      </c>
      <c r="L605" s="4">
        <v>8.5549999999999997</v>
      </c>
      <c r="M605" t="s">
        <v>2861</v>
      </c>
      <c r="N605" t="s">
        <v>2876</v>
      </c>
      <c r="O605" t="s">
        <v>2845</v>
      </c>
    </row>
    <row r="606" spans="1:15" x14ac:dyDescent="0.35">
      <c r="A606" s="1" t="s">
        <v>1702</v>
      </c>
      <c r="B606" s="2">
        <v>44148</v>
      </c>
      <c r="C606" s="2">
        <f>Orders[[#This Row],[Order Date]]+5</f>
        <v>44153</v>
      </c>
      <c r="D606" s="1" t="s">
        <v>1703</v>
      </c>
      <c r="E606" t="s">
        <v>2822</v>
      </c>
      <c r="F606" s="1">
        <v>4</v>
      </c>
      <c r="G606" s="1" t="s">
        <v>1704</v>
      </c>
      <c r="H606" s="1" t="e" vm="40">
        <v>#VALUE!</v>
      </c>
      <c r="I606" s="3">
        <v>2.5</v>
      </c>
      <c r="J606" s="4">
        <v>29.784999999999997</v>
      </c>
      <c r="K606" s="4">
        <v>119.13999999999999</v>
      </c>
      <c r="L606" s="4">
        <v>118.73999999999998</v>
      </c>
      <c r="M606" t="s">
        <v>2860</v>
      </c>
      <c r="N606" t="s">
        <v>2878</v>
      </c>
      <c r="O606" t="s">
        <v>2845</v>
      </c>
    </row>
    <row r="607" spans="1:15" x14ac:dyDescent="0.35">
      <c r="A607" s="1" t="s">
        <v>1705</v>
      </c>
      <c r="B607" s="2">
        <v>44028</v>
      </c>
      <c r="C607" s="2">
        <f>Orders[[#This Row],[Order Date]]+5</f>
        <v>44033</v>
      </c>
      <c r="D607" s="1" t="s">
        <v>1706</v>
      </c>
      <c r="E607" t="s">
        <v>2839</v>
      </c>
      <c r="F607" s="1">
        <v>5</v>
      </c>
      <c r="G607" s="1" t="s">
        <v>1707</v>
      </c>
      <c r="H607" s="1" t="e" vm="41">
        <v>#VALUE!</v>
      </c>
      <c r="I607" s="3">
        <v>2.5</v>
      </c>
      <c r="J607" s="4">
        <v>29.784999999999997</v>
      </c>
      <c r="K607" s="4">
        <v>148.92499999999998</v>
      </c>
      <c r="L607" s="4">
        <v>148.52499999999998</v>
      </c>
      <c r="M607" t="s">
        <v>2858</v>
      </c>
      <c r="N607" t="s">
        <v>2877</v>
      </c>
      <c r="O607" t="s">
        <v>2844</v>
      </c>
    </row>
    <row r="608" spans="1:15" x14ac:dyDescent="0.35">
      <c r="A608" s="1" t="s">
        <v>1708</v>
      </c>
      <c r="B608" s="2">
        <v>44138</v>
      </c>
      <c r="C608" s="2">
        <f>Orders[[#This Row],[Order Date]]+5</f>
        <v>44143</v>
      </c>
      <c r="D608" s="1" t="s">
        <v>1670</v>
      </c>
      <c r="E608" t="s">
        <v>2821</v>
      </c>
      <c r="F608" s="1">
        <v>3</v>
      </c>
      <c r="G608" s="1" t="s">
        <v>1671</v>
      </c>
      <c r="H608" s="1" t="e" vm="29">
        <v>#VALUE!</v>
      </c>
      <c r="I608" s="3">
        <v>2.5</v>
      </c>
      <c r="J608" s="4">
        <v>36.454999999999998</v>
      </c>
      <c r="K608" s="4">
        <v>109.36499999999999</v>
      </c>
      <c r="L608" s="4">
        <v>108.96499999999999</v>
      </c>
      <c r="M608" t="s">
        <v>2860</v>
      </c>
      <c r="N608" t="s">
        <v>2877</v>
      </c>
      <c r="O608" t="s">
        <v>2844</v>
      </c>
    </row>
    <row r="609" spans="1:15" x14ac:dyDescent="0.35">
      <c r="A609" s="1" t="s">
        <v>1709</v>
      </c>
      <c r="B609" s="2">
        <v>44640</v>
      </c>
      <c r="C609" s="2">
        <f>Orders[[#This Row],[Order Date]]+5</f>
        <v>44645</v>
      </c>
      <c r="D609" s="1" t="s">
        <v>1710</v>
      </c>
      <c r="E609" t="s">
        <v>2810</v>
      </c>
      <c r="F609" s="1">
        <v>1</v>
      </c>
      <c r="G609" s="1" t="s">
        <v>1711</v>
      </c>
      <c r="H609" s="1" t="e" vm="43">
        <v>#VALUE!</v>
      </c>
      <c r="I609" s="3">
        <v>0.2</v>
      </c>
      <c r="J609" s="4">
        <v>3.645</v>
      </c>
      <c r="K609" s="4">
        <v>3.645</v>
      </c>
      <c r="L609" s="4">
        <v>3.2450000000000001</v>
      </c>
      <c r="M609" t="s">
        <v>2859</v>
      </c>
      <c r="N609" t="s">
        <v>2878</v>
      </c>
      <c r="O609" t="s">
        <v>2844</v>
      </c>
    </row>
    <row r="610" spans="1:15" x14ac:dyDescent="0.35">
      <c r="A610" s="1" t="s">
        <v>1712</v>
      </c>
      <c r="B610" s="2">
        <v>44608</v>
      </c>
      <c r="C610" s="2">
        <f>Orders[[#This Row],[Order Date]]+5</f>
        <v>44613</v>
      </c>
      <c r="D610" s="1" t="s">
        <v>1713</v>
      </c>
      <c r="E610" t="s">
        <v>2842</v>
      </c>
      <c r="F610" s="1">
        <v>2</v>
      </c>
      <c r="G610" s="1" t="s">
        <v>1714</v>
      </c>
      <c r="H610" s="1" t="e" vm="44">
        <v>#VALUE!</v>
      </c>
      <c r="I610" s="3">
        <v>2.5</v>
      </c>
      <c r="J610" s="4">
        <v>27.945</v>
      </c>
      <c r="K610" s="4">
        <v>55.89</v>
      </c>
      <c r="L610" s="4">
        <v>55.49</v>
      </c>
      <c r="M610" t="s">
        <v>2859</v>
      </c>
      <c r="N610" t="s">
        <v>2878</v>
      </c>
      <c r="O610" t="s">
        <v>2845</v>
      </c>
    </row>
    <row r="611" spans="1:15" x14ac:dyDescent="0.35">
      <c r="A611" s="1" t="s">
        <v>1715</v>
      </c>
      <c r="B611" s="2">
        <v>44147</v>
      </c>
      <c r="C611" s="2">
        <f>Orders[[#This Row],[Order Date]]+5</f>
        <v>44152</v>
      </c>
      <c r="D611" s="1" t="s">
        <v>1716</v>
      </c>
      <c r="E611" t="s">
        <v>2816</v>
      </c>
      <c r="F611" s="1">
        <v>6</v>
      </c>
      <c r="G611" s="1" t="s">
        <v>1717</v>
      </c>
      <c r="H611" s="1" t="e" vm="45">
        <v>#VALUE!</v>
      </c>
      <c r="I611" s="3">
        <v>0.2</v>
      </c>
      <c r="J611" s="4">
        <v>4.3650000000000002</v>
      </c>
      <c r="K611" s="4">
        <v>26.19</v>
      </c>
      <c r="L611" s="4">
        <v>25.790000000000003</v>
      </c>
      <c r="M611" t="s">
        <v>2860</v>
      </c>
      <c r="N611" t="s">
        <v>2876</v>
      </c>
      <c r="O611" t="s">
        <v>2844</v>
      </c>
    </row>
    <row r="612" spans="1:15" x14ac:dyDescent="0.35">
      <c r="A612" s="1" t="s">
        <v>1718</v>
      </c>
      <c r="B612" s="2">
        <v>43743</v>
      </c>
      <c r="C612" s="2">
        <f>Orders[[#This Row],[Order Date]]+5</f>
        <v>43748</v>
      </c>
      <c r="D612" s="1" t="s">
        <v>1719</v>
      </c>
      <c r="E612" t="s">
        <v>2795</v>
      </c>
      <c r="F612" s="1">
        <v>4</v>
      </c>
      <c r="G612" s="1" t="s">
        <v>1720</v>
      </c>
      <c r="H612" s="1" t="e" vm="46">
        <v>#VALUE!</v>
      </c>
      <c r="I612" s="3">
        <v>1</v>
      </c>
      <c r="J612" s="4">
        <v>9.9499999999999993</v>
      </c>
      <c r="K612" s="4">
        <v>39.799999999999997</v>
      </c>
      <c r="L612" s="4">
        <v>39.4</v>
      </c>
      <c r="M612" t="s">
        <v>2861</v>
      </c>
      <c r="N612" t="s">
        <v>2876</v>
      </c>
      <c r="O612" t="s">
        <v>2845</v>
      </c>
    </row>
    <row r="613" spans="1:15" x14ac:dyDescent="0.35">
      <c r="A613" s="1" t="s">
        <v>1721</v>
      </c>
      <c r="B613" s="2">
        <v>43739</v>
      </c>
      <c r="C613" s="2">
        <f>Orders[[#This Row],[Order Date]]+5</f>
        <v>43744</v>
      </c>
      <c r="D613" s="1" t="s">
        <v>1722</v>
      </c>
      <c r="E613" t="s">
        <v>2805</v>
      </c>
      <c r="F613" s="1">
        <v>2</v>
      </c>
      <c r="G613" s="1" t="s">
        <v>1723</v>
      </c>
      <c r="H613" s="1" t="e" vm="47">
        <v>#VALUE!</v>
      </c>
      <c r="I613" s="3">
        <v>2.5</v>
      </c>
      <c r="J613" s="4">
        <v>34.154999999999994</v>
      </c>
      <c r="K613" s="4">
        <v>68.309999999999988</v>
      </c>
      <c r="L613" s="4">
        <v>67.909999999999982</v>
      </c>
      <c r="M613" t="s">
        <v>2859</v>
      </c>
      <c r="N613" t="s">
        <v>2877</v>
      </c>
      <c r="O613" t="s">
        <v>2845</v>
      </c>
    </row>
    <row r="614" spans="1:15" x14ac:dyDescent="0.35">
      <c r="A614" s="1" t="s">
        <v>1724</v>
      </c>
      <c r="B614" s="2">
        <v>43896</v>
      </c>
      <c r="C614" s="2">
        <f>Orders[[#This Row],[Order Date]]+5</f>
        <v>43901</v>
      </c>
      <c r="D614" s="1" t="s">
        <v>1725</v>
      </c>
      <c r="E614" t="s">
        <v>2809</v>
      </c>
      <c r="F614" s="1">
        <v>4</v>
      </c>
      <c r="G614" s="1" t="s">
        <v>1726</v>
      </c>
      <c r="H614" s="1" t="e" vm="48">
        <v>#VALUE!</v>
      </c>
      <c r="I614" s="3">
        <v>0.2</v>
      </c>
      <c r="J614" s="4">
        <v>3.375</v>
      </c>
      <c r="K614" s="4">
        <v>13.5</v>
      </c>
      <c r="L614" s="4">
        <v>13.1</v>
      </c>
      <c r="M614" t="s">
        <v>2858</v>
      </c>
      <c r="N614" t="s">
        <v>2876</v>
      </c>
      <c r="O614" t="s">
        <v>2845</v>
      </c>
    </row>
    <row r="615" spans="1:15" x14ac:dyDescent="0.35">
      <c r="A615" s="1" t="s">
        <v>1727</v>
      </c>
      <c r="B615" s="2">
        <v>43761</v>
      </c>
      <c r="C615" s="2">
        <f>Orders[[#This Row],[Order Date]]+5</f>
        <v>43766</v>
      </c>
      <c r="D615" s="1" t="s">
        <v>1728</v>
      </c>
      <c r="E615" t="s">
        <v>2803</v>
      </c>
      <c r="F615" s="1">
        <v>1</v>
      </c>
      <c r="G615" s="1" t="s">
        <v>1729</v>
      </c>
      <c r="H615" s="1" t="e" vm="144">
        <v>#VALUE!</v>
      </c>
      <c r="I615" s="3">
        <v>0.5</v>
      </c>
      <c r="J615" s="4">
        <v>5.97</v>
      </c>
      <c r="K615" s="4">
        <v>5.97</v>
      </c>
      <c r="L615" s="4">
        <v>5.5699999999999994</v>
      </c>
      <c r="M615" t="s">
        <v>2861</v>
      </c>
      <c r="N615" t="s">
        <v>2876</v>
      </c>
      <c r="O615" t="s">
        <v>2845</v>
      </c>
    </row>
    <row r="616" spans="1:15" x14ac:dyDescent="0.35">
      <c r="A616" s="1" t="s">
        <v>1730</v>
      </c>
      <c r="B616" s="2">
        <v>43944</v>
      </c>
      <c r="C616" s="2">
        <f>Orders[[#This Row],[Order Date]]+5</f>
        <v>43949</v>
      </c>
      <c r="D616" s="1" t="s">
        <v>1670</v>
      </c>
      <c r="E616" t="s">
        <v>2803</v>
      </c>
      <c r="F616" s="1">
        <v>5</v>
      </c>
      <c r="G616" s="1" t="s">
        <v>1671</v>
      </c>
      <c r="H616" s="1" t="e" vm="29">
        <v>#VALUE!</v>
      </c>
      <c r="I616" s="3">
        <v>0.5</v>
      </c>
      <c r="J616" s="4">
        <v>5.97</v>
      </c>
      <c r="K616" s="4">
        <v>29.849999999999998</v>
      </c>
      <c r="L616" s="4">
        <v>29.45</v>
      </c>
      <c r="M616" t="s">
        <v>2861</v>
      </c>
      <c r="N616" t="s">
        <v>2876</v>
      </c>
      <c r="O616" t="s">
        <v>2844</v>
      </c>
    </row>
    <row r="617" spans="1:15" x14ac:dyDescent="0.35">
      <c r="A617" s="1" t="s">
        <v>1731</v>
      </c>
      <c r="B617" s="2">
        <v>44006</v>
      </c>
      <c r="C617" s="2">
        <f>Orders[[#This Row],[Order Date]]+5</f>
        <v>44011</v>
      </c>
      <c r="D617" s="1" t="s">
        <v>1732</v>
      </c>
      <c r="E617" t="s">
        <v>2821</v>
      </c>
      <c r="F617" s="1">
        <v>2</v>
      </c>
      <c r="G617" s="1" t="s">
        <v>1733</v>
      </c>
      <c r="H617" s="1" t="e" vm="50">
        <v>#VALUE!</v>
      </c>
      <c r="I617" s="3">
        <v>2.5</v>
      </c>
      <c r="J617" s="4">
        <v>36.454999999999998</v>
      </c>
      <c r="K617" s="4">
        <v>72.91</v>
      </c>
      <c r="L617" s="4">
        <v>72.509999999999991</v>
      </c>
      <c r="M617" t="s">
        <v>2860</v>
      </c>
      <c r="N617" t="s">
        <v>2877</v>
      </c>
      <c r="O617" t="s">
        <v>2844</v>
      </c>
    </row>
    <row r="618" spans="1:15" x14ac:dyDescent="0.35">
      <c r="A618" s="1" t="s">
        <v>1734</v>
      </c>
      <c r="B618" s="2">
        <v>44271</v>
      </c>
      <c r="C618" s="2">
        <f>Orders[[#This Row],[Order Date]]+5</f>
        <v>44276</v>
      </c>
      <c r="D618" s="1" t="s">
        <v>1735</v>
      </c>
      <c r="E618" t="s">
        <v>2823</v>
      </c>
      <c r="F618" s="1">
        <v>4</v>
      </c>
      <c r="G618" s="1" t="s">
        <v>1736</v>
      </c>
      <c r="H618" s="1" t="e" vm="51">
        <v>#VALUE!</v>
      </c>
      <c r="I618" s="3">
        <v>2.5</v>
      </c>
      <c r="J618" s="4">
        <v>31.624999999999996</v>
      </c>
      <c r="K618" s="4">
        <v>126.49999999999999</v>
      </c>
      <c r="L618" s="4">
        <v>126.09999999999998</v>
      </c>
      <c r="M618" t="s">
        <v>2859</v>
      </c>
      <c r="N618" t="s">
        <v>2876</v>
      </c>
      <c r="O618" t="s">
        <v>2845</v>
      </c>
    </row>
    <row r="619" spans="1:15" x14ac:dyDescent="0.35">
      <c r="A619" s="1" t="s">
        <v>1737</v>
      </c>
      <c r="B619" s="2">
        <v>43928</v>
      </c>
      <c r="C619" s="2">
        <f>Orders[[#This Row],[Order Date]]+5</f>
        <v>43933</v>
      </c>
      <c r="D619" s="1" t="s">
        <v>1738</v>
      </c>
      <c r="E619" t="s">
        <v>2838</v>
      </c>
      <c r="F619" s="1">
        <v>1</v>
      </c>
      <c r="G619" s="1" t="s">
        <v>1739</v>
      </c>
      <c r="H619" s="1" t="e" vm="52">
        <v>#VALUE!</v>
      </c>
      <c r="I619" s="3">
        <v>2.5</v>
      </c>
      <c r="J619" s="4">
        <v>33.464999999999996</v>
      </c>
      <c r="K619" s="4">
        <v>33.464999999999996</v>
      </c>
      <c r="L619" s="4">
        <v>33.064999999999998</v>
      </c>
      <c r="M619" t="s">
        <v>2860</v>
      </c>
      <c r="N619" t="s">
        <v>2876</v>
      </c>
      <c r="O619" t="s">
        <v>2845</v>
      </c>
    </row>
    <row r="620" spans="1:15" x14ac:dyDescent="0.35">
      <c r="A620" s="1" t="s">
        <v>1740</v>
      </c>
      <c r="B620" s="2">
        <v>44469</v>
      </c>
      <c r="C620" s="2">
        <f>Orders[[#This Row],[Order Date]]+5</f>
        <v>44474</v>
      </c>
      <c r="D620" s="1" t="s">
        <v>1741</v>
      </c>
      <c r="E620" t="s">
        <v>2840</v>
      </c>
      <c r="F620" s="1">
        <v>6</v>
      </c>
      <c r="G620" s="1" t="s">
        <v>1742</v>
      </c>
      <c r="H620" s="1" t="e" vm="53">
        <v>#VALUE!</v>
      </c>
      <c r="I620" s="3">
        <v>1</v>
      </c>
      <c r="J620" s="4">
        <v>12.15</v>
      </c>
      <c r="K620" s="4">
        <v>72.900000000000006</v>
      </c>
      <c r="L620" s="4">
        <v>72.5</v>
      </c>
      <c r="M620" t="s">
        <v>2859</v>
      </c>
      <c r="N620" t="s">
        <v>2878</v>
      </c>
      <c r="O620" t="s">
        <v>2844</v>
      </c>
    </row>
    <row r="621" spans="1:15" x14ac:dyDescent="0.35">
      <c r="A621" s="1" t="s">
        <v>1743</v>
      </c>
      <c r="B621" s="2">
        <v>44682</v>
      </c>
      <c r="C621" s="2">
        <f>Orders[[#This Row],[Order Date]]+5</f>
        <v>44687</v>
      </c>
      <c r="D621" s="1" t="s">
        <v>1744</v>
      </c>
      <c r="E621" t="s">
        <v>2826</v>
      </c>
      <c r="F621" s="1">
        <v>2</v>
      </c>
      <c r="G621" s="1" t="s">
        <v>1745</v>
      </c>
      <c r="H621" s="1" t="e" vm="54">
        <v>#VALUE!</v>
      </c>
      <c r="I621" s="3">
        <v>0.5</v>
      </c>
      <c r="J621" s="4">
        <v>7.77</v>
      </c>
      <c r="K621" s="4">
        <v>15.54</v>
      </c>
      <c r="L621" s="4">
        <v>15.139999999999999</v>
      </c>
      <c r="M621" t="s">
        <v>2860</v>
      </c>
      <c r="N621" t="s">
        <v>2878</v>
      </c>
      <c r="O621" t="s">
        <v>2844</v>
      </c>
    </row>
    <row r="622" spans="1:15" x14ac:dyDescent="0.35">
      <c r="A622" s="1" t="s">
        <v>1746</v>
      </c>
      <c r="B622" s="2">
        <v>44217</v>
      </c>
      <c r="C622" s="2">
        <f>Orders[[#This Row],[Order Date]]+5</f>
        <v>44222</v>
      </c>
      <c r="D622" s="1" t="s">
        <v>1771</v>
      </c>
      <c r="E622" t="s">
        <v>2809</v>
      </c>
      <c r="F622" s="1">
        <v>6</v>
      </c>
      <c r="G622" s="1" t="s">
        <v>1772</v>
      </c>
      <c r="H622" s="1" t="e" vm="64">
        <v>#VALUE!</v>
      </c>
      <c r="I622" s="3">
        <v>0.2</v>
      </c>
      <c r="J622" s="4">
        <v>3.375</v>
      </c>
      <c r="K622" s="4">
        <v>20.25</v>
      </c>
      <c r="L622" s="4">
        <v>19.850000000000001</v>
      </c>
      <c r="M622" t="s">
        <v>2858</v>
      </c>
      <c r="N622" t="s">
        <v>2876</v>
      </c>
      <c r="O622" t="s">
        <v>2845</v>
      </c>
    </row>
    <row r="623" spans="1:15" x14ac:dyDescent="0.35">
      <c r="A623" s="1" t="s">
        <v>1747</v>
      </c>
      <c r="B623" s="2">
        <v>44006</v>
      </c>
      <c r="C623" s="2">
        <f>Orders[[#This Row],[Order Date]]+5</f>
        <v>44011</v>
      </c>
      <c r="D623" s="1" t="s">
        <v>1748</v>
      </c>
      <c r="E623" t="s">
        <v>2797</v>
      </c>
      <c r="F623" s="1">
        <v>6</v>
      </c>
      <c r="G623" s="1" t="s">
        <v>1749</v>
      </c>
      <c r="H623" s="1" t="e" vm="56">
        <v>#VALUE!</v>
      </c>
      <c r="I623" s="3">
        <v>1</v>
      </c>
      <c r="J623" s="4">
        <v>12.95</v>
      </c>
      <c r="K623" s="4">
        <v>77.699999999999989</v>
      </c>
      <c r="L623" s="4">
        <v>77.299999999999983</v>
      </c>
      <c r="M623" t="s">
        <v>2858</v>
      </c>
      <c r="N623" t="s">
        <v>2877</v>
      </c>
      <c r="O623" t="s">
        <v>2845</v>
      </c>
    </row>
    <row r="624" spans="1:15" x14ac:dyDescent="0.35">
      <c r="A624" s="1" t="s">
        <v>1750</v>
      </c>
      <c r="B624" s="2">
        <v>43527</v>
      </c>
      <c r="C624" s="2">
        <f>Orders[[#This Row],[Order Date]]+5</f>
        <v>43532</v>
      </c>
      <c r="D624" s="1" t="s">
        <v>1751</v>
      </c>
      <c r="E624" t="s">
        <v>2838</v>
      </c>
      <c r="F624" s="1">
        <v>4</v>
      </c>
      <c r="G624" s="1" t="s">
        <v>1752</v>
      </c>
      <c r="H624" s="1" t="e" vm="57">
        <v>#VALUE!</v>
      </c>
      <c r="I624" s="3">
        <v>2.5</v>
      </c>
      <c r="J624" s="4">
        <v>33.464999999999996</v>
      </c>
      <c r="K624" s="4">
        <v>133.85999999999999</v>
      </c>
      <c r="L624" s="4">
        <v>133.45999999999998</v>
      </c>
      <c r="M624" t="s">
        <v>2860</v>
      </c>
      <c r="N624" t="s">
        <v>2876</v>
      </c>
      <c r="O624" t="s">
        <v>2845</v>
      </c>
    </row>
    <row r="625" spans="1:15" x14ac:dyDescent="0.35">
      <c r="A625" s="1" t="s">
        <v>1753</v>
      </c>
      <c r="B625" s="2">
        <v>44224</v>
      </c>
      <c r="C625" s="2">
        <f>Orders[[#This Row],[Order Date]]+5</f>
        <v>44229</v>
      </c>
      <c r="D625" s="1" t="s">
        <v>1754</v>
      </c>
      <c r="E625" t="s">
        <v>2840</v>
      </c>
      <c r="F625" s="1">
        <v>1</v>
      </c>
      <c r="G625" s="1" t="s">
        <v>1755</v>
      </c>
      <c r="H625" s="1" t="e" vm="58">
        <v>#VALUE!</v>
      </c>
      <c r="I625" s="3">
        <v>1</v>
      </c>
      <c r="J625" s="4">
        <v>12.15</v>
      </c>
      <c r="K625" s="4">
        <v>12.15</v>
      </c>
      <c r="L625" s="4">
        <v>11.75</v>
      </c>
      <c r="M625" t="s">
        <v>2859</v>
      </c>
      <c r="N625" t="s">
        <v>2878</v>
      </c>
      <c r="O625" t="s">
        <v>2845</v>
      </c>
    </row>
    <row r="626" spans="1:15" x14ac:dyDescent="0.35">
      <c r="A626" s="1" t="s">
        <v>1756</v>
      </c>
      <c r="B626" s="2">
        <v>44010</v>
      </c>
      <c r="C626" s="2">
        <f>Orders[[#This Row],[Order Date]]+5</f>
        <v>44015</v>
      </c>
      <c r="D626" s="1" t="s">
        <v>1757</v>
      </c>
      <c r="E626" t="s">
        <v>2823</v>
      </c>
      <c r="F626" s="1">
        <v>2</v>
      </c>
      <c r="G626" s="1" t="s">
        <v>1758</v>
      </c>
      <c r="H626" s="1" t="e" vm="59">
        <v>#VALUE!</v>
      </c>
      <c r="I626" s="3">
        <v>2.5</v>
      </c>
      <c r="J626" s="4">
        <v>31.624999999999996</v>
      </c>
      <c r="K626" s="4">
        <v>63.249999999999993</v>
      </c>
      <c r="L626" s="4">
        <v>62.849999999999994</v>
      </c>
      <c r="M626" t="s">
        <v>2859</v>
      </c>
      <c r="N626" t="s">
        <v>2876</v>
      </c>
      <c r="O626" t="s">
        <v>2844</v>
      </c>
    </row>
    <row r="627" spans="1:15" x14ac:dyDescent="0.35">
      <c r="A627" s="1" t="s">
        <v>1759</v>
      </c>
      <c r="B627" s="2">
        <v>44017</v>
      </c>
      <c r="C627" s="2">
        <f>Orders[[#This Row],[Order Date]]+5</f>
        <v>44022</v>
      </c>
      <c r="D627" s="1" t="s">
        <v>1760</v>
      </c>
      <c r="E627" t="s">
        <v>2830</v>
      </c>
      <c r="F627" s="1">
        <v>5</v>
      </c>
      <c r="G627" s="1" t="s">
        <v>1761</v>
      </c>
      <c r="H627" s="1" t="e" vm="60">
        <v>#VALUE!</v>
      </c>
      <c r="I627" s="3">
        <v>0.5</v>
      </c>
      <c r="J627" s="4">
        <v>7.169999999999999</v>
      </c>
      <c r="K627" s="4">
        <v>35.849999999999994</v>
      </c>
      <c r="L627" s="4">
        <v>35.449999999999996</v>
      </c>
      <c r="M627" t="s">
        <v>2861</v>
      </c>
      <c r="N627" t="s">
        <v>2877</v>
      </c>
      <c r="O627" t="s">
        <v>2845</v>
      </c>
    </row>
    <row r="628" spans="1:15" x14ac:dyDescent="0.35">
      <c r="A628" s="1" t="s">
        <v>1762</v>
      </c>
      <c r="B628" s="2">
        <v>43526</v>
      </c>
      <c r="C628" s="2">
        <f>Orders[[#This Row],[Order Date]]+5</f>
        <v>43531</v>
      </c>
      <c r="D628" s="1" t="s">
        <v>1763</v>
      </c>
      <c r="E628" t="s">
        <v>2832</v>
      </c>
      <c r="F628" s="1">
        <v>3</v>
      </c>
      <c r="G628" s="1" t="s">
        <v>1764</v>
      </c>
      <c r="H628" s="1" t="e" vm="61">
        <v>#VALUE!</v>
      </c>
      <c r="I628" s="3">
        <v>2.5</v>
      </c>
      <c r="J628" s="4">
        <v>25.874999999999996</v>
      </c>
      <c r="K628" s="4">
        <v>77.624999999999986</v>
      </c>
      <c r="L628" s="4">
        <v>77.22499999999998</v>
      </c>
      <c r="M628" t="s">
        <v>2858</v>
      </c>
      <c r="N628" t="s">
        <v>2876</v>
      </c>
      <c r="O628" t="s">
        <v>2845</v>
      </c>
    </row>
    <row r="629" spans="1:15" x14ac:dyDescent="0.35">
      <c r="A629" s="1" t="s">
        <v>1765</v>
      </c>
      <c r="B629" s="2">
        <v>44682</v>
      </c>
      <c r="C629" s="2">
        <f>Orders[[#This Row],[Order Date]]+5</f>
        <v>44687</v>
      </c>
      <c r="D629" s="1" t="s">
        <v>1766</v>
      </c>
      <c r="E629" t="s">
        <v>2823</v>
      </c>
      <c r="F629" s="1">
        <v>2</v>
      </c>
      <c r="G629" s="1" t="s">
        <v>1767</v>
      </c>
      <c r="H629" s="1" t="e" vm="62">
        <v>#VALUE!</v>
      </c>
      <c r="I629" s="3">
        <v>2.5</v>
      </c>
      <c r="J629" s="4">
        <v>31.624999999999996</v>
      </c>
      <c r="K629" s="4">
        <v>63.249999999999993</v>
      </c>
      <c r="L629" s="4">
        <v>62.849999999999994</v>
      </c>
      <c r="M629" t="s">
        <v>2859</v>
      </c>
      <c r="N629" t="s">
        <v>2876</v>
      </c>
      <c r="O629" t="s">
        <v>2844</v>
      </c>
    </row>
    <row r="630" spans="1:15" x14ac:dyDescent="0.35">
      <c r="A630" s="1" t="s">
        <v>1768</v>
      </c>
      <c r="B630" s="2">
        <v>44680</v>
      </c>
      <c r="C630" s="2">
        <f>Orders[[#This Row],[Order Date]]+5</f>
        <v>44685</v>
      </c>
      <c r="D630" s="1" t="s">
        <v>1769</v>
      </c>
      <c r="E630" t="s">
        <v>2841</v>
      </c>
      <c r="F630" s="1">
        <v>6</v>
      </c>
      <c r="G630" s="1" t="s">
        <v>1770</v>
      </c>
      <c r="H630" s="1" t="e" vm="63">
        <v>#VALUE!</v>
      </c>
      <c r="I630" s="3">
        <v>0.2</v>
      </c>
      <c r="J630" s="4">
        <v>4.4550000000000001</v>
      </c>
      <c r="K630" s="4">
        <v>26.73</v>
      </c>
      <c r="L630" s="4">
        <v>26.330000000000002</v>
      </c>
      <c r="M630" t="s">
        <v>2859</v>
      </c>
      <c r="N630" t="s">
        <v>2877</v>
      </c>
      <c r="O630" t="s">
        <v>2844</v>
      </c>
    </row>
    <row r="631" spans="1:15" x14ac:dyDescent="0.35">
      <c r="A631" s="1" t="s">
        <v>1768</v>
      </c>
      <c r="B631" s="2">
        <v>44680</v>
      </c>
      <c r="C631" s="2">
        <f>Orders[[#This Row],[Order Date]]+5</f>
        <v>44685</v>
      </c>
      <c r="D631" s="1" t="s">
        <v>1769</v>
      </c>
      <c r="E631" t="s">
        <v>2826</v>
      </c>
      <c r="F631" s="1">
        <v>4</v>
      </c>
      <c r="G631" s="1" t="s">
        <v>1770</v>
      </c>
      <c r="H631" s="1" t="e" vm="63">
        <v>#VALUE!</v>
      </c>
      <c r="I631" s="3">
        <v>0.5</v>
      </c>
      <c r="J631" s="4">
        <v>7.77</v>
      </c>
      <c r="K631" s="4">
        <v>31.08</v>
      </c>
      <c r="L631" s="4">
        <v>30.68</v>
      </c>
      <c r="M631" t="s">
        <v>2860</v>
      </c>
      <c r="N631" t="s">
        <v>2878</v>
      </c>
      <c r="O631" t="s">
        <v>2844</v>
      </c>
    </row>
    <row r="632" spans="1:15" x14ac:dyDescent="0.35">
      <c r="A632" s="1" t="s">
        <v>1768</v>
      </c>
      <c r="B632" s="2">
        <v>44680</v>
      </c>
      <c r="C632" s="2">
        <f>Orders[[#This Row],[Order Date]]+5</f>
        <v>44685</v>
      </c>
      <c r="D632" s="1" t="s">
        <v>1769</v>
      </c>
      <c r="E632" t="s">
        <v>2811</v>
      </c>
      <c r="F632" s="1">
        <v>1</v>
      </c>
      <c r="G632" s="1" t="s">
        <v>1770</v>
      </c>
      <c r="H632" s="1" t="e" vm="63">
        <v>#VALUE!</v>
      </c>
      <c r="I632" s="3">
        <v>0.2</v>
      </c>
      <c r="J632" s="4">
        <v>2.9849999999999999</v>
      </c>
      <c r="K632" s="4">
        <v>2.9849999999999999</v>
      </c>
      <c r="L632" s="4">
        <v>2.585</v>
      </c>
      <c r="M632" t="s">
        <v>2858</v>
      </c>
      <c r="N632" t="s">
        <v>2878</v>
      </c>
      <c r="O632" t="s">
        <v>2844</v>
      </c>
    </row>
    <row r="633" spans="1:15" x14ac:dyDescent="0.35">
      <c r="A633" s="1" t="s">
        <v>1768</v>
      </c>
      <c r="B633" s="2">
        <v>44680</v>
      </c>
      <c r="C633" s="2">
        <f>Orders[[#This Row],[Order Date]]+5</f>
        <v>44685</v>
      </c>
      <c r="D633" s="1" t="s">
        <v>1769</v>
      </c>
      <c r="E633" t="s">
        <v>2806</v>
      </c>
      <c r="F633" s="1">
        <v>5</v>
      </c>
      <c r="G633" s="1" t="s">
        <v>1770</v>
      </c>
      <c r="H633" s="1" t="e" vm="63">
        <v>#VALUE!</v>
      </c>
      <c r="I633" s="3">
        <v>2.5</v>
      </c>
      <c r="J633" s="4">
        <v>20.584999999999997</v>
      </c>
      <c r="K633" s="4">
        <v>102.92499999999998</v>
      </c>
      <c r="L633" s="4">
        <v>102.52499999999998</v>
      </c>
      <c r="M633" t="s">
        <v>2861</v>
      </c>
      <c r="N633" t="s">
        <v>2878</v>
      </c>
      <c r="O633" t="s">
        <v>2844</v>
      </c>
    </row>
    <row r="634" spans="1:15" x14ac:dyDescent="0.35">
      <c r="A634" s="1" t="s">
        <v>1773</v>
      </c>
      <c r="B634" s="2">
        <v>44049</v>
      </c>
      <c r="C634" s="2">
        <f>Orders[[#This Row],[Order Date]]+5</f>
        <v>44054</v>
      </c>
      <c r="D634" s="1" t="s">
        <v>1774</v>
      </c>
      <c r="E634" t="s">
        <v>2833</v>
      </c>
      <c r="F634" s="1">
        <v>4</v>
      </c>
      <c r="G634" s="1" t="s">
        <v>1775</v>
      </c>
      <c r="H634" s="1" t="e" vm="67">
        <v>#VALUE!</v>
      </c>
      <c r="I634" s="3">
        <v>0.5</v>
      </c>
      <c r="J634" s="4">
        <v>8.91</v>
      </c>
      <c r="K634" s="4">
        <v>35.64</v>
      </c>
      <c r="L634" s="4">
        <v>35.24</v>
      </c>
      <c r="M634" t="s">
        <v>2859</v>
      </c>
      <c r="N634" t="s">
        <v>2877</v>
      </c>
      <c r="O634" t="s">
        <v>2845</v>
      </c>
    </row>
    <row r="635" spans="1:15" x14ac:dyDescent="0.35">
      <c r="A635" s="1" t="s">
        <v>1776</v>
      </c>
      <c r="B635" s="2">
        <v>43820</v>
      </c>
      <c r="C635" s="2">
        <f>Orders[[#This Row],[Order Date]]+5</f>
        <v>43825</v>
      </c>
      <c r="D635" s="1" t="s">
        <v>1777</v>
      </c>
      <c r="E635" t="s">
        <v>2836</v>
      </c>
      <c r="F635" s="1">
        <v>4</v>
      </c>
      <c r="G635" s="1" t="s">
        <v>1778</v>
      </c>
      <c r="H635" s="1" t="e" vm="68">
        <v>#VALUE!</v>
      </c>
      <c r="I635" s="3">
        <v>1</v>
      </c>
      <c r="J635" s="4">
        <v>11.95</v>
      </c>
      <c r="K635" s="4">
        <v>47.8</v>
      </c>
      <c r="L635" s="4">
        <v>47.4</v>
      </c>
      <c r="M635" t="s">
        <v>2861</v>
      </c>
      <c r="N635" t="s">
        <v>2877</v>
      </c>
      <c r="O635" t="s">
        <v>2845</v>
      </c>
    </row>
    <row r="636" spans="1:15" x14ac:dyDescent="0.35">
      <c r="A636" s="1" t="s">
        <v>1779</v>
      </c>
      <c r="B636" s="2">
        <v>43940</v>
      </c>
      <c r="C636" s="2">
        <f>Orders[[#This Row],[Order Date]]+5</f>
        <v>43945</v>
      </c>
      <c r="D636" s="1" t="s">
        <v>1780</v>
      </c>
      <c r="E636" t="s">
        <v>2819</v>
      </c>
      <c r="F636" s="1">
        <v>3</v>
      </c>
      <c r="G636" s="1" t="s">
        <v>1781</v>
      </c>
      <c r="H636" s="1" t="e" vm="69">
        <v>#VALUE!</v>
      </c>
      <c r="I636" s="3">
        <v>1</v>
      </c>
      <c r="J636" s="4">
        <v>14.55</v>
      </c>
      <c r="K636" s="4">
        <v>43.650000000000006</v>
      </c>
      <c r="L636" s="4">
        <v>43.250000000000007</v>
      </c>
      <c r="M636" t="s">
        <v>2860</v>
      </c>
      <c r="N636" t="s">
        <v>2876</v>
      </c>
      <c r="O636" t="s">
        <v>2845</v>
      </c>
    </row>
    <row r="637" spans="1:15" x14ac:dyDescent="0.35">
      <c r="A637" s="1" t="s">
        <v>1782</v>
      </c>
      <c r="B637" s="2">
        <v>44578</v>
      </c>
      <c r="C637" s="2">
        <f>Orders[[#This Row],[Order Date]]+5</f>
        <v>44583</v>
      </c>
      <c r="D637" s="1" t="s">
        <v>1783</v>
      </c>
      <c r="E637" t="s">
        <v>2833</v>
      </c>
      <c r="F637" s="1">
        <v>4</v>
      </c>
      <c r="G637" s="1" t="s">
        <v>1784</v>
      </c>
      <c r="H637" s="1" t="e" vm="70">
        <v>#VALUE!</v>
      </c>
      <c r="I637" s="3">
        <v>0.5</v>
      </c>
      <c r="J637" s="4">
        <v>8.91</v>
      </c>
      <c r="K637" s="4">
        <v>35.64</v>
      </c>
      <c r="L637" s="4">
        <v>35.24</v>
      </c>
      <c r="M637" t="s">
        <v>2859</v>
      </c>
      <c r="N637" t="s">
        <v>2877</v>
      </c>
      <c r="O637" t="s">
        <v>2844</v>
      </c>
    </row>
    <row r="638" spans="1:15" x14ac:dyDescent="0.35">
      <c r="A638" s="1" t="s">
        <v>1785</v>
      </c>
      <c r="B638" s="2">
        <v>43487</v>
      </c>
      <c r="C638" s="2">
        <f>Orders[[#This Row],[Order Date]]+5</f>
        <v>43492</v>
      </c>
      <c r="D638" s="1" t="s">
        <v>1786</v>
      </c>
      <c r="E638" t="s">
        <v>2827</v>
      </c>
      <c r="F638" s="1">
        <v>6</v>
      </c>
      <c r="G638" s="1" t="s">
        <v>1787</v>
      </c>
      <c r="H638" s="1" t="e" vm="71">
        <v>#VALUE!</v>
      </c>
      <c r="I638" s="3">
        <v>1</v>
      </c>
      <c r="J638" s="4">
        <v>15.85</v>
      </c>
      <c r="K638" s="4">
        <v>95.1</v>
      </c>
      <c r="L638" s="4">
        <v>94.699999999999989</v>
      </c>
      <c r="M638" t="s">
        <v>2860</v>
      </c>
      <c r="N638" t="s">
        <v>2877</v>
      </c>
      <c r="O638" t="s">
        <v>2844</v>
      </c>
    </row>
    <row r="639" spans="1:15" x14ac:dyDescent="0.35">
      <c r="A639" s="1" t="s">
        <v>1788</v>
      </c>
      <c r="B639" s="2">
        <v>43889</v>
      </c>
      <c r="C639" s="2">
        <f>Orders[[#This Row],[Order Date]]+5</f>
        <v>43894</v>
      </c>
      <c r="D639" s="1" t="s">
        <v>1789</v>
      </c>
      <c r="E639" t="s">
        <v>2823</v>
      </c>
      <c r="F639" s="1">
        <v>1</v>
      </c>
      <c r="G639" s="1" t="s">
        <v>1790</v>
      </c>
      <c r="H639" s="1" t="e" vm="72">
        <v>#VALUE!</v>
      </c>
      <c r="I639" s="3">
        <v>2.5</v>
      </c>
      <c r="J639" s="4">
        <v>31.624999999999996</v>
      </c>
      <c r="K639" s="4">
        <v>31.624999999999996</v>
      </c>
      <c r="L639" s="4">
        <v>31.224999999999998</v>
      </c>
      <c r="M639" t="s">
        <v>2859</v>
      </c>
      <c r="N639" t="s">
        <v>2876</v>
      </c>
      <c r="O639" t="s">
        <v>2844</v>
      </c>
    </row>
    <row r="640" spans="1:15" x14ac:dyDescent="0.35">
      <c r="A640" s="1" t="s">
        <v>1791</v>
      </c>
      <c r="B640" s="2">
        <v>43684</v>
      </c>
      <c r="C640" s="2">
        <f>Orders[[#This Row],[Order Date]]+5</f>
        <v>43689</v>
      </c>
      <c r="D640" s="1" t="s">
        <v>1792</v>
      </c>
      <c r="E640" t="s">
        <v>2832</v>
      </c>
      <c r="F640" s="1">
        <v>3</v>
      </c>
      <c r="G640" s="1" t="s">
        <v>1793</v>
      </c>
      <c r="H640" s="1" t="e" vm="73">
        <v>#VALUE!</v>
      </c>
      <c r="I640" s="3">
        <v>2.5</v>
      </c>
      <c r="J640" s="4">
        <v>25.874999999999996</v>
      </c>
      <c r="K640" s="4">
        <v>77.624999999999986</v>
      </c>
      <c r="L640" s="4">
        <v>77.22499999999998</v>
      </c>
      <c r="M640" t="s">
        <v>2858</v>
      </c>
      <c r="N640" t="s">
        <v>2876</v>
      </c>
      <c r="O640" t="s">
        <v>2844</v>
      </c>
    </row>
    <row r="641" spans="1:15" x14ac:dyDescent="0.35">
      <c r="A641" s="1" t="s">
        <v>1794</v>
      </c>
      <c r="B641" s="2">
        <v>44331</v>
      </c>
      <c r="C641" s="2">
        <f>Orders[[#This Row],[Order Date]]+5</f>
        <v>44336</v>
      </c>
      <c r="D641" s="1" t="s">
        <v>1795</v>
      </c>
      <c r="E641" t="s">
        <v>2807</v>
      </c>
      <c r="F641" s="1">
        <v>1</v>
      </c>
      <c r="G641" s="1" t="s">
        <v>1796</v>
      </c>
      <c r="H641" s="1" t="e" vm="74">
        <v>#VALUE!</v>
      </c>
      <c r="I641" s="3">
        <v>0.2</v>
      </c>
      <c r="J641" s="4">
        <v>3.8849999999999998</v>
      </c>
      <c r="K641" s="4">
        <v>3.8849999999999998</v>
      </c>
      <c r="L641" s="4">
        <v>3.4849999999999999</v>
      </c>
      <c r="M641" t="s">
        <v>2860</v>
      </c>
      <c r="N641" t="s">
        <v>2878</v>
      </c>
      <c r="O641" t="s">
        <v>2844</v>
      </c>
    </row>
    <row r="642" spans="1:15" x14ac:dyDescent="0.35">
      <c r="A642" s="1" t="s">
        <v>1797</v>
      </c>
      <c r="B642" s="2">
        <v>44547</v>
      </c>
      <c r="C642" s="2">
        <f>Orders[[#This Row],[Order Date]]+5</f>
        <v>44552</v>
      </c>
      <c r="D642" s="1" t="s">
        <v>1820</v>
      </c>
      <c r="E642" t="s">
        <v>2799</v>
      </c>
      <c r="F642" s="1">
        <v>5</v>
      </c>
      <c r="G642" s="1" t="s">
        <v>1821</v>
      </c>
      <c r="H642" s="1" t="e" vm="81">
        <v>#VALUE!</v>
      </c>
      <c r="I642" s="3">
        <v>2.5</v>
      </c>
      <c r="J642" s="4">
        <v>27.484999999999996</v>
      </c>
      <c r="K642" s="4">
        <v>137.42499999999998</v>
      </c>
      <c r="L642" s="4">
        <v>137.02499999999998</v>
      </c>
      <c r="M642" t="s">
        <v>2861</v>
      </c>
      <c r="N642" t="s">
        <v>2877</v>
      </c>
      <c r="O642" t="s">
        <v>2845</v>
      </c>
    </row>
    <row r="643" spans="1:15" x14ac:dyDescent="0.35">
      <c r="A643" s="1" t="s">
        <v>1798</v>
      </c>
      <c r="B643" s="2">
        <v>44448</v>
      </c>
      <c r="C643" s="2">
        <f>Orders[[#This Row],[Order Date]]+5</f>
        <v>44453</v>
      </c>
      <c r="D643" s="1" t="s">
        <v>1799</v>
      </c>
      <c r="E643" t="s">
        <v>2836</v>
      </c>
      <c r="F643" s="1">
        <v>3</v>
      </c>
      <c r="G643" s="1" t="s">
        <v>1800</v>
      </c>
      <c r="H643" s="1" t="e" vm="76">
        <v>#VALUE!</v>
      </c>
      <c r="I643" s="3">
        <v>1</v>
      </c>
      <c r="J643" s="4">
        <v>11.95</v>
      </c>
      <c r="K643" s="4">
        <v>35.849999999999994</v>
      </c>
      <c r="L643" s="4">
        <v>35.449999999999996</v>
      </c>
      <c r="M643" t="s">
        <v>2861</v>
      </c>
      <c r="N643" t="s">
        <v>2877</v>
      </c>
      <c r="O643" t="s">
        <v>2844</v>
      </c>
    </row>
    <row r="644" spans="1:15" x14ac:dyDescent="0.35">
      <c r="A644" s="1" t="s">
        <v>1801</v>
      </c>
      <c r="B644" s="2">
        <v>43880</v>
      </c>
      <c r="C644" s="2">
        <f>Orders[[#This Row],[Order Date]]+5</f>
        <v>43885</v>
      </c>
      <c r="D644" s="1" t="s">
        <v>1802</v>
      </c>
      <c r="E644" t="s">
        <v>2813</v>
      </c>
      <c r="F644" s="1">
        <v>2</v>
      </c>
      <c r="G644" s="1" t="s">
        <v>1803</v>
      </c>
      <c r="H644" s="1" t="e" vm="77">
        <v>#VALUE!</v>
      </c>
      <c r="I644" s="3">
        <v>0.2</v>
      </c>
      <c r="J644" s="4">
        <v>4.125</v>
      </c>
      <c r="K644" s="4">
        <v>8.25</v>
      </c>
      <c r="L644" s="4">
        <v>7.85</v>
      </c>
      <c r="M644" t="s">
        <v>2859</v>
      </c>
      <c r="N644" t="s">
        <v>2876</v>
      </c>
      <c r="O644" t="s">
        <v>2844</v>
      </c>
    </row>
    <row r="645" spans="1:15" x14ac:dyDescent="0.35">
      <c r="A645" s="1" t="s">
        <v>1804</v>
      </c>
      <c r="B645" s="2">
        <v>44011</v>
      </c>
      <c r="C645" s="2">
        <f>Orders[[#This Row],[Order Date]]+5</f>
        <v>44016</v>
      </c>
      <c r="D645" s="1" t="s">
        <v>1805</v>
      </c>
      <c r="E645" t="s">
        <v>2805</v>
      </c>
      <c r="F645" s="1">
        <v>3</v>
      </c>
      <c r="G645" s="1" t="s">
        <v>1806</v>
      </c>
      <c r="H645" s="1" t="e" vm="138">
        <v>#VALUE!</v>
      </c>
      <c r="I645" s="3">
        <v>2.5</v>
      </c>
      <c r="J645" s="4">
        <v>34.154999999999994</v>
      </c>
      <c r="K645" s="4">
        <v>102.46499999999997</v>
      </c>
      <c r="L645" s="4">
        <v>102.06499999999997</v>
      </c>
      <c r="M645" t="s">
        <v>2859</v>
      </c>
      <c r="N645" t="s">
        <v>2877</v>
      </c>
      <c r="O645" t="s">
        <v>2844</v>
      </c>
    </row>
    <row r="646" spans="1:15" x14ac:dyDescent="0.35">
      <c r="A646" s="1" t="s">
        <v>1807</v>
      </c>
      <c r="B646" s="2">
        <v>44694</v>
      </c>
      <c r="C646" s="2">
        <f>Orders[[#This Row],[Order Date]]+5</f>
        <v>44699</v>
      </c>
      <c r="D646" s="1" t="s">
        <v>1808</v>
      </c>
      <c r="E646" t="s">
        <v>2806</v>
      </c>
      <c r="F646" s="1">
        <v>2</v>
      </c>
      <c r="G646" s="1" t="s">
        <v>1809</v>
      </c>
      <c r="H646" s="1" t="e" vm="69">
        <v>#VALUE!</v>
      </c>
      <c r="I646" s="3">
        <v>2.5</v>
      </c>
      <c r="J646" s="4">
        <v>20.584999999999997</v>
      </c>
      <c r="K646" s="4">
        <v>41.169999999999995</v>
      </c>
      <c r="L646" s="4">
        <v>40.769999999999996</v>
      </c>
      <c r="M646" t="s">
        <v>2861</v>
      </c>
      <c r="N646" t="s">
        <v>2878</v>
      </c>
      <c r="O646" t="s">
        <v>2845</v>
      </c>
    </row>
    <row r="647" spans="1:15" x14ac:dyDescent="0.35">
      <c r="A647" s="1" t="s">
        <v>1810</v>
      </c>
      <c r="B647" s="2">
        <v>44106</v>
      </c>
      <c r="C647" s="2">
        <f>Orders[[#This Row],[Order Date]]+5</f>
        <v>44111</v>
      </c>
      <c r="D647" s="1" t="s">
        <v>1811</v>
      </c>
      <c r="E647" t="s">
        <v>2825</v>
      </c>
      <c r="F647" s="1">
        <v>3</v>
      </c>
      <c r="G647" s="1" t="s">
        <v>1812</v>
      </c>
      <c r="H647" s="1" t="e" vm="79">
        <v>#VALUE!</v>
      </c>
      <c r="I647" s="3">
        <v>2.5</v>
      </c>
      <c r="J647" s="4">
        <v>22.884999999999998</v>
      </c>
      <c r="K647" s="4">
        <v>68.655000000000001</v>
      </c>
      <c r="L647" s="4">
        <v>68.254999999999995</v>
      </c>
      <c r="M647" t="s">
        <v>2858</v>
      </c>
      <c r="N647" t="s">
        <v>2878</v>
      </c>
      <c r="O647" t="s">
        <v>2844</v>
      </c>
    </row>
    <row r="648" spans="1:15" x14ac:dyDescent="0.35">
      <c r="A648" s="1" t="s">
        <v>1813</v>
      </c>
      <c r="B648" s="2">
        <v>44532</v>
      </c>
      <c r="C648" s="2">
        <f>Orders[[#This Row],[Order Date]]+5</f>
        <v>44537</v>
      </c>
      <c r="D648" s="1" t="s">
        <v>1814</v>
      </c>
      <c r="E648" t="s">
        <v>2804</v>
      </c>
      <c r="F648" s="1">
        <v>1</v>
      </c>
      <c r="G648" s="1" t="s">
        <v>1815</v>
      </c>
      <c r="H648" s="1" t="e" vm="117">
        <v>#VALUE!</v>
      </c>
      <c r="I648" s="3">
        <v>1</v>
      </c>
      <c r="J648" s="4">
        <v>9.9499999999999993</v>
      </c>
      <c r="K648" s="4">
        <v>9.9499999999999993</v>
      </c>
      <c r="L648" s="4">
        <v>9.5499999999999989</v>
      </c>
      <c r="M648" t="s">
        <v>2858</v>
      </c>
      <c r="N648" t="s">
        <v>2878</v>
      </c>
      <c r="O648" t="s">
        <v>2844</v>
      </c>
    </row>
    <row r="649" spans="1:15" x14ac:dyDescent="0.35">
      <c r="A649" s="1" t="s">
        <v>1816</v>
      </c>
      <c r="B649" s="2">
        <v>44502</v>
      </c>
      <c r="C649" s="2">
        <f>Orders[[#This Row],[Order Date]]+5</f>
        <v>44507</v>
      </c>
      <c r="D649" s="1" t="s">
        <v>1817</v>
      </c>
      <c r="E649" t="s">
        <v>2818</v>
      </c>
      <c r="F649" s="1">
        <v>3</v>
      </c>
      <c r="G649" s="1" t="s">
        <v>1818</v>
      </c>
      <c r="H649" s="1" t="e" vm="80">
        <v>#VALUE!</v>
      </c>
      <c r="I649" s="3">
        <v>0.5</v>
      </c>
      <c r="J649" s="4">
        <v>9.51</v>
      </c>
      <c r="K649" s="4">
        <v>28.53</v>
      </c>
      <c r="L649" s="4">
        <v>28.130000000000003</v>
      </c>
      <c r="M649" t="s">
        <v>2860</v>
      </c>
      <c r="N649" t="s">
        <v>2877</v>
      </c>
      <c r="O649" t="s">
        <v>2844</v>
      </c>
    </row>
    <row r="650" spans="1:15" x14ac:dyDescent="0.35">
      <c r="A650" s="1" t="s">
        <v>1819</v>
      </c>
      <c r="B650" s="2">
        <v>43884</v>
      </c>
      <c r="C650" s="2">
        <f>Orders[[#This Row],[Order Date]]+5</f>
        <v>43889</v>
      </c>
      <c r="D650" s="1" t="s">
        <v>1820</v>
      </c>
      <c r="E650" t="s">
        <v>2820</v>
      </c>
      <c r="F650" s="1">
        <v>6</v>
      </c>
      <c r="G650" s="1" t="s">
        <v>1821</v>
      </c>
      <c r="H650" s="1" t="e" vm="81">
        <v>#VALUE!</v>
      </c>
      <c r="I650" s="3">
        <v>0.2</v>
      </c>
      <c r="J650" s="4">
        <v>2.6849999999999996</v>
      </c>
      <c r="K650" s="4">
        <v>16.11</v>
      </c>
      <c r="L650" s="4">
        <v>15.709999999999999</v>
      </c>
      <c r="M650" t="s">
        <v>2861</v>
      </c>
      <c r="N650" t="s">
        <v>2878</v>
      </c>
      <c r="O650" t="s">
        <v>2845</v>
      </c>
    </row>
    <row r="651" spans="1:15" x14ac:dyDescent="0.35">
      <c r="A651" s="1" t="s">
        <v>1822</v>
      </c>
      <c r="B651" s="2">
        <v>44015</v>
      </c>
      <c r="C651" s="2">
        <f>Orders[[#This Row],[Order Date]]+5</f>
        <v>44020</v>
      </c>
      <c r="D651" s="1" t="s">
        <v>1823</v>
      </c>
      <c r="E651" t="s">
        <v>2827</v>
      </c>
      <c r="F651" s="1">
        <v>6</v>
      </c>
      <c r="G651" s="1" t="s">
        <v>1824</v>
      </c>
      <c r="H651" s="1" t="e" vm="82">
        <v>#VALUE!</v>
      </c>
      <c r="I651" s="3">
        <v>1</v>
      </c>
      <c r="J651" s="4">
        <v>15.85</v>
      </c>
      <c r="K651" s="4">
        <v>95.1</v>
      </c>
      <c r="L651" s="4">
        <v>94.699999999999989</v>
      </c>
      <c r="M651" t="s">
        <v>2860</v>
      </c>
      <c r="N651" t="s">
        <v>2877</v>
      </c>
      <c r="O651" t="s">
        <v>2845</v>
      </c>
    </row>
    <row r="652" spans="1:15" x14ac:dyDescent="0.35">
      <c r="A652" s="1" t="s">
        <v>1825</v>
      </c>
      <c r="B652" s="2">
        <v>43507</v>
      </c>
      <c r="C652" s="2">
        <f>Orders[[#This Row],[Order Date]]+5</f>
        <v>43512</v>
      </c>
      <c r="D652" s="1" t="s">
        <v>1826</v>
      </c>
      <c r="E652" t="s">
        <v>2829</v>
      </c>
      <c r="F652" s="1">
        <v>1</v>
      </c>
      <c r="G652" s="1" t="s">
        <v>1827</v>
      </c>
      <c r="H652" s="1" t="e" vm="139">
        <v>#VALUE!</v>
      </c>
      <c r="I652" s="3">
        <v>0.5</v>
      </c>
      <c r="J652" s="4">
        <v>5.3699999999999992</v>
      </c>
      <c r="K652" s="4">
        <v>5.3699999999999992</v>
      </c>
      <c r="L652" s="4">
        <v>4.9699999999999989</v>
      </c>
      <c r="M652" t="s">
        <v>2861</v>
      </c>
      <c r="N652" t="s">
        <v>2878</v>
      </c>
      <c r="O652" t="s">
        <v>2844</v>
      </c>
    </row>
    <row r="653" spans="1:15" x14ac:dyDescent="0.35">
      <c r="A653" s="1" t="s">
        <v>1828</v>
      </c>
      <c r="B653" s="2">
        <v>44084</v>
      </c>
      <c r="C653" s="2">
        <f>Orders[[#This Row],[Order Date]]+5</f>
        <v>44089</v>
      </c>
      <c r="D653" s="1" t="s">
        <v>1829</v>
      </c>
      <c r="E653" t="s">
        <v>2836</v>
      </c>
      <c r="F653" s="1">
        <v>4</v>
      </c>
      <c r="G653" s="1" t="s">
        <v>1830</v>
      </c>
      <c r="H653" s="1" t="e" vm="84">
        <v>#VALUE!</v>
      </c>
      <c r="I653" s="3">
        <v>1</v>
      </c>
      <c r="J653" s="4">
        <v>11.95</v>
      </c>
      <c r="K653" s="4">
        <v>47.8</v>
      </c>
      <c r="L653" s="4">
        <v>47.4</v>
      </c>
      <c r="M653" t="s">
        <v>2861</v>
      </c>
      <c r="N653" t="s">
        <v>2877</v>
      </c>
      <c r="O653" t="s">
        <v>2845</v>
      </c>
    </row>
    <row r="654" spans="1:15" x14ac:dyDescent="0.35">
      <c r="A654" s="1" t="s">
        <v>1831</v>
      </c>
      <c r="B654" s="2">
        <v>43892</v>
      </c>
      <c r="C654" s="2">
        <f>Orders[[#This Row],[Order Date]]+5</f>
        <v>43897</v>
      </c>
      <c r="D654" s="1" t="s">
        <v>1832</v>
      </c>
      <c r="E654" t="s">
        <v>2827</v>
      </c>
      <c r="F654" s="1">
        <v>4</v>
      </c>
      <c r="G654" s="1" t="s">
        <v>1833</v>
      </c>
      <c r="H654" s="1" t="e" vm="85">
        <v>#VALUE!</v>
      </c>
      <c r="I654" s="3">
        <v>1</v>
      </c>
      <c r="J654" s="4">
        <v>15.85</v>
      </c>
      <c r="K654" s="4">
        <v>63.4</v>
      </c>
      <c r="L654" s="4">
        <v>63</v>
      </c>
      <c r="M654" t="s">
        <v>2860</v>
      </c>
      <c r="N654" t="s">
        <v>2877</v>
      </c>
      <c r="O654" t="s">
        <v>2845</v>
      </c>
    </row>
    <row r="655" spans="1:15" x14ac:dyDescent="0.35">
      <c r="A655" s="1" t="s">
        <v>1834</v>
      </c>
      <c r="B655" s="2">
        <v>44375</v>
      </c>
      <c r="C655" s="2">
        <f>Orders[[#This Row],[Order Date]]+5</f>
        <v>44380</v>
      </c>
      <c r="D655" s="1" t="s">
        <v>1835</v>
      </c>
      <c r="E655" t="s">
        <v>2832</v>
      </c>
      <c r="F655" s="1">
        <v>4</v>
      </c>
      <c r="G655" s="1" t="s">
        <v>1836</v>
      </c>
      <c r="H655" s="1" t="e" vm="86">
        <v>#VALUE!</v>
      </c>
      <c r="I655" s="3">
        <v>2.5</v>
      </c>
      <c r="J655" s="4">
        <v>25.874999999999996</v>
      </c>
      <c r="K655" s="4">
        <v>103.49999999999999</v>
      </c>
      <c r="L655" s="4">
        <v>103.09999999999998</v>
      </c>
      <c r="M655" t="s">
        <v>2858</v>
      </c>
      <c r="N655" t="s">
        <v>2876</v>
      </c>
      <c r="O655" t="s">
        <v>2845</v>
      </c>
    </row>
    <row r="656" spans="1:15" x14ac:dyDescent="0.35">
      <c r="A656" s="1" t="s">
        <v>1837</v>
      </c>
      <c r="B656" s="2">
        <v>43476</v>
      </c>
      <c r="C656" s="2">
        <f>Orders[[#This Row],[Order Date]]+5</f>
        <v>43481</v>
      </c>
      <c r="D656" s="1" t="s">
        <v>1838</v>
      </c>
      <c r="E656" t="s">
        <v>2825</v>
      </c>
      <c r="F656" s="1">
        <v>3</v>
      </c>
      <c r="G656" s="1" t="s">
        <v>1839</v>
      </c>
      <c r="H656" s="1" t="e" vm="87">
        <v>#VALUE!</v>
      </c>
      <c r="I656" s="3">
        <v>2.5</v>
      </c>
      <c r="J656" s="4">
        <v>22.884999999999998</v>
      </c>
      <c r="K656" s="4">
        <v>68.655000000000001</v>
      </c>
      <c r="L656" s="4">
        <v>68.254999999999995</v>
      </c>
      <c r="M656" t="s">
        <v>2858</v>
      </c>
      <c r="N656" t="s">
        <v>2878</v>
      </c>
      <c r="O656" t="s">
        <v>2845</v>
      </c>
    </row>
    <row r="657" spans="1:15" x14ac:dyDescent="0.35">
      <c r="A657" s="1" t="s">
        <v>1840</v>
      </c>
      <c r="B657" s="2">
        <v>43728</v>
      </c>
      <c r="C657" s="2">
        <f>Orders[[#This Row],[Order Date]]+5</f>
        <v>43733</v>
      </c>
      <c r="D657" s="1" t="s">
        <v>1841</v>
      </c>
      <c r="E657" t="s">
        <v>2808</v>
      </c>
      <c r="F657" s="1">
        <v>2</v>
      </c>
      <c r="G657" s="1" t="s">
        <v>1842</v>
      </c>
      <c r="H657" s="1" t="e" vm="88">
        <v>#VALUE!</v>
      </c>
      <c r="I657" s="3">
        <v>2.5</v>
      </c>
      <c r="J657" s="4">
        <v>22.884999999999998</v>
      </c>
      <c r="K657" s="4">
        <v>45.769999999999996</v>
      </c>
      <c r="L657" s="4">
        <v>45.37</v>
      </c>
      <c r="M657" t="s">
        <v>2861</v>
      </c>
      <c r="N657" t="s">
        <v>2876</v>
      </c>
      <c r="O657" t="s">
        <v>2844</v>
      </c>
    </row>
    <row r="658" spans="1:15" x14ac:dyDescent="0.35">
      <c r="A658" s="1" t="s">
        <v>1843</v>
      </c>
      <c r="B658" s="2">
        <v>44485</v>
      </c>
      <c r="C658" s="2">
        <f>Orders[[#This Row],[Order Date]]+5</f>
        <v>44490</v>
      </c>
      <c r="D658" s="1" t="s">
        <v>1844</v>
      </c>
      <c r="E658" t="s">
        <v>2800</v>
      </c>
      <c r="F658" s="1">
        <v>4</v>
      </c>
      <c r="G658" s="1" t="s">
        <v>1845</v>
      </c>
      <c r="H658" s="1" t="e" vm="89">
        <v>#VALUE!</v>
      </c>
      <c r="I658" s="3">
        <v>1</v>
      </c>
      <c r="J658" s="4">
        <v>12.95</v>
      </c>
      <c r="K658" s="4">
        <v>51.8</v>
      </c>
      <c r="L658" s="4">
        <v>51.4</v>
      </c>
      <c r="M658" t="s">
        <v>2860</v>
      </c>
      <c r="N658" t="s">
        <v>2878</v>
      </c>
      <c r="O658" t="s">
        <v>2845</v>
      </c>
    </row>
    <row r="659" spans="1:15" x14ac:dyDescent="0.35">
      <c r="A659" s="1" t="s">
        <v>1846</v>
      </c>
      <c r="B659" s="2">
        <v>43831</v>
      </c>
      <c r="C659" s="2">
        <f>Orders[[#This Row],[Order Date]]+5</f>
        <v>43836</v>
      </c>
      <c r="D659" s="1" t="s">
        <v>1847</v>
      </c>
      <c r="E659" t="s">
        <v>2814</v>
      </c>
      <c r="F659" s="1">
        <v>2</v>
      </c>
      <c r="G659" s="1" t="s">
        <v>1848</v>
      </c>
      <c r="H659" s="1" t="e" vm="90">
        <v>#VALUE!</v>
      </c>
      <c r="I659" s="3">
        <v>0.5</v>
      </c>
      <c r="J659" s="4">
        <v>6.75</v>
      </c>
      <c r="K659" s="4">
        <v>13.5</v>
      </c>
      <c r="L659" s="4">
        <v>13.1</v>
      </c>
      <c r="M659" t="s">
        <v>2858</v>
      </c>
      <c r="N659" t="s">
        <v>2876</v>
      </c>
      <c r="O659" t="s">
        <v>2844</v>
      </c>
    </row>
    <row r="660" spans="1:15" x14ac:dyDescent="0.35">
      <c r="A660" s="1" t="s">
        <v>1849</v>
      </c>
      <c r="B660" s="2">
        <v>44630</v>
      </c>
      <c r="C660" s="2">
        <f>Orders[[#This Row],[Order Date]]+5</f>
        <v>44635</v>
      </c>
      <c r="D660" s="1" t="s">
        <v>1875</v>
      </c>
      <c r="E660" t="s">
        <v>2796</v>
      </c>
      <c r="F660" s="1">
        <v>3</v>
      </c>
      <c r="G660" s="1" t="s">
        <v>1876</v>
      </c>
      <c r="H660" s="1" t="e" vm="100">
        <v>#VALUE!</v>
      </c>
      <c r="I660" s="3">
        <v>0.5</v>
      </c>
      <c r="J660" s="4">
        <v>8.25</v>
      </c>
      <c r="K660" s="4">
        <v>24.75</v>
      </c>
      <c r="L660" s="4">
        <v>24.35</v>
      </c>
      <c r="M660" t="s">
        <v>2859</v>
      </c>
      <c r="N660" t="s">
        <v>2876</v>
      </c>
      <c r="O660" t="s">
        <v>2844</v>
      </c>
    </row>
    <row r="661" spans="1:15" x14ac:dyDescent="0.35">
      <c r="A661" s="1" t="s">
        <v>1850</v>
      </c>
      <c r="B661" s="2">
        <v>44693</v>
      </c>
      <c r="C661" s="2">
        <f>Orders[[#This Row],[Order Date]]+5</f>
        <v>44698</v>
      </c>
      <c r="D661" s="1" t="s">
        <v>1851</v>
      </c>
      <c r="E661" t="s">
        <v>2825</v>
      </c>
      <c r="F661" s="1">
        <v>2</v>
      </c>
      <c r="G661" s="1" t="s">
        <v>1852</v>
      </c>
      <c r="H661" s="1" t="e" vm="92">
        <v>#VALUE!</v>
      </c>
      <c r="I661" s="3">
        <v>2.5</v>
      </c>
      <c r="J661" s="4">
        <v>22.884999999999998</v>
      </c>
      <c r="K661" s="4">
        <v>45.769999999999996</v>
      </c>
      <c r="L661" s="4">
        <v>45.37</v>
      </c>
      <c r="M661" t="s">
        <v>2858</v>
      </c>
      <c r="N661" t="s">
        <v>2878</v>
      </c>
      <c r="O661" t="s">
        <v>2844</v>
      </c>
    </row>
    <row r="662" spans="1:15" x14ac:dyDescent="0.35">
      <c r="A662" s="1" t="s">
        <v>1853</v>
      </c>
      <c r="B662" s="2">
        <v>44084</v>
      </c>
      <c r="C662" s="2">
        <f>Orders[[#This Row],[Order Date]]+5</f>
        <v>44089</v>
      </c>
      <c r="D662" s="1" t="s">
        <v>1854</v>
      </c>
      <c r="E662" t="s">
        <v>2833</v>
      </c>
      <c r="F662" s="1">
        <v>6</v>
      </c>
      <c r="G662" s="1" t="s">
        <v>1855</v>
      </c>
      <c r="H662" s="1" t="e" vm="93">
        <v>#VALUE!</v>
      </c>
      <c r="I662" s="3">
        <v>0.5</v>
      </c>
      <c r="J662" s="4">
        <v>8.91</v>
      </c>
      <c r="K662" s="4">
        <v>53.46</v>
      </c>
      <c r="L662" s="4">
        <v>53.06</v>
      </c>
      <c r="M662" t="s">
        <v>2859</v>
      </c>
      <c r="N662" t="s">
        <v>2877</v>
      </c>
      <c r="O662" t="s">
        <v>2845</v>
      </c>
    </row>
    <row r="663" spans="1:15" x14ac:dyDescent="0.35">
      <c r="A663" s="1" t="s">
        <v>1856</v>
      </c>
      <c r="B663" s="2">
        <v>44485</v>
      </c>
      <c r="C663" s="2">
        <f>Orders[[#This Row],[Order Date]]+5</f>
        <v>44490</v>
      </c>
      <c r="D663" s="1" t="s">
        <v>1857</v>
      </c>
      <c r="E663" t="s">
        <v>2809</v>
      </c>
      <c r="F663" s="1">
        <v>6</v>
      </c>
      <c r="G663" s="1" t="s">
        <v>1858</v>
      </c>
      <c r="H663" s="1" t="e" vm="94">
        <v>#VALUE!</v>
      </c>
      <c r="I663" s="3">
        <v>0.2</v>
      </c>
      <c r="J663" s="4">
        <v>3.375</v>
      </c>
      <c r="K663" s="4">
        <v>20.25</v>
      </c>
      <c r="L663" s="4">
        <v>19.850000000000001</v>
      </c>
      <c r="M663" t="s">
        <v>2858</v>
      </c>
      <c r="N663" t="s">
        <v>2876</v>
      </c>
      <c r="O663" t="s">
        <v>2844</v>
      </c>
    </row>
    <row r="664" spans="1:15" x14ac:dyDescent="0.35">
      <c r="A664" s="1" t="s">
        <v>1859</v>
      </c>
      <c r="B664" s="2">
        <v>44364</v>
      </c>
      <c r="C664" s="2">
        <f>Orders[[#This Row],[Order Date]]+5</f>
        <v>44369</v>
      </c>
      <c r="D664" s="1" t="s">
        <v>1860</v>
      </c>
      <c r="E664" t="s">
        <v>2822</v>
      </c>
      <c r="F664" s="1">
        <v>5</v>
      </c>
      <c r="G664" s="1" t="s">
        <v>1861</v>
      </c>
      <c r="H664" s="1" t="e" vm="95">
        <v>#VALUE!</v>
      </c>
      <c r="I664" s="3">
        <v>2.5</v>
      </c>
      <c r="J664" s="4">
        <v>29.784999999999997</v>
      </c>
      <c r="K664" s="4">
        <v>148.92499999999998</v>
      </c>
      <c r="L664" s="4">
        <v>148.52499999999998</v>
      </c>
      <c r="M664" t="s">
        <v>2860</v>
      </c>
      <c r="N664" t="s">
        <v>2878</v>
      </c>
      <c r="O664" t="s">
        <v>2845</v>
      </c>
    </row>
    <row r="665" spans="1:15" x14ac:dyDescent="0.35">
      <c r="A665" s="1" t="s">
        <v>1862</v>
      </c>
      <c r="B665" s="2">
        <v>43554</v>
      </c>
      <c r="C665" s="2">
        <f>Orders[[#This Row],[Order Date]]+5</f>
        <v>43559</v>
      </c>
      <c r="D665" s="1" t="s">
        <v>1863</v>
      </c>
      <c r="E665" t="s">
        <v>2812</v>
      </c>
      <c r="F665" s="1">
        <v>6</v>
      </c>
      <c r="G665" s="1" t="s">
        <v>1864</v>
      </c>
      <c r="H665" s="1" t="e" vm="96">
        <v>#VALUE!</v>
      </c>
      <c r="I665" s="3">
        <v>1</v>
      </c>
      <c r="J665" s="4">
        <v>11.25</v>
      </c>
      <c r="K665" s="4">
        <v>67.5</v>
      </c>
      <c r="L665" s="4">
        <v>67.099999999999994</v>
      </c>
      <c r="M665" t="s">
        <v>2858</v>
      </c>
      <c r="N665" t="s">
        <v>2876</v>
      </c>
      <c r="O665" t="s">
        <v>2845</v>
      </c>
    </row>
    <row r="666" spans="1:15" x14ac:dyDescent="0.35">
      <c r="A666" s="1" t="s">
        <v>1865</v>
      </c>
      <c r="B666" s="2">
        <v>44549</v>
      </c>
      <c r="C666" s="2">
        <f>Orders[[#This Row],[Order Date]]+5</f>
        <v>44554</v>
      </c>
      <c r="D666" s="1" t="s">
        <v>1866</v>
      </c>
      <c r="E666" t="s">
        <v>2840</v>
      </c>
      <c r="F666" s="1">
        <v>6</v>
      </c>
      <c r="G666" s="1" t="s">
        <v>1867</v>
      </c>
      <c r="H666" s="1" t="e" vm="97">
        <v>#VALUE!</v>
      </c>
      <c r="I666" s="3">
        <v>1</v>
      </c>
      <c r="J666" s="4">
        <v>12.15</v>
      </c>
      <c r="K666" s="4">
        <v>72.900000000000006</v>
      </c>
      <c r="L666" s="4">
        <v>72.5</v>
      </c>
      <c r="M666" t="s">
        <v>2859</v>
      </c>
      <c r="N666" t="s">
        <v>2878</v>
      </c>
      <c r="O666" t="s">
        <v>2845</v>
      </c>
    </row>
    <row r="667" spans="1:15" x14ac:dyDescent="0.35">
      <c r="A667" s="1" t="s">
        <v>1865</v>
      </c>
      <c r="B667" s="2">
        <v>44549</v>
      </c>
      <c r="C667" s="2">
        <f>Orders[[#This Row],[Order Date]]+5</f>
        <v>44554</v>
      </c>
      <c r="D667" s="1" t="s">
        <v>1866</v>
      </c>
      <c r="E667" t="s">
        <v>2807</v>
      </c>
      <c r="F667" s="1">
        <v>2</v>
      </c>
      <c r="G667" s="1" t="s">
        <v>1867</v>
      </c>
      <c r="H667" s="1" t="e" vm="97">
        <v>#VALUE!</v>
      </c>
      <c r="I667" s="3">
        <v>0.2</v>
      </c>
      <c r="J667" s="4">
        <v>3.8849999999999998</v>
      </c>
      <c r="K667" s="4">
        <v>7.77</v>
      </c>
      <c r="L667" s="4">
        <v>7.3699999999999992</v>
      </c>
      <c r="M667" t="s">
        <v>2860</v>
      </c>
      <c r="N667" t="s">
        <v>2878</v>
      </c>
      <c r="O667" t="s">
        <v>2845</v>
      </c>
    </row>
    <row r="668" spans="1:15" x14ac:dyDescent="0.35">
      <c r="A668" s="1" t="s">
        <v>1868</v>
      </c>
      <c r="B668" s="2">
        <v>43987</v>
      </c>
      <c r="C668" s="2">
        <f>Orders[[#This Row],[Order Date]]+5</f>
        <v>43992</v>
      </c>
      <c r="D668" s="1" t="s">
        <v>1869</v>
      </c>
      <c r="E668" t="s">
        <v>2825</v>
      </c>
      <c r="F668" s="1">
        <v>4</v>
      </c>
      <c r="G668" s="1" t="s">
        <v>1870</v>
      </c>
      <c r="H668" s="1" t="e" vm="98">
        <v>#VALUE!</v>
      </c>
      <c r="I668" s="3">
        <v>2.5</v>
      </c>
      <c r="J668" s="4">
        <v>22.884999999999998</v>
      </c>
      <c r="K668" s="4">
        <v>91.539999999999992</v>
      </c>
      <c r="L668" s="4">
        <v>91.139999999999986</v>
      </c>
      <c r="M668" t="s">
        <v>2858</v>
      </c>
      <c r="N668" t="s">
        <v>2878</v>
      </c>
      <c r="O668" t="s">
        <v>2845</v>
      </c>
    </row>
    <row r="669" spans="1:15" x14ac:dyDescent="0.35">
      <c r="A669" s="1" t="s">
        <v>1871</v>
      </c>
      <c r="B669" s="2">
        <v>44451</v>
      </c>
      <c r="C669" s="2">
        <f>Orders[[#This Row],[Order Date]]+5</f>
        <v>44456</v>
      </c>
      <c r="D669" s="1" t="s">
        <v>1872</v>
      </c>
      <c r="E669" t="s">
        <v>2804</v>
      </c>
      <c r="F669" s="1">
        <v>6</v>
      </c>
      <c r="G669" s="1" t="s">
        <v>1873</v>
      </c>
      <c r="H669" s="1" t="e" vm="99">
        <v>#VALUE!</v>
      </c>
      <c r="I669" s="3">
        <v>1</v>
      </c>
      <c r="J669" s="4">
        <v>9.9499999999999993</v>
      </c>
      <c r="K669" s="4">
        <v>59.699999999999996</v>
      </c>
      <c r="L669" s="4">
        <v>59.3</v>
      </c>
      <c r="M669" t="s">
        <v>2858</v>
      </c>
      <c r="N669" t="s">
        <v>2878</v>
      </c>
      <c r="O669" t="s">
        <v>2845</v>
      </c>
    </row>
    <row r="670" spans="1:15" x14ac:dyDescent="0.35">
      <c r="A670" s="1" t="s">
        <v>1874</v>
      </c>
      <c r="B670" s="2">
        <v>44636</v>
      </c>
      <c r="C670" s="2">
        <f>Orders[[#This Row],[Order Date]]+5</f>
        <v>44641</v>
      </c>
      <c r="D670" s="1" t="s">
        <v>1875</v>
      </c>
      <c r="E670" t="s">
        <v>2799</v>
      </c>
      <c r="F670" s="1">
        <v>5</v>
      </c>
      <c r="G670" s="1" t="s">
        <v>1876</v>
      </c>
      <c r="H670" s="1" t="e" vm="100">
        <v>#VALUE!</v>
      </c>
      <c r="I670" s="3">
        <v>2.5</v>
      </c>
      <c r="J670" s="4">
        <v>27.484999999999996</v>
      </c>
      <c r="K670" s="4">
        <v>137.42499999999998</v>
      </c>
      <c r="L670" s="4">
        <v>137.02499999999998</v>
      </c>
      <c r="M670" t="s">
        <v>2861</v>
      </c>
      <c r="N670" t="s">
        <v>2877</v>
      </c>
      <c r="O670" t="s">
        <v>2844</v>
      </c>
    </row>
    <row r="671" spans="1:15" x14ac:dyDescent="0.35">
      <c r="A671" s="1" t="s">
        <v>1877</v>
      </c>
      <c r="B671" s="2">
        <v>44551</v>
      </c>
      <c r="C671" s="2">
        <f>Orders[[#This Row],[Order Date]]+5</f>
        <v>44556</v>
      </c>
      <c r="D671" s="1" t="s">
        <v>1878</v>
      </c>
      <c r="E671" t="s">
        <v>2838</v>
      </c>
      <c r="F671" s="1">
        <v>2</v>
      </c>
      <c r="G671" s="1" t="s">
        <v>1879</v>
      </c>
      <c r="H671" s="1" t="e" vm="101">
        <v>#VALUE!</v>
      </c>
      <c r="I671" s="3">
        <v>2.5</v>
      </c>
      <c r="J671" s="4">
        <v>33.464999999999996</v>
      </c>
      <c r="K671" s="4">
        <v>66.929999999999993</v>
      </c>
      <c r="L671" s="4">
        <v>66.529999999999987</v>
      </c>
      <c r="M671" t="s">
        <v>2860</v>
      </c>
      <c r="N671" t="s">
        <v>2876</v>
      </c>
      <c r="O671" t="s">
        <v>2845</v>
      </c>
    </row>
    <row r="672" spans="1:15" x14ac:dyDescent="0.35">
      <c r="A672" s="1" t="s">
        <v>1880</v>
      </c>
      <c r="B672" s="2">
        <v>43606</v>
      </c>
      <c r="C672" s="2">
        <f>Orders[[#This Row],[Order Date]]+5</f>
        <v>43611</v>
      </c>
      <c r="D672" s="1" t="s">
        <v>1881</v>
      </c>
      <c r="E672" t="s">
        <v>2816</v>
      </c>
      <c r="F672" s="1">
        <v>3</v>
      </c>
      <c r="G672" s="1" t="s">
        <v>1882</v>
      </c>
      <c r="H672" s="1" t="e" vm="102">
        <v>#VALUE!</v>
      </c>
      <c r="I672" s="3">
        <v>0.2</v>
      </c>
      <c r="J672" s="4">
        <v>4.3650000000000002</v>
      </c>
      <c r="K672" s="4">
        <v>13.095000000000001</v>
      </c>
      <c r="L672" s="4">
        <v>12.695</v>
      </c>
      <c r="M672" t="s">
        <v>2860</v>
      </c>
      <c r="N672" t="s">
        <v>2876</v>
      </c>
      <c r="O672" t="s">
        <v>2844</v>
      </c>
    </row>
    <row r="673" spans="1:15" x14ac:dyDescent="0.35">
      <c r="A673" s="1" t="s">
        <v>1883</v>
      </c>
      <c r="B673" s="2">
        <v>44495</v>
      </c>
      <c r="C673" s="2">
        <f>Orders[[#This Row],[Order Date]]+5</f>
        <v>44500</v>
      </c>
      <c r="D673" s="1" t="s">
        <v>1884</v>
      </c>
      <c r="E673" t="s">
        <v>2836</v>
      </c>
      <c r="F673" s="1">
        <v>5</v>
      </c>
      <c r="G673" s="1" t="s">
        <v>1885</v>
      </c>
      <c r="H673" s="1" t="e" vm="103">
        <v>#VALUE!</v>
      </c>
      <c r="I673" s="3">
        <v>1</v>
      </c>
      <c r="J673" s="4">
        <v>11.95</v>
      </c>
      <c r="K673" s="4">
        <v>59.75</v>
      </c>
      <c r="L673" s="4">
        <v>59.35</v>
      </c>
      <c r="M673" t="s">
        <v>2861</v>
      </c>
      <c r="N673" t="s">
        <v>2877</v>
      </c>
      <c r="O673" t="s">
        <v>2845</v>
      </c>
    </row>
    <row r="674" spans="1:15" x14ac:dyDescent="0.35">
      <c r="A674" s="1" t="s">
        <v>1886</v>
      </c>
      <c r="B674" s="2">
        <v>43916</v>
      </c>
      <c r="C674" s="2">
        <f>Orders[[#This Row],[Order Date]]+5</f>
        <v>43921</v>
      </c>
      <c r="D674" s="1" t="s">
        <v>1887</v>
      </c>
      <c r="E674" t="s">
        <v>2817</v>
      </c>
      <c r="F674" s="1">
        <v>5</v>
      </c>
      <c r="G674" s="1" t="s">
        <v>1888</v>
      </c>
      <c r="H674" s="1" t="e" vm="104">
        <v>#VALUE!</v>
      </c>
      <c r="I674" s="3">
        <v>0.5</v>
      </c>
      <c r="J674" s="4">
        <v>8.73</v>
      </c>
      <c r="K674" s="4">
        <v>43.650000000000006</v>
      </c>
      <c r="L674" s="4">
        <v>43.250000000000007</v>
      </c>
      <c r="M674" t="s">
        <v>2860</v>
      </c>
      <c r="N674" t="s">
        <v>2876</v>
      </c>
      <c r="O674" t="s">
        <v>2844</v>
      </c>
    </row>
    <row r="675" spans="1:15" x14ac:dyDescent="0.35">
      <c r="A675" s="1" t="s">
        <v>1889</v>
      </c>
      <c r="B675" s="2">
        <v>44118</v>
      </c>
      <c r="C675" s="2">
        <f>Orders[[#This Row],[Order Date]]+5</f>
        <v>44123</v>
      </c>
      <c r="D675" s="1" t="s">
        <v>1890</v>
      </c>
      <c r="E675" t="s">
        <v>2798</v>
      </c>
      <c r="F675" s="1">
        <v>6</v>
      </c>
      <c r="G675" s="1" t="s">
        <v>1891</v>
      </c>
      <c r="H675" s="1" t="e" vm="105">
        <v>#VALUE!</v>
      </c>
      <c r="I675" s="3">
        <v>1</v>
      </c>
      <c r="J675" s="4">
        <v>13.75</v>
      </c>
      <c r="K675" s="4">
        <v>82.5</v>
      </c>
      <c r="L675" s="4">
        <v>82.1</v>
      </c>
      <c r="M675" t="s">
        <v>2859</v>
      </c>
      <c r="N675" t="s">
        <v>2876</v>
      </c>
      <c r="O675" t="s">
        <v>2844</v>
      </c>
    </row>
    <row r="676" spans="1:15" x14ac:dyDescent="0.35">
      <c r="A676" s="1" t="s">
        <v>1892</v>
      </c>
      <c r="B676" s="2">
        <v>44543</v>
      </c>
      <c r="C676" s="2">
        <f>Orders[[#This Row],[Order Date]]+5</f>
        <v>44548</v>
      </c>
      <c r="D676" s="1" t="s">
        <v>1893</v>
      </c>
      <c r="E676" t="s">
        <v>2839</v>
      </c>
      <c r="F676" s="1">
        <v>6</v>
      </c>
      <c r="G676" s="1" t="s">
        <v>1894</v>
      </c>
      <c r="H676" s="1" t="e" vm="69">
        <v>#VALUE!</v>
      </c>
      <c r="I676" s="3">
        <v>2.5</v>
      </c>
      <c r="J676" s="4">
        <v>29.784999999999997</v>
      </c>
      <c r="K676" s="4">
        <v>178.70999999999998</v>
      </c>
      <c r="L676" s="4">
        <v>178.30999999999997</v>
      </c>
      <c r="M676" t="s">
        <v>2858</v>
      </c>
      <c r="N676" t="s">
        <v>2877</v>
      </c>
      <c r="O676" t="s">
        <v>2844</v>
      </c>
    </row>
    <row r="677" spans="1:15" x14ac:dyDescent="0.35">
      <c r="A677" s="1" t="s">
        <v>1895</v>
      </c>
      <c r="B677" s="2">
        <v>44263</v>
      </c>
      <c r="C677" s="2">
        <f>Orders[[#This Row],[Order Date]]+5</f>
        <v>44268</v>
      </c>
      <c r="D677" s="1" t="s">
        <v>1896</v>
      </c>
      <c r="E677" t="s">
        <v>2822</v>
      </c>
      <c r="F677" s="1">
        <v>4</v>
      </c>
      <c r="G677" s="1" t="s">
        <v>1897</v>
      </c>
      <c r="H677" s="1" t="e" vm="106">
        <v>#VALUE!</v>
      </c>
      <c r="I677" s="3">
        <v>2.5</v>
      </c>
      <c r="J677" s="4">
        <v>29.784999999999997</v>
      </c>
      <c r="K677" s="4">
        <v>119.13999999999999</v>
      </c>
      <c r="L677" s="4">
        <v>118.73999999999998</v>
      </c>
      <c r="M677" t="s">
        <v>2860</v>
      </c>
      <c r="N677" t="s">
        <v>2878</v>
      </c>
      <c r="O677" t="s">
        <v>2844</v>
      </c>
    </row>
    <row r="678" spans="1:15" x14ac:dyDescent="0.35">
      <c r="A678" s="1" t="s">
        <v>1898</v>
      </c>
      <c r="B678" s="2">
        <v>44217</v>
      </c>
      <c r="C678" s="2">
        <f>Orders[[#This Row],[Order Date]]+5</f>
        <v>44222</v>
      </c>
      <c r="D678" s="1" t="s">
        <v>1899</v>
      </c>
      <c r="E678" t="s">
        <v>2818</v>
      </c>
      <c r="F678" s="1">
        <v>5</v>
      </c>
      <c r="G678" s="1" t="s">
        <v>1900</v>
      </c>
      <c r="H678" s="1" t="e" vm="107">
        <v>#VALUE!</v>
      </c>
      <c r="I678" s="3">
        <v>0.5</v>
      </c>
      <c r="J678" s="4">
        <v>9.51</v>
      </c>
      <c r="K678" s="4">
        <v>47.55</v>
      </c>
      <c r="L678" s="4">
        <v>47.15</v>
      </c>
      <c r="M678" t="s">
        <v>2860</v>
      </c>
      <c r="N678" t="s">
        <v>2877</v>
      </c>
      <c r="O678" t="s">
        <v>2845</v>
      </c>
    </row>
    <row r="679" spans="1:15" x14ac:dyDescent="0.35">
      <c r="A679" s="1" t="s">
        <v>1901</v>
      </c>
      <c r="B679" s="2">
        <v>44206</v>
      </c>
      <c r="C679" s="2">
        <f>Orders[[#This Row],[Order Date]]+5</f>
        <v>44211</v>
      </c>
      <c r="D679" s="1" t="s">
        <v>1902</v>
      </c>
      <c r="E679" t="s">
        <v>2817</v>
      </c>
      <c r="F679" s="1">
        <v>5</v>
      </c>
      <c r="G679" s="1" t="s">
        <v>1903</v>
      </c>
      <c r="H679" s="1" t="e" vm="108">
        <v>#VALUE!</v>
      </c>
      <c r="I679" s="3">
        <v>0.5</v>
      </c>
      <c r="J679" s="4">
        <v>8.73</v>
      </c>
      <c r="K679" s="4">
        <v>43.650000000000006</v>
      </c>
      <c r="L679" s="4">
        <v>43.250000000000007</v>
      </c>
      <c r="M679" t="s">
        <v>2860</v>
      </c>
      <c r="N679" t="s">
        <v>2876</v>
      </c>
      <c r="O679" t="s">
        <v>2845</v>
      </c>
    </row>
    <row r="680" spans="1:15" x14ac:dyDescent="0.35">
      <c r="A680" s="1" t="s">
        <v>1904</v>
      </c>
      <c r="B680" s="2">
        <v>44281</v>
      </c>
      <c r="C680" s="2">
        <f>Orders[[#This Row],[Order Date]]+5</f>
        <v>44286</v>
      </c>
      <c r="D680" s="1" t="s">
        <v>1905</v>
      </c>
      <c r="E680" t="s">
        <v>2839</v>
      </c>
      <c r="F680" s="1">
        <v>6</v>
      </c>
      <c r="G680" s="1" t="s">
        <v>1906</v>
      </c>
      <c r="H680" s="1" t="e" vm="109">
        <v>#VALUE!</v>
      </c>
      <c r="I680" s="3">
        <v>2.5</v>
      </c>
      <c r="J680" s="4">
        <v>29.784999999999997</v>
      </c>
      <c r="K680" s="4">
        <v>178.70999999999998</v>
      </c>
      <c r="L680" s="4">
        <v>178.30999999999997</v>
      </c>
      <c r="M680" t="s">
        <v>2858</v>
      </c>
      <c r="N680" t="s">
        <v>2877</v>
      </c>
      <c r="O680" t="s">
        <v>2844</v>
      </c>
    </row>
    <row r="681" spans="1:15" x14ac:dyDescent="0.35">
      <c r="A681" s="1" t="s">
        <v>1907</v>
      </c>
      <c r="B681" s="2">
        <v>44645</v>
      </c>
      <c r="C681" s="2">
        <f>Orders[[#This Row],[Order Date]]+5</f>
        <v>44650</v>
      </c>
      <c r="D681" s="1" t="s">
        <v>1908</v>
      </c>
      <c r="E681" t="s">
        <v>2799</v>
      </c>
      <c r="F681" s="1">
        <v>1</v>
      </c>
      <c r="G681" s="1" t="s">
        <v>1909</v>
      </c>
      <c r="H681" s="1" t="e" vm="109">
        <v>#VALUE!</v>
      </c>
      <c r="I681" s="3">
        <v>2.5</v>
      </c>
      <c r="J681" s="4">
        <v>27.484999999999996</v>
      </c>
      <c r="K681" s="4">
        <v>27.484999999999996</v>
      </c>
      <c r="L681" s="4">
        <v>27.084999999999997</v>
      </c>
      <c r="M681" t="s">
        <v>2861</v>
      </c>
      <c r="N681" t="s">
        <v>2877</v>
      </c>
      <c r="O681" t="s">
        <v>2845</v>
      </c>
    </row>
    <row r="682" spans="1:15" x14ac:dyDescent="0.35">
      <c r="A682" s="1" t="s">
        <v>1910</v>
      </c>
      <c r="B682" s="2">
        <v>44399</v>
      </c>
      <c r="C682" s="2">
        <f>Orders[[#This Row],[Order Date]]+5</f>
        <v>44404</v>
      </c>
      <c r="D682" s="1" t="s">
        <v>1911</v>
      </c>
      <c r="E682" t="s">
        <v>2812</v>
      </c>
      <c r="F682" s="1">
        <v>5</v>
      </c>
      <c r="G682" s="1" t="s">
        <v>1912</v>
      </c>
      <c r="H682" s="1" t="e" vm="109">
        <v>#VALUE!</v>
      </c>
      <c r="I682" s="3">
        <v>1</v>
      </c>
      <c r="J682" s="4">
        <v>11.25</v>
      </c>
      <c r="K682" s="4">
        <v>56.25</v>
      </c>
      <c r="L682" s="4">
        <v>55.85</v>
      </c>
      <c r="M682" t="s">
        <v>2858</v>
      </c>
      <c r="N682" t="s">
        <v>2876</v>
      </c>
      <c r="O682" t="s">
        <v>2845</v>
      </c>
    </row>
    <row r="683" spans="1:15" x14ac:dyDescent="0.35">
      <c r="A683" s="1" t="s">
        <v>1913</v>
      </c>
      <c r="B683" s="2">
        <v>44080</v>
      </c>
      <c r="C683" s="2">
        <f>Orders[[#This Row],[Order Date]]+5</f>
        <v>44085</v>
      </c>
      <c r="D683" s="1" t="s">
        <v>1914</v>
      </c>
      <c r="E683" t="s">
        <v>2802</v>
      </c>
      <c r="F683" s="1">
        <v>2</v>
      </c>
      <c r="G683" s="1" t="s">
        <v>1915</v>
      </c>
      <c r="H683" s="1" t="e" vm="147">
        <v>#VALUE!</v>
      </c>
      <c r="I683" s="3">
        <v>0.2</v>
      </c>
      <c r="J683" s="4">
        <v>4.7549999999999999</v>
      </c>
      <c r="K683" s="4">
        <v>9.51</v>
      </c>
      <c r="L683" s="4">
        <v>9.11</v>
      </c>
      <c r="M683" t="s">
        <v>2860</v>
      </c>
      <c r="N683" t="s">
        <v>2877</v>
      </c>
      <c r="O683" t="s">
        <v>2844</v>
      </c>
    </row>
    <row r="684" spans="1:15" x14ac:dyDescent="0.35">
      <c r="A684" s="1" t="s">
        <v>1916</v>
      </c>
      <c r="B684" s="2">
        <v>43827</v>
      </c>
      <c r="C684" s="2">
        <f>Orders[[#This Row],[Order Date]]+5</f>
        <v>43832</v>
      </c>
      <c r="D684" s="1" t="s">
        <v>1917</v>
      </c>
      <c r="E684" t="s">
        <v>2813</v>
      </c>
      <c r="F684" s="1">
        <v>2</v>
      </c>
      <c r="G684" s="1" t="s">
        <v>1918</v>
      </c>
      <c r="H684" s="1" t="e" vm="109">
        <v>#VALUE!</v>
      </c>
      <c r="I684" s="3">
        <v>0.2</v>
      </c>
      <c r="J684" s="4">
        <v>4.125</v>
      </c>
      <c r="K684" s="4">
        <v>8.25</v>
      </c>
      <c r="L684" s="4">
        <v>7.85</v>
      </c>
      <c r="M684" t="s">
        <v>2859</v>
      </c>
      <c r="N684" t="s">
        <v>2876</v>
      </c>
      <c r="O684" t="s">
        <v>2844</v>
      </c>
    </row>
    <row r="685" spans="1:15" x14ac:dyDescent="0.35">
      <c r="A685" s="1" t="s">
        <v>1919</v>
      </c>
      <c r="B685" s="2">
        <v>43941</v>
      </c>
      <c r="C685" s="2">
        <f>Orders[[#This Row],[Order Date]]+5</f>
        <v>43946</v>
      </c>
      <c r="D685" s="1" t="s">
        <v>1920</v>
      </c>
      <c r="E685" t="s">
        <v>2826</v>
      </c>
      <c r="F685" s="1">
        <v>6</v>
      </c>
      <c r="G685" s="1" t="s">
        <v>1921</v>
      </c>
      <c r="H685" s="1" t="e" vm="148">
        <v>#VALUE!</v>
      </c>
      <c r="I685" s="3">
        <v>0.5</v>
      </c>
      <c r="J685" s="4">
        <v>7.77</v>
      </c>
      <c r="K685" s="4">
        <v>46.62</v>
      </c>
      <c r="L685" s="4">
        <v>46.22</v>
      </c>
      <c r="M685" t="s">
        <v>2860</v>
      </c>
      <c r="N685" t="s">
        <v>2878</v>
      </c>
      <c r="O685" t="s">
        <v>2845</v>
      </c>
    </row>
    <row r="686" spans="1:15" x14ac:dyDescent="0.35">
      <c r="A686" s="1" t="s">
        <v>1922</v>
      </c>
      <c r="B686" s="2">
        <v>43517</v>
      </c>
      <c r="C686" s="2">
        <f>Orders[[#This Row],[Order Date]]+5</f>
        <v>43522</v>
      </c>
      <c r="D686" s="1" t="s">
        <v>1923</v>
      </c>
      <c r="E686" t="s">
        <v>2836</v>
      </c>
      <c r="F686" s="1">
        <v>6</v>
      </c>
      <c r="G686" s="1" t="s">
        <v>1924</v>
      </c>
      <c r="H686" s="1" t="e" vm="110">
        <v>#VALUE!</v>
      </c>
      <c r="I686" s="3">
        <v>1</v>
      </c>
      <c r="J686" s="4">
        <v>11.95</v>
      </c>
      <c r="K686" s="4">
        <v>71.699999999999989</v>
      </c>
      <c r="L686" s="4">
        <v>71.299999999999983</v>
      </c>
      <c r="M686" t="s">
        <v>2861</v>
      </c>
      <c r="N686" t="s">
        <v>2877</v>
      </c>
      <c r="O686" t="s">
        <v>2845</v>
      </c>
    </row>
    <row r="687" spans="1:15" x14ac:dyDescent="0.35">
      <c r="A687" s="1" t="s">
        <v>1925</v>
      </c>
      <c r="B687" s="2">
        <v>44637</v>
      </c>
      <c r="C687" s="2">
        <f>Orders[[#This Row],[Order Date]]+5</f>
        <v>44642</v>
      </c>
      <c r="D687" s="1" t="s">
        <v>1926</v>
      </c>
      <c r="E687" t="s">
        <v>2821</v>
      </c>
      <c r="F687" s="1">
        <v>2</v>
      </c>
      <c r="G687" s="1" t="s">
        <v>1927</v>
      </c>
      <c r="H687" s="1" t="e" vm="111">
        <v>#VALUE!</v>
      </c>
      <c r="I687" s="3">
        <v>2.5</v>
      </c>
      <c r="J687" s="4">
        <v>36.454999999999998</v>
      </c>
      <c r="K687" s="4">
        <v>72.91</v>
      </c>
      <c r="L687" s="4">
        <v>72.509999999999991</v>
      </c>
      <c r="M687" t="s">
        <v>2860</v>
      </c>
      <c r="N687" t="s">
        <v>2877</v>
      </c>
      <c r="O687" t="s">
        <v>2844</v>
      </c>
    </row>
    <row r="688" spans="1:15" x14ac:dyDescent="0.35">
      <c r="A688" s="1" t="s">
        <v>1928</v>
      </c>
      <c r="B688" s="2">
        <v>44330</v>
      </c>
      <c r="C688" s="2">
        <f>Orders[[#This Row],[Order Date]]+5</f>
        <v>44335</v>
      </c>
      <c r="D688" s="1" t="s">
        <v>1929</v>
      </c>
      <c r="E688" t="s">
        <v>2820</v>
      </c>
      <c r="F688" s="1">
        <v>3</v>
      </c>
      <c r="G688" s="1" t="s">
        <v>1930</v>
      </c>
      <c r="H688" s="1" t="e" vm="112">
        <v>#VALUE!</v>
      </c>
      <c r="I688" s="3">
        <v>0.2</v>
      </c>
      <c r="J688" s="4">
        <v>2.6849999999999996</v>
      </c>
      <c r="K688" s="4">
        <v>8.0549999999999997</v>
      </c>
      <c r="L688" s="4">
        <v>7.6549999999999994</v>
      </c>
      <c r="M688" t="s">
        <v>2861</v>
      </c>
      <c r="N688" t="s">
        <v>2878</v>
      </c>
      <c r="O688" t="s">
        <v>2844</v>
      </c>
    </row>
    <row r="689" spans="1:15" x14ac:dyDescent="0.35">
      <c r="A689" s="1" t="s">
        <v>1931</v>
      </c>
      <c r="B689" s="2">
        <v>43471</v>
      </c>
      <c r="C689" s="2">
        <f>Orders[[#This Row],[Order Date]]+5</f>
        <v>43476</v>
      </c>
      <c r="D689" s="1" t="s">
        <v>1932</v>
      </c>
      <c r="E689" t="s">
        <v>2796</v>
      </c>
      <c r="F689" s="1">
        <v>2</v>
      </c>
      <c r="G689" s="1" t="s">
        <v>1933</v>
      </c>
      <c r="H689" s="1" t="e" vm="81">
        <v>#VALUE!</v>
      </c>
      <c r="I689" s="3">
        <v>0.5</v>
      </c>
      <c r="J689" s="4">
        <v>8.25</v>
      </c>
      <c r="K689" s="4">
        <v>16.5</v>
      </c>
      <c r="L689" s="4">
        <v>16.100000000000001</v>
      </c>
      <c r="M689" t="s">
        <v>2859</v>
      </c>
      <c r="N689" t="s">
        <v>2876</v>
      </c>
      <c r="O689" t="s">
        <v>2845</v>
      </c>
    </row>
    <row r="690" spans="1:15" x14ac:dyDescent="0.35">
      <c r="A690" s="1" t="s">
        <v>1934</v>
      </c>
      <c r="B690" s="2">
        <v>43579</v>
      </c>
      <c r="C690" s="2">
        <f>Orders[[#This Row],[Order Date]]+5</f>
        <v>43584</v>
      </c>
      <c r="D690" s="1" t="s">
        <v>1935</v>
      </c>
      <c r="E690" t="s">
        <v>2797</v>
      </c>
      <c r="F690" s="1">
        <v>5</v>
      </c>
      <c r="G690" s="1" t="s">
        <v>1936</v>
      </c>
      <c r="H690" s="1" t="e" vm="81">
        <v>#VALUE!</v>
      </c>
      <c r="I690" s="3">
        <v>1</v>
      </c>
      <c r="J690" s="4">
        <v>12.95</v>
      </c>
      <c r="K690" s="4">
        <v>64.75</v>
      </c>
      <c r="L690" s="4">
        <v>64.349999999999994</v>
      </c>
      <c r="M690" t="s">
        <v>2858</v>
      </c>
      <c r="N690" t="s">
        <v>2877</v>
      </c>
      <c r="O690" t="s">
        <v>2845</v>
      </c>
    </row>
    <row r="691" spans="1:15" x14ac:dyDescent="0.35">
      <c r="A691" s="1" t="s">
        <v>1937</v>
      </c>
      <c r="B691" s="2">
        <v>44346</v>
      </c>
      <c r="C691" s="2">
        <f>Orders[[#This Row],[Order Date]]+5</f>
        <v>44351</v>
      </c>
      <c r="D691" s="1" t="s">
        <v>1938</v>
      </c>
      <c r="E691" t="s">
        <v>2814</v>
      </c>
      <c r="F691" s="1">
        <v>5</v>
      </c>
      <c r="G691" s="1" t="s">
        <v>1939</v>
      </c>
      <c r="H691" s="1" t="e" vm="113">
        <v>#VALUE!</v>
      </c>
      <c r="I691" s="3">
        <v>0.5</v>
      </c>
      <c r="J691" s="4">
        <v>6.75</v>
      </c>
      <c r="K691" s="4">
        <v>33.75</v>
      </c>
      <c r="L691" s="4">
        <v>33.35</v>
      </c>
      <c r="M691" t="s">
        <v>2858</v>
      </c>
      <c r="N691" t="s">
        <v>2876</v>
      </c>
      <c r="O691" t="s">
        <v>2845</v>
      </c>
    </row>
    <row r="692" spans="1:15" x14ac:dyDescent="0.35">
      <c r="A692" s="1" t="s">
        <v>1940</v>
      </c>
      <c r="B692" s="2">
        <v>44754</v>
      </c>
      <c r="C692" s="2">
        <f>Orders[[#This Row],[Order Date]]+5</f>
        <v>44759</v>
      </c>
      <c r="D692" s="1" t="s">
        <v>1941</v>
      </c>
      <c r="E692" t="s">
        <v>2822</v>
      </c>
      <c r="F692" s="1">
        <v>6</v>
      </c>
      <c r="G692" s="1" t="s">
        <v>1942</v>
      </c>
      <c r="H692" s="1" t="e" vm="114">
        <v>#VALUE!</v>
      </c>
      <c r="I692" s="3">
        <v>2.5</v>
      </c>
      <c r="J692" s="4">
        <v>29.784999999999997</v>
      </c>
      <c r="K692" s="4">
        <v>178.70999999999998</v>
      </c>
      <c r="L692" s="4">
        <v>178.30999999999997</v>
      </c>
      <c r="M692" t="s">
        <v>2860</v>
      </c>
      <c r="N692" t="s">
        <v>2878</v>
      </c>
      <c r="O692" t="s">
        <v>2845</v>
      </c>
    </row>
    <row r="693" spans="1:15" x14ac:dyDescent="0.35">
      <c r="A693" s="1" t="s">
        <v>1943</v>
      </c>
      <c r="B693" s="2">
        <v>44227</v>
      </c>
      <c r="C693" s="2">
        <f>Orders[[#This Row],[Order Date]]+5</f>
        <v>44232</v>
      </c>
      <c r="D693" s="1" t="s">
        <v>1963</v>
      </c>
      <c r="E693" t="s">
        <v>2812</v>
      </c>
      <c r="F693" s="1">
        <v>2</v>
      </c>
      <c r="G693" s="1" t="s">
        <v>1964</v>
      </c>
      <c r="H693" s="1" t="e" vm="120">
        <v>#VALUE!</v>
      </c>
      <c r="I693" s="3">
        <v>1</v>
      </c>
      <c r="J693" s="4">
        <v>11.25</v>
      </c>
      <c r="K693" s="4">
        <v>22.5</v>
      </c>
      <c r="L693" s="4">
        <v>22.1</v>
      </c>
      <c r="M693" t="s">
        <v>2858</v>
      </c>
      <c r="N693" t="s">
        <v>2876</v>
      </c>
      <c r="O693" t="s">
        <v>2845</v>
      </c>
    </row>
    <row r="694" spans="1:15" x14ac:dyDescent="0.35">
      <c r="A694" s="1" t="s">
        <v>1944</v>
      </c>
      <c r="B694" s="2">
        <v>43720</v>
      </c>
      <c r="C694" s="2">
        <f>Orders[[#This Row],[Order Date]]+5</f>
        <v>43725</v>
      </c>
      <c r="D694" s="1" t="s">
        <v>1945</v>
      </c>
      <c r="E694" t="s">
        <v>2800</v>
      </c>
      <c r="F694" s="1">
        <v>1</v>
      </c>
      <c r="G694" s="1" t="s">
        <v>1946</v>
      </c>
      <c r="H694" s="1" t="e" vm="115">
        <v>#VALUE!</v>
      </c>
      <c r="I694" s="3">
        <v>1</v>
      </c>
      <c r="J694" s="4">
        <v>12.95</v>
      </c>
      <c r="K694" s="4">
        <v>12.95</v>
      </c>
      <c r="L694" s="4">
        <v>12.549999999999999</v>
      </c>
      <c r="M694" t="s">
        <v>2860</v>
      </c>
      <c r="N694" t="s">
        <v>2878</v>
      </c>
      <c r="O694" t="s">
        <v>2845</v>
      </c>
    </row>
    <row r="695" spans="1:15" x14ac:dyDescent="0.35">
      <c r="A695" s="1" t="s">
        <v>1947</v>
      </c>
      <c r="B695" s="2">
        <v>44012</v>
      </c>
      <c r="C695" s="2">
        <f>Orders[[#This Row],[Order Date]]+5</f>
        <v>44017</v>
      </c>
      <c r="D695" s="1" t="s">
        <v>1948</v>
      </c>
      <c r="E695" t="s">
        <v>2832</v>
      </c>
      <c r="F695" s="1">
        <v>2</v>
      </c>
      <c r="G695" s="1" t="s">
        <v>1949</v>
      </c>
      <c r="H695" s="1" t="e" vm="116">
        <v>#VALUE!</v>
      </c>
      <c r="I695" s="3">
        <v>2.5</v>
      </c>
      <c r="J695" s="4">
        <v>25.874999999999996</v>
      </c>
      <c r="K695" s="4">
        <v>51.749999999999993</v>
      </c>
      <c r="L695" s="4">
        <v>51.349999999999994</v>
      </c>
      <c r="M695" t="s">
        <v>2858</v>
      </c>
      <c r="N695" t="s">
        <v>2876</v>
      </c>
      <c r="O695" t="s">
        <v>2844</v>
      </c>
    </row>
    <row r="696" spans="1:15" x14ac:dyDescent="0.35">
      <c r="A696" s="1" t="s">
        <v>1950</v>
      </c>
      <c r="B696" s="2">
        <v>43915</v>
      </c>
      <c r="C696" s="2">
        <f>Orders[[#This Row],[Order Date]]+5</f>
        <v>43920</v>
      </c>
      <c r="D696" s="1" t="s">
        <v>1951</v>
      </c>
      <c r="E696" t="s">
        <v>2801</v>
      </c>
      <c r="F696" s="1">
        <v>5</v>
      </c>
      <c r="G696" s="1" t="s">
        <v>1952</v>
      </c>
      <c r="H696" s="1" t="e" vm="117">
        <v>#VALUE!</v>
      </c>
      <c r="I696" s="3">
        <v>0.5</v>
      </c>
      <c r="J696" s="4">
        <v>7.29</v>
      </c>
      <c r="K696" s="4">
        <v>36.450000000000003</v>
      </c>
      <c r="L696" s="4">
        <v>36.050000000000004</v>
      </c>
      <c r="M696" t="s">
        <v>2859</v>
      </c>
      <c r="N696" t="s">
        <v>2878</v>
      </c>
      <c r="O696" t="s">
        <v>2845</v>
      </c>
    </row>
    <row r="697" spans="1:15" x14ac:dyDescent="0.35">
      <c r="A697" s="1" t="s">
        <v>1953</v>
      </c>
      <c r="B697" s="2">
        <v>44300</v>
      </c>
      <c r="C697" s="2">
        <f>Orders[[#This Row],[Order Date]]+5</f>
        <v>44305</v>
      </c>
      <c r="D697" s="1" t="s">
        <v>1954</v>
      </c>
      <c r="E697" t="s">
        <v>2821</v>
      </c>
      <c r="F697" s="1">
        <v>5</v>
      </c>
      <c r="G697" s="1" t="s">
        <v>1955</v>
      </c>
      <c r="H697" s="1" t="e" vm="142">
        <v>#VALUE!</v>
      </c>
      <c r="I697" s="3">
        <v>2.5</v>
      </c>
      <c r="J697" s="4">
        <v>36.454999999999998</v>
      </c>
      <c r="K697" s="4">
        <v>182.27499999999998</v>
      </c>
      <c r="L697" s="4">
        <v>181.87499999999997</v>
      </c>
      <c r="M697" t="s">
        <v>2860</v>
      </c>
      <c r="N697" t="s">
        <v>2877</v>
      </c>
      <c r="O697" t="s">
        <v>2844</v>
      </c>
    </row>
    <row r="698" spans="1:15" x14ac:dyDescent="0.35">
      <c r="A698" s="1" t="s">
        <v>1956</v>
      </c>
      <c r="B698" s="2">
        <v>43693</v>
      </c>
      <c r="C698" s="2">
        <f>Orders[[#This Row],[Order Date]]+5</f>
        <v>43698</v>
      </c>
      <c r="D698" s="1" t="s">
        <v>1957</v>
      </c>
      <c r="E698" t="s">
        <v>2826</v>
      </c>
      <c r="F698" s="1">
        <v>4</v>
      </c>
      <c r="G698" s="1" t="s">
        <v>1958</v>
      </c>
      <c r="H698" s="1" t="e" vm="118">
        <v>#VALUE!</v>
      </c>
      <c r="I698" s="3">
        <v>0.5</v>
      </c>
      <c r="J698" s="4">
        <v>7.77</v>
      </c>
      <c r="K698" s="4">
        <v>31.08</v>
      </c>
      <c r="L698" s="4">
        <v>30.68</v>
      </c>
      <c r="M698" t="s">
        <v>2860</v>
      </c>
      <c r="N698" t="s">
        <v>2878</v>
      </c>
      <c r="O698" t="s">
        <v>2845</v>
      </c>
    </row>
    <row r="699" spans="1:15" x14ac:dyDescent="0.35">
      <c r="A699" s="1" t="s">
        <v>1959</v>
      </c>
      <c r="B699" s="2">
        <v>44547</v>
      </c>
      <c r="C699" s="2">
        <f>Orders[[#This Row],[Order Date]]+5</f>
        <v>44552</v>
      </c>
      <c r="D699" s="1" t="s">
        <v>1960</v>
      </c>
      <c r="E699" t="s">
        <v>2814</v>
      </c>
      <c r="F699" s="1">
        <v>3</v>
      </c>
      <c r="G699" s="1" t="s">
        <v>1961</v>
      </c>
      <c r="H699" s="1" t="e" vm="119">
        <v>#VALUE!</v>
      </c>
      <c r="I699" s="3">
        <v>0.5</v>
      </c>
      <c r="J699" s="4">
        <v>6.75</v>
      </c>
      <c r="K699" s="4">
        <v>20.25</v>
      </c>
      <c r="L699" s="4">
        <v>19.850000000000001</v>
      </c>
      <c r="M699" t="s">
        <v>2858</v>
      </c>
      <c r="N699" t="s">
        <v>2876</v>
      </c>
      <c r="O699" t="s">
        <v>2845</v>
      </c>
    </row>
    <row r="700" spans="1:15" x14ac:dyDescent="0.35">
      <c r="A700" s="1" t="s">
        <v>1962</v>
      </c>
      <c r="B700" s="2">
        <v>43830</v>
      </c>
      <c r="C700" s="2">
        <f>Orders[[#This Row],[Order Date]]+5</f>
        <v>43835</v>
      </c>
      <c r="D700" s="1" t="s">
        <v>1963</v>
      </c>
      <c r="E700" t="s">
        <v>2800</v>
      </c>
      <c r="F700" s="1">
        <v>2</v>
      </c>
      <c r="G700" s="1" t="s">
        <v>1964</v>
      </c>
      <c r="H700" s="1" t="e" vm="120">
        <v>#VALUE!</v>
      </c>
      <c r="I700" s="3">
        <v>1</v>
      </c>
      <c r="J700" s="4">
        <v>12.95</v>
      </c>
      <c r="K700" s="4">
        <v>25.9</v>
      </c>
      <c r="L700" s="4">
        <v>25.5</v>
      </c>
      <c r="M700" t="s">
        <v>2860</v>
      </c>
      <c r="N700" t="s">
        <v>2878</v>
      </c>
      <c r="O700" t="s">
        <v>2845</v>
      </c>
    </row>
    <row r="701" spans="1:15" x14ac:dyDescent="0.35">
      <c r="A701" s="1" t="s">
        <v>1965</v>
      </c>
      <c r="B701" s="2">
        <v>44298</v>
      </c>
      <c r="C701" s="2">
        <f>Orders[[#This Row],[Order Date]]+5</f>
        <v>44303</v>
      </c>
      <c r="D701" s="1" t="s">
        <v>1966</v>
      </c>
      <c r="E701" t="s">
        <v>2815</v>
      </c>
      <c r="F701" s="1">
        <v>4</v>
      </c>
      <c r="G701" s="1" t="s">
        <v>1967</v>
      </c>
      <c r="H701" s="1" t="e" vm="121">
        <v>#VALUE!</v>
      </c>
      <c r="I701" s="3">
        <v>0.5</v>
      </c>
      <c r="J701" s="4">
        <v>5.97</v>
      </c>
      <c r="K701" s="4">
        <v>23.88</v>
      </c>
      <c r="L701" s="4">
        <v>23.48</v>
      </c>
      <c r="M701" t="s">
        <v>2858</v>
      </c>
      <c r="N701" t="s">
        <v>2878</v>
      </c>
      <c r="O701" t="s">
        <v>2844</v>
      </c>
    </row>
    <row r="702" spans="1:15" x14ac:dyDescent="0.35">
      <c r="A702" s="1" t="s">
        <v>1968</v>
      </c>
      <c r="B702" s="2">
        <v>43736</v>
      </c>
      <c r="C702" s="2">
        <f>Orders[[#This Row],[Order Date]]+5</f>
        <v>43741</v>
      </c>
      <c r="D702" s="1" t="s">
        <v>1969</v>
      </c>
      <c r="E702" t="s">
        <v>2818</v>
      </c>
      <c r="F702" s="1">
        <v>2</v>
      </c>
      <c r="G702" s="1" t="s">
        <v>1970</v>
      </c>
      <c r="H702" s="1" t="e" vm="1">
        <v>#VALUE!</v>
      </c>
      <c r="I702" s="3">
        <v>0.5</v>
      </c>
      <c r="J702" s="4">
        <v>9.51</v>
      </c>
      <c r="K702" s="4">
        <v>19.02</v>
      </c>
      <c r="L702" s="4">
        <v>18.62</v>
      </c>
      <c r="M702" t="s">
        <v>2860</v>
      </c>
      <c r="N702" t="s">
        <v>2877</v>
      </c>
      <c r="O702" t="s">
        <v>2845</v>
      </c>
    </row>
    <row r="703" spans="1:15" x14ac:dyDescent="0.35">
      <c r="A703" s="1" t="s">
        <v>1971</v>
      </c>
      <c r="B703" s="2">
        <v>44727</v>
      </c>
      <c r="C703" s="2">
        <f>Orders[[#This Row],[Order Date]]+5</f>
        <v>44732</v>
      </c>
      <c r="D703" s="1" t="s">
        <v>1972</v>
      </c>
      <c r="E703" t="s">
        <v>2815</v>
      </c>
      <c r="F703" s="1">
        <v>5</v>
      </c>
      <c r="G703" s="1" t="s">
        <v>1973</v>
      </c>
      <c r="H703" s="1" t="e" vm="122">
        <v>#VALUE!</v>
      </c>
      <c r="I703" s="3">
        <v>0.5</v>
      </c>
      <c r="J703" s="4">
        <v>5.97</v>
      </c>
      <c r="K703" s="4">
        <v>29.849999999999998</v>
      </c>
      <c r="L703" s="4">
        <v>29.45</v>
      </c>
      <c r="M703" t="s">
        <v>2858</v>
      </c>
      <c r="N703" t="s">
        <v>2878</v>
      </c>
      <c r="O703" t="s">
        <v>2844</v>
      </c>
    </row>
    <row r="704" spans="1:15" x14ac:dyDescent="0.35">
      <c r="A704" s="1" t="s">
        <v>1974</v>
      </c>
      <c r="B704" s="2">
        <v>43661</v>
      </c>
      <c r="C704" s="2">
        <f>Orders[[#This Row],[Order Date]]+5</f>
        <v>43666</v>
      </c>
      <c r="D704" s="1" t="s">
        <v>1975</v>
      </c>
      <c r="E704" t="s">
        <v>2837</v>
      </c>
      <c r="F704" s="1">
        <v>1</v>
      </c>
      <c r="G704" s="1" t="s">
        <v>1976</v>
      </c>
      <c r="H704" s="1" t="e" vm="2">
        <v>#VALUE!</v>
      </c>
      <c r="I704" s="3">
        <v>0.5</v>
      </c>
      <c r="J704" s="4">
        <v>7.77</v>
      </c>
      <c r="K704" s="4">
        <v>7.77</v>
      </c>
      <c r="L704" s="4">
        <v>7.3699999999999992</v>
      </c>
      <c r="M704" t="s">
        <v>2858</v>
      </c>
      <c r="N704" t="s">
        <v>2877</v>
      </c>
      <c r="O704" t="s">
        <v>2844</v>
      </c>
    </row>
    <row r="705" spans="1:15" x14ac:dyDescent="0.35">
      <c r="A705" s="1" t="s">
        <v>1977</v>
      </c>
      <c r="B705" s="2">
        <v>43506</v>
      </c>
      <c r="C705" s="2">
        <f>Orders[[#This Row],[Order Date]]+5</f>
        <v>43511</v>
      </c>
      <c r="D705" s="1" t="s">
        <v>1978</v>
      </c>
      <c r="E705" t="s">
        <v>2822</v>
      </c>
      <c r="F705" s="1">
        <v>4</v>
      </c>
      <c r="G705" s="1" t="s">
        <v>1979</v>
      </c>
      <c r="H705" s="1" t="e" vm="123">
        <v>#VALUE!</v>
      </c>
      <c r="I705" s="3">
        <v>2.5</v>
      </c>
      <c r="J705" s="4">
        <v>29.784999999999997</v>
      </c>
      <c r="K705" s="4">
        <v>119.13999999999999</v>
      </c>
      <c r="L705" s="4">
        <v>118.73999999999998</v>
      </c>
      <c r="M705" t="s">
        <v>2860</v>
      </c>
      <c r="N705" t="s">
        <v>2878</v>
      </c>
      <c r="O705" t="s">
        <v>2844</v>
      </c>
    </row>
    <row r="706" spans="1:15" x14ac:dyDescent="0.35">
      <c r="A706" s="1" t="s">
        <v>1980</v>
      </c>
      <c r="B706" s="2">
        <v>44716</v>
      </c>
      <c r="C706" s="2">
        <f>Orders[[#This Row],[Order Date]]+5</f>
        <v>44721</v>
      </c>
      <c r="D706" s="1" t="s">
        <v>1981</v>
      </c>
      <c r="E706" t="s">
        <v>2810</v>
      </c>
      <c r="F706" s="1">
        <v>6</v>
      </c>
      <c r="G706" s="1" t="s">
        <v>1982</v>
      </c>
      <c r="H706" s="1" t="e" vm="3">
        <v>#VALUE!</v>
      </c>
      <c r="I706" s="3">
        <v>0.2</v>
      </c>
      <c r="J706" s="4">
        <v>3.645</v>
      </c>
      <c r="K706" s="4">
        <v>21.87</v>
      </c>
      <c r="L706" s="4">
        <v>21.470000000000002</v>
      </c>
      <c r="M706" t="s">
        <v>2859</v>
      </c>
      <c r="N706" t="s">
        <v>2878</v>
      </c>
      <c r="O706" t="s">
        <v>2844</v>
      </c>
    </row>
    <row r="707" spans="1:15" x14ac:dyDescent="0.35">
      <c r="A707" s="1" t="s">
        <v>1983</v>
      </c>
      <c r="B707" s="2">
        <v>44114</v>
      </c>
      <c r="C707" s="2">
        <f>Orders[[#This Row],[Order Date]]+5</f>
        <v>44119</v>
      </c>
      <c r="D707" s="1" t="s">
        <v>1984</v>
      </c>
      <c r="E707" t="s">
        <v>2833</v>
      </c>
      <c r="F707" s="1">
        <v>2</v>
      </c>
      <c r="G707" s="1" t="s">
        <v>1985</v>
      </c>
      <c r="H707" s="1" t="e" vm="4">
        <v>#VALUE!</v>
      </c>
      <c r="I707" s="3">
        <v>0.5</v>
      </c>
      <c r="J707" s="4">
        <v>8.91</v>
      </c>
      <c r="K707" s="4">
        <v>17.82</v>
      </c>
      <c r="L707" s="4">
        <v>17.420000000000002</v>
      </c>
      <c r="M707" t="s">
        <v>2859</v>
      </c>
      <c r="N707" t="s">
        <v>2877</v>
      </c>
      <c r="O707" t="s">
        <v>2845</v>
      </c>
    </row>
    <row r="708" spans="1:15" x14ac:dyDescent="0.35">
      <c r="A708" s="1" t="s">
        <v>1986</v>
      </c>
      <c r="B708" s="2">
        <v>44353</v>
      </c>
      <c r="C708" s="2">
        <f>Orders[[#This Row],[Order Date]]+5</f>
        <v>44358</v>
      </c>
      <c r="D708" s="1" t="s">
        <v>1987</v>
      </c>
      <c r="E708" t="s">
        <v>2813</v>
      </c>
      <c r="F708" s="1">
        <v>3</v>
      </c>
      <c r="G708" s="1" t="s">
        <v>1988</v>
      </c>
      <c r="H708" s="1" t="e" vm="5">
        <v>#VALUE!</v>
      </c>
      <c r="I708" s="3">
        <v>0.2</v>
      </c>
      <c r="J708" s="4">
        <v>4.125</v>
      </c>
      <c r="K708" s="4">
        <v>12.375</v>
      </c>
      <c r="L708" s="4">
        <v>11.975</v>
      </c>
      <c r="M708" t="s">
        <v>2859</v>
      </c>
      <c r="N708" t="s">
        <v>2876</v>
      </c>
      <c r="O708" t="s">
        <v>2845</v>
      </c>
    </row>
    <row r="709" spans="1:15" x14ac:dyDescent="0.35">
      <c r="A709" s="1" t="s">
        <v>1989</v>
      </c>
      <c r="B709" s="2">
        <v>43540</v>
      </c>
      <c r="C709" s="2">
        <f>Orders[[#This Row],[Order Date]]+5</f>
        <v>43545</v>
      </c>
      <c r="D709" s="1" t="s">
        <v>1990</v>
      </c>
      <c r="E709" t="s">
        <v>2800</v>
      </c>
      <c r="F709" s="1">
        <v>2</v>
      </c>
      <c r="G709" s="1" t="s">
        <v>1991</v>
      </c>
      <c r="H709" s="1" t="e" vm="6">
        <v>#VALUE!</v>
      </c>
      <c r="I709" s="3">
        <v>1</v>
      </c>
      <c r="J709" s="4">
        <v>12.95</v>
      </c>
      <c r="K709" s="4">
        <v>25.9</v>
      </c>
      <c r="L709" s="4">
        <v>25.5</v>
      </c>
      <c r="M709" t="s">
        <v>2860</v>
      </c>
      <c r="N709" t="s">
        <v>2878</v>
      </c>
      <c r="O709" t="s">
        <v>2845</v>
      </c>
    </row>
    <row r="710" spans="1:15" x14ac:dyDescent="0.35">
      <c r="A710" s="1" t="s">
        <v>1992</v>
      </c>
      <c r="B710" s="2">
        <v>43804</v>
      </c>
      <c r="C710" s="2">
        <f>Orders[[#This Row],[Order Date]]+5</f>
        <v>43809</v>
      </c>
      <c r="D710" s="1" t="s">
        <v>1993</v>
      </c>
      <c r="E710" t="s">
        <v>2814</v>
      </c>
      <c r="F710" s="1">
        <v>2</v>
      </c>
      <c r="G710" s="1" t="s">
        <v>1994</v>
      </c>
      <c r="H710" s="1" t="e" vm="7">
        <v>#VALUE!</v>
      </c>
      <c r="I710" s="3">
        <v>0.5</v>
      </c>
      <c r="J710" s="4">
        <v>6.75</v>
      </c>
      <c r="K710" s="4">
        <v>13.5</v>
      </c>
      <c r="L710" s="4">
        <v>13.1</v>
      </c>
      <c r="M710" t="s">
        <v>2858</v>
      </c>
      <c r="N710" t="s">
        <v>2876</v>
      </c>
      <c r="O710" t="s">
        <v>2844</v>
      </c>
    </row>
    <row r="711" spans="1:15" x14ac:dyDescent="0.35">
      <c r="A711" s="1" t="s">
        <v>1995</v>
      </c>
      <c r="B711" s="2">
        <v>43485</v>
      </c>
      <c r="C711" s="2">
        <f>Orders[[#This Row],[Order Date]]+5</f>
        <v>43490</v>
      </c>
      <c r="D711" s="1" t="s">
        <v>1996</v>
      </c>
      <c r="E711" t="s">
        <v>2833</v>
      </c>
      <c r="F711" s="1">
        <v>2</v>
      </c>
      <c r="G711" s="1" t="s">
        <v>1997</v>
      </c>
      <c r="H711" s="1" t="e" vm="124">
        <v>#VALUE!</v>
      </c>
      <c r="I711" s="3">
        <v>0.5</v>
      </c>
      <c r="J711" s="4">
        <v>8.91</v>
      </c>
      <c r="K711" s="4">
        <v>17.82</v>
      </c>
      <c r="L711" s="4">
        <v>17.420000000000002</v>
      </c>
      <c r="M711" t="s">
        <v>2859</v>
      </c>
      <c r="N711" t="s">
        <v>2877</v>
      </c>
      <c r="O711" t="s">
        <v>2844</v>
      </c>
    </row>
    <row r="712" spans="1:15" x14ac:dyDescent="0.35">
      <c r="A712" s="1" t="s">
        <v>1998</v>
      </c>
      <c r="B712" s="2">
        <v>44655</v>
      </c>
      <c r="C712" s="2">
        <f>Orders[[#This Row],[Order Date]]+5</f>
        <v>44660</v>
      </c>
      <c r="D712" s="1" t="s">
        <v>1999</v>
      </c>
      <c r="E712" t="s">
        <v>2796</v>
      </c>
      <c r="F712" s="1">
        <v>3</v>
      </c>
      <c r="G712" s="1" t="s">
        <v>2000</v>
      </c>
      <c r="H712" s="1" t="e" vm="9">
        <v>#VALUE!</v>
      </c>
      <c r="I712" s="3">
        <v>0.5</v>
      </c>
      <c r="J712" s="4">
        <v>8.25</v>
      </c>
      <c r="K712" s="4">
        <v>24.75</v>
      </c>
      <c r="L712" s="4">
        <v>24.35</v>
      </c>
      <c r="M712" t="s">
        <v>2859</v>
      </c>
      <c r="N712" t="s">
        <v>2876</v>
      </c>
      <c r="O712" t="s">
        <v>2845</v>
      </c>
    </row>
    <row r="713" spans="1:15" x14ac:dyDescent="0.35">
      <c r="A713" s="1" t="s">
        <v>2001</v>
      </c>
      <c r="B713" s="2">
        <v>44600</v>
      </c>
      <c r="C713" s="2">
        <f>Orders[[#This Row],[Order Date]]+5</f>
        <v>44605</v>
      </c>
      <c r="D713" s="1" t="s">
        <v>2002</v>
      </c>
      <c r="E713" t="s">
        <v>2831</v>
      </c>
      <c r="F713" s="1">
        <v>6</v>
      </c>
      <c r="G713" s="1" t="s">
        <v>2003</v>
      </c>
      <c r="H713" s="1" t="e" vm="10">
        <v>#VALUE!</v>
      </c>
      <c r="I713" s="3">
        <v>0.2</v>
      </c>
      <c r="J713" s="4">
        <v>2.9849999999999999</v>
      </c>
      <c r="K713" s="4">
        <v>17.91</v>
      </c>
      <c r="L713" s="4">
        <v>17.510000000000002</v>
      </c>
      <c r="M713" t="s">
        <v>2861</v>
      </c>
      <c r="N713" t="s">
        <v>2876</v>
      </c>
      <c r="O713" t="s">
        <v>2845</v>
      </c>
    </row>
    <row r="714" spans="1:15" x14ac:dyDescent="0.35">
      <c r="A714" s="1" t="s">
        <v>2004</v>
      </c>
      <c r="B714" s="2">
        <v>43646</v>
      </c>
      <c r="C714" s="2">
        <f>Orders[[#This Row],[Order Date]]+5</f>
        <v>43651</v>
      </c>
      <c r="D714" s="1" t="s">
        <v>2005</v>
      </c>
      <c r="E714" t="s">
        <v>2796</v>
      </c>
      <c r="F714" s="1">
        <v>2</v>
      </c>
      <c r="G714" s="1" t="s">
        <v>2006</v>
      </c>
      <c r="H714" s="1" t="e" vm="11">
        <v>#VALUE!</v>
      </c>
      <c r="I714" s="3">
        <v>0.5</v>
      </c>
      <c r="J714" s="4">
        <v>8.25</v>
      </c>
      <c r="K714" s="4">
        <v>16.5</v>
      </c>
      <c r="L714" s="4">
        <v>16.100000000000001</v>
      </c>
      <c r="M714" t="s">
        <v>2859</v>
      </c>
      <c r="N714" t="s">
        <v>2876</v>
      </c>
      <c r="O714" t="s">
        <v>2845</v>
      </c>
    </row>
    <row r="715" spans="1:15" x14ac:dyDescent="0.35">
      <c r="A715" s="1" t="s">
        <v>2007</v>
      </c>
      <c r="B715" s="2">
        <v>43960</v>
      </c>
      <c r="C715" s="2">
        <f>Orders[[#This Row],[Order Date]]+5</f>
        <v>43965</v>
      </c>
      <c r="D715" s="1" t="s">
        <v>2008</v>
      </c>
      <c r="E715" t="s">
        <v>2831</v>
      </c>
      <c r="F715" s="1">
        <v>1</v>
      </c>
      <c r="G715" s="1" t="s">
        <v>2009</v>
      </c>
      <c r="H715" s="1" t="e" vm="12">
        <v>#VALUE!</v>
      </c>
      <c r="I715" s="3">
        <v>0.2</v>
      </c>
      <c r="J715" s="4">
        <v>2.9849999999999999</v>
      </c>
      <c r="K715" s="4">
        <v>2.9849999999999999</v>
      </c>
      <c r="L715" s="4">
        <v>2.585</v>
      </c>
      <c r="M715" t="s">
        <v>2861</v>
      </c>
      <c r="N715" t="s">
        <v>2876</v>
      </c>
      <c r="O715" t="s">
        <v>2845</v>
      </c>
    </row>
    <row r="716" spans="1:15" x14ac:dyDescent="0.35">
      <c r="A716" s="1" t="s">
        <v>2010</v>
      </c>
      <c r="B716" s="2">
        <v>44358</v>
      </c>
      <c r="C716" s="2">
        <f>Orders[[#This Row],[Order Date]]+5</f>
        <v>44363</v>
      </c>
      <c r="D716" s="1" t="s">
        <v>2011</v>
      </c>
      <c r="E716" t="s">
        <v>2810</v>
      </c>
      <c r="F716" s="1">
        <v>4</v>
      </c>
      <c r="G716" s="1" t="s">
        <v>2012</v>
      </c>
      <c r="H716" s="1" t="e" vm="13">
        <v>#VALUE!</v>
      </c>
      <c r="I716" s="3">
        <v>0.2</v>
      </c>
      <c r="J716" s="4">
        <v>3.645</v>
      </c>
      <c r="K716" s="4">
        <v>14.58</v>
      </c>
      <c r="L716" s="4">
        <v>14.18</v>
      </c>
      <c r="M716" t="s">
        <v>2859</v>
      </c>
      <c r="N716" t="s">
        <v>2878</v>
      </c>
      <c r="O716" t="s">
        <v>2844</v>
      </c>
    </row>
    <row r="717" spans="1:15" x14ac:dyDescent="0.35">
      <c r="A717" s="1" t="s">
        <v>2013</v>
      </c>
      <c r="B717" s="2">
        <v>44504</v>
      </c>
      <c r="C717" s="2">
        <f>Orders[[#This Row],[Order Date]]+5</f>
        <v>44509</v>
      </c>
      <c r="D717" s="1" t="s">
        <v>2014</v>
      </c>
      <c r="E717" t="s">
        <v>2828</v>
      </c>
      <c r="F717" s="1">
        <v>6</v>
      </c>
      <c r="G717" s="1" t="s">
        <v>2015</v>
      </c>
      <c r="H717" s="1" t="e" vm="14">
        <v>#VALUE!</v>
      </c>
      <c r="I717" s="3">
        <v>1</v>
      </c>
      <c r="J717" s="4">
        <v>14.85</v>
      </c>
      <c r="K717" s="4">
        <v>89.1</v>
      </c>
      <c r="L717" s="4">
        <v>88.699999999999989</v>
      </c>
      <c r="M717" t="s">
        <v>2859</v>
      </c>
      <c r="N717" t="s">
        <v>2877</v>
      </c>
      <c r="O717" t="s">
        <v>2845</v>
      </c>
    </row>
    <row r="718" spans="1:15" x14ac:dyDescent="0.35">
      <c r="A718" s="1" t="s">
        <v>2016</v>
      </c>
      <c r="B718" s="2">
        <v>44612</v>
      </c>
      <c r="C718" s="2">
        <f>Orders[[#This Row],[Order Date]]+5</f>
        <v>44617</v>
      </c>
      <c r="D718" s="1" t="s">
        <v>1963</v>
      </c>
      <c r="E718" t="s">
        <v>2836</v>
      </c>
      <c r="F718" s="1">
        <v>3</v>
      </c>
      <c r="G718" s="1" t="s">
        <v>1964</v>
      </c>
      <c r="H718" s="1" t="e" vm="120">
        <v>#VALUE!</v>
      </c>
      <c r="I718" s="3">
        <v>1</v>
      </c>
      <c r="J718" s="4">
        <v>11.95</v>
      </c>
      <c r="K718" s="4">
        <v>35.849999999999994</v>
      </c>
      <c r="L718" s="4">
        <v>35.449999999999996</v>
      </c>
      <c r="M718" t="s">
        <v>2861</v>
      </c>
      <c r="N718" t="s">
        <v>2877</v>
      </c>
      <c r="O718" t="s">
        <v>2845</v>
      </c>
    </row>
    <row r="719" spans="1:15" x14ac:dyDescent="0.35">
      <c r="A719" s="1" t="s">
        <v>2017</v>
      </c>
      <c r="B719" s="2">
        <v>43649</v>
      </c>
      <c r="C719" s="2">
        <f>Orders[[#This Row],[Order Date]]+5</f>
        <v>43654</v>
      </c>
      <c r="D719" s="1" t="s">
        <v>2018</v>
      </c>
      <c r="E719" t="s">
        <v>2825</v>
      </c>
      <c r="F719" s="1">
        <v>3</v>
      </c>
      <c r="G719" s="1" t="s">
        <v>2019</v>
      </c>
      <c r="H719" s="1" t="e" vm="16">
        <v>#VALUE!</v>
      </c>
      <c r="I719" s="3">
        <v>2.5</v>
      </c>
      <c r="J719" s="4">
        <v>22.884999999999998</v>
      </c>
      <c r="K719" s="4">
        <v>68.655000000000001</v>
      </c>
      <c r="L719" s="4">
        <v>68.254999999999995</v>
      </c>
      <c r="M719" t="s">
        <v>2858</v>
      </c>
      <c r="N719" t="s">
        <v>2878</v>
      </c>
      <c r="O719" t="s">
        <v>2845</v>
      </c>
    </row>
    <row r="720" spans="1:15" x14ac:dyDescent="0.35">
      <c r="A720" s="1" t="s">
        <v>2020</v>
      </c>
      <c r="B720" s="2">
        <v>44348</v>
      </c>
      <c r="C720" s="2">
        <f>Orders[[#This Row],[Order Date]]+5</f>
        <v>44353</v>
      </c>
      <c r="D720" s="1" t="s">
        <v>2021</v>
      </c>
      <c r="E720" t="s">
        <v>2800</v>
      </c>
      <c r="F720" s="1">
        <v>3</v>
      </c>
      <c r="G720" s="1" t="s">
        <v>2022</v>
      </c>
      <c r="H720" s="1" t="e" vm="17">
        <v>#VALUE!</v>
      </c>
      <c r="I720" s="3">
        <v>1</v>
      </c>
      <c r="J720" s="4">
        <v>12.95</v>
      </c>
      <c r="K720" s="4">
        <v>38.849999999999994</v>
      </c>
      <c r="L720" s="4">
        <v>38.449999999999996</v>
      </c>
      <c r="M720" t="s">
        <v>2860</v>
      </c>
      <c r="N720" t="s">
        <v>2878</v>
      </c>
      <c r="O720" t="s">
        <v>2845</v>
      </c>
    </row>
    <row r="721" spans="1:15" x14ac:dyDescent="0.35">
      <c r="A721" s="1" t="s">
        <v>2023</v>
      </c>
      <c r="B721" s="2">
        <v>44150</v>
      </c>
      <c r="C721" s="2">
        <f>Orders[[#This Row],[Order Date]]+5</f>
        <v>44155</v>
      </c>
      <c r="D721" s="1" t="s">
        <v>2024</v>
      </c>
      <c r="E721" t="s">
        <v>2827</v>
      </c>
      <c r="F721" s="1">
        <v>5</v>
      </c>
      <c r="G721" s="1" t="s">
        <v>2025</v>
      </c>
      <c r="H721" s="1" t="e" vm="18">
        <v>#VALUE!</v>
      </c>
      <c r="I721" s="3">
        <v>1</v>
      </c>
      <c r="J721" s="4">
        <v>15.85</v>
      </c>
      <c r="K721" s="4">
        <v>79.25</v>
      </c>
      <c r="L721" s="4">
        <v>78.849999999999994</v>
      </c>
      <c r="M721" t="s">
        <v>2860</v>
      </c>
      <c r="N721" t="s">
        <v>2877</v>
      </c>
      <c r="O721" t="s">
        <v>2844</v>
      </c>
    </row>
    <row r="722" spans="1:15" x14ac:dyDescent="0.35">
      <c r="A722" s="1" t="s">
        <v>2026</v>
      </c>
      <c r="B722" s="2">
        <v>44215</v>
      </c>
      <c r="C722" s="2">
        <f>Orders[[#This Row],[Order Date]]+5</f>
        <v>44220</v>
      </c>
      <c r="D722" s="1" t="s">
        <v>2027</v>
      </c>
      <c r="E722" t="s">
        <v>2801</v>
      </c>
      <c r="F722" s="1">
        <v>5</v>
      </c>
      <c r="G722" s="1" t="s">
        <v>2028</v>
      </c>
      <c r="H722" s="1" t="e" vm="132">
        <v>#VALUE!</v>
      </c>
      <c r="I722" s="3">
        <v>0.5</v>
      </c>
      <c r="J722" s="4">
        <v>7.29</v>
      </c>
      <c r="K722" s="4">
        <v>36.450000000000003</v>
      </c>
      <c r="L722" s="4">
        <v>36.050000000000004</v>
      </c>
      <c r="M722" t="s">
        <v>2859</v>
      </c>
      <c r="N722" t="s">
        <v>2878</v>
      </c>
      <c r="O722" t="s">
        <v>2844</v>
      </c>
    </row>
    <row r="723" spans="1:15" x14ac:dyDescent="0.35">
      <c r="A723" s="1" t="s">
        <v>2029</v>
      </c>
      <c r="B723" s="2">
        <v>44479</v>
      </c>
      <c r="C723" s="2">
        <f>Orders[[#This Row],[Order Date]]+5</f>
        <v>44484</v>
      </c>
      <c r="D723" s="1" t="s">
        <v>2030</v>
      </c>
      <c r="E723" t="s">
        <v>2831</v>
      </c>
      <c r="F723" s="1">
        <v>3</v>
      </c>
      <c r="G723" s="1" t="s">
        <v>2031</v>
      </c>
      <c r="H723" s="1" t="e" vm="19">
        <v>#VALUE!</v>
      </c>
      <c r="I723" s="3">
        <v>0.2</v>
      </c>
      <c r="J723" s="4">
        <v>2.9849999999999999</v>
      </c>
      <c r="K723" s="4">
        <v>8.9550000000000001</v>
      </c>
      <c r="L723" s="4">
        <v>8.5549999999999997</v>
      </c>
      <c r="M723" t="s">
        <v>2861</v>
      </c>
      <c r="N723" t="s">
        <v>2876</v>
      </c>
      <c r="O723" t="s">
        <v>2844</v>
      </c>
    </row>
    <row r="724" spans="1:15" x14ac:dyDescent="0.35">
      <c r="A724" s="1" t="s">
        <v>2032</v>
      </c>
      <c r="B724" s="2">
        <v>44620</v>
      </c>
      <c r="C724" s="2">
        <f>Orders[[#This Row],[Order Date]]+5</f>
        <v>44625</v>
      </c>
      <c r="D724" s="1" t="s">
        <v>2033</v>
      </c>
      <c r="E724" t="s">
        <v>2840</v>
      </c>
      <c r="F724" s="1">
        <v>2</v>
      </c>
      <c r="G724" s="1" t="s">
        <v>2034</v>
      </c>
      <c r="H724" s="1" t="e" vm="20">
        <v>#VALUE!</v>
      </c>
      <c r="I724" s="3">
        <v>1</v>
      </c>
      <c r="J724" s="4">
        <v>12.15</v>
      </c>
      <c r="K724" s="4">
        <v>24.3</v>
      </c>
      <c r="L724" s="4">
        <v>23.900000000000002</v>
      </c>
      <c r="M724" t="s">
        <v>2859</v>
      </c>
      <c r="N724" t="s">
        <v>2878</v>
      </c>
      <c r="O724" t="s">
        <v>2845</v>
      </c>
    </row>
    <row r="725" spans="1:15" x14ac:dyDescent="0.35">
      <c r="A725" s="1" t="s">
        <v>2035</v>
      </c>
      <c r="B725" s="2">
        <v>44470</v>
      </c>
      <c r="C725" s="2">
        <f>Orders[[#This Row],[Order Date]]+5</f>
        <v>44475</v>
      </c>
      <c r="D725" s="1" t="s">
        <v>2036</v>
      </c>
      <c r="E725" t="s">
        <v>2823</v>
      </c>
      <c r="F725" s="1">
        <v>2</v>
      </c>
      <c r="G725" s="1" t="s">
        <v>2037</v>
      </c>
      <c r="H725" s="1" t="e" vm="21">
        <v>#VALUE!</v>
      </c>
      <c r="I725" s="3">
        <v>2.5</v>
      </c>
      <c r="J725" s="4">
        <v>31.624999999999996</v>
      </c>
      <c r="K725" s="4">
        <v>63.249999999999993</v>
      </c>
      <c r="L725" s="4">
        <v>62.849999999999994</v>
      </c>
      <c r="M725" t="s">
        <v>2859</v>
      </c>
      <c r="N725" t="s">
        <v>2876</v>
      </c>
      <c r="O725" t="s">
        <v>2845</v>
      </c>
    </row>
    <row r="726" spans="1:15" x14ac:dyDescent="0.35">
      <c r="A726" s="1" t="s">
        <v>2038</v>
      </c>
      <c r="B726" s="2">
        <v>44076</v>
      </c>
      <c r="C726" s="2">
        <f>Orders[[#This Row],[Order Date]]+5</f>
        <v>44081</v>
      </c>
      <c r="D726" s="1" t="s">
        <v>2039</v>
      </c>
      <c r="E726" t="s">
        <v>2809</v>
      </c>
      <c r="F726" s="1">
        <v>2</v>
      </c>
      <c r="G726" s="1" t="s">
        <v>2040</v>
      </c>
      <c r="H726" s="1" t="e" vm="22">
        <v>#VALUE!</v>
      </c>
      <c r="I726" s="3">
        <v>0.2</v>
      </c>
      <c r="J726" s="4">
        <v>3.375</v>
      </c>
      <c r="K726" s="4">
        <v>6.75</v>
      </c>
      <c r="L726" s="4">
        <v>6.35</v>
      </c>
      <c r="M726" t="s">
        <v>2858</v>
      </c>
      <c r="N726" t="s">
        <v>2876</v>
      </c>
      <c r="O726" t="s">
        <v>2844</v>
      </c>
    </row>
    <row r="727" spans="1:15" x14ac:dyDescent="0.35">
      <c r="A727" s="1" t="s">
        <v>2041</v>
      </c>
      <c r="B727" s="2">
        <v>44043</v>
      </c>
      <c r="C727" s="2">
        <f>Orders[[#This Row],[Order Date]]+5</f>
        <v>44048</v>
      </c>
      <c r="D727" s="1" t="s">
        <v>2042</v>
      </c>
      <c r="E727" t="s">
        <v>2824</v>
      </c>
      <c r="F727" s="1">
        <v>6</v>
      </c>
      <c r="G727" s="1" t="s">
        <v>2043</v>
      </c>
      <c r="H727" s="1" t="e" vm="23">
        <v>#VALUE!</v>
      </c>
      <c r="I727" s="3">
        <v>0.2</v>
      </c>
      <c r="J727" s="4">
        <v>3.8849999999999998</v>
      </c>
      <c r="K727" s="4">
        <v>23.31</v>
      </c>
      <c r="L727" s="4">
        <v>22.91</v>
      </c>
      <c r="M727" t="s">
        <v>2858</v>
      </c>
      <c r="N727" t="s">
        <v>2877</v>
      </c>
      <c r="O727" t="s">
        <v>2845</v>
      </c>
    </row>
    <row r="728" spans="1:15" x14ac:dyDescent="0.35">
      <c r="A728" s="1" t="s">
        <v>2044</v>
      </c>
      <c r="B728" s="2">
        <v>44571</v>
      </c>
      <c r="C728" s="2">
        <f>Orders[[#This Row],[Order Date]]+5</f>
        <v>44576</v>
      </c>
      <c r="D728" s="1" t="s">
        <v>2045</v>
      </c>
      <c r="E728" t="s">
        <v>2821</v>
      </c>
      <c r="F728" s="1">
        <v>4</v>
      </c>
      <c r="G728" s="1" t="s">
        <v>2046</v>
      </c>
      <c r="H728" s="1" t="e" vm="24">
        <v>#VALUE!</v>
      </c>
      <c r="I728" s="3">
        <v>2.5</v>
      </c>
      <c r="J728" s="4">
        <v>36.454999999999998</v>
      </c>
      <c r="K728" s="4">
        <v>145.82</v>
      </c>
      <c r="L728" s="4">
        <v>145.41999999999999</v>
      </c>
      <c r="M728" t="s">
        <v>2860</v>
      </c>
      <c r="N728" t="s">
        <v>2877</v>
      </c>
      <c r="O728" t="s">
        <v>2845</v>
      </c>
    </row>
    <row r="729" spans="1:15" x14ac:dyDescent="0.35">
      <c r="A729" s="1" t="s">
        <v>2047</v>
      </c>
      <c r="B729" s="2">
        <v>44264</v>
      </c>
      <c r="C729" s="2">
        <f>Orders[[#This Row],[Order Date]]+5</f>
        <v>44269</v>
      </c>
      <c r="D729" s="1" t="s">
        <v>2048</v>
      </c>
      <c r="E729" t="s">
        <v>2803</v>
      </c>
      <c r="F729" s="1">
        <v>5</v>
      </c>
      <c r="G729" s="1" t="s">
        <v>2049</v>
      </c>
      <c r="H729" s="1" t="e" vm="25">
        <v>#VALUE!</v>
      </c>
      <c r="I729" s="3">
        <v>0.5</v>
      </c>
      <c r="J729" s="4">
        <v>5.97</v>
      </c>
      <c r="K729" s="4">
        <v>29.849999999999998</v>
      </c>
      <c r="L729" s="4">
        <v>29.45</v>
      </c>
      <c r="M729" t="s">
        <v>2861</v>
      </c>
      <c r="N729" t="s">
        <v>2876</v>
      </c>
      <c r="O729" t="s">
        <v>2844</v>
      </c>
    </row>
    <row r="730" spans="1:15" x14ac:dyDescent="0.35">
      <c r="A730" s="1" t="s">
        <v>2050</v>
      </c>
      <c r="B730" s="2">
        <v>44155</v>
      </c>
      <c r="C730" s="2">
        <f>Orders[[#This Row],[Order Date]]+5</f>
        <v>44160</v>
      </c>
      <c r="D730" s="1" t="s">
        <v>2051</v>
      </c>
      <c r="E730" t="s">
        <v>2801</v>
      </c>
      <c r="F730" s="1">
        <v>3</v>
      </c>
      <c r="G730" s="1" t="s">
        <v>2052</v>
      </c>
      <c r="H730" s="1" t="e" vm="26">
        <v>#VALUE!</v>
      </c>
      <c r="I730" s="3">
        <v>0.5</v>
      </c>
      <c r="J730" s="4">
        <v>7.29</v>
      </c>
      <c r="K730" s="4">
        <v>21.87</v>
      </c>
      <c r="L730" s="4">
        <v>21.470000000000002</v>
      </c>
      <c r="M730" t="s">
        <v>2859</v>
      </c>
      <c r="N730" t="s">
        <v>2878</v>
      </c>
      <c r="O730" t="s">
        <v>2844</v>
      </c>
    </row>
    <row r="731" spans="1:15" x14ac:dyDescent="0.35">
      <c r="A731" s="1" t="s">
        <v>2053</v>
      </c>
      <c r="B731" s="2">
        <v>44634</v>
      </c>
      <c r="C731" s="2">
        <f>Orders[[#This Row],[Order Date]]+5</f>
        <v>44639</v>
      </c>
      <c r="D731" s="1" t="s">
        <v>2054</v>
      </c>
      <c r="E731" t="s">
        <v>2816</v>
      </c>
      <c r="F731" s="1">
        <v>1</v>
      </c>
      <c r="G731" s="1" t="s">
        <v>2055</v>
      </c>
      <c r="H731" s="1" t="e" vm="27">
        <v>#VALUE!</v>
      </c>
      <c r="I731" s="3">
        <v>0.2</v>
      </c>
      <c r="J731" s="4">
        <v>4.3650000000000002</v>
      </c>
      <c r="K731" s="4">
        <v>4.3650000000000002</v>
      </c>
      <c r="L731" s="4">
        <v>3.9650000000000003</v>
      </c>
      <c r="M731" t="s">
        <v>2860</v>
      </c>
      <c r="N731" t="s">
        <v>2876</v>
      </c>
      <c r="O731" t="s">
        <v>2845</v>
      </c>
    </row>
    <row r="732" spans="1:15" x14ac:dyDescent="0.35">
      <c r="A732" s="1" t="s">
        <v>2056</v>
      </c>
      <c r="B732" s="2">
        <v>43475</v>
      </c>
      <c r="C732" s="2">
        <f>Orders[[#This Row],[Order Date]]+5</f>
        <v>43480</v>
      </c>
      <c r="D732" s="1" t="s">
        <v>2057</v>
      </c>
      <c r="E732" t="s">
        <v>2821</v>
      </c>
      <c r="F732" s="1">
        <v>1</v>
      </c>
      <c r="G732" s="1" t="s">
        <v>2058</v>
      </c>
      <c r="H732" s="1" t="e" vm="28">
        <v>#VALUE!</v>
      </c>
      <c r="I732" s="3">
        <v>2.5</v>
      </c>
      <c r="J732" s="4">
        <v>36.454999999999998</v>
      </c>
      <c r="K732" s="4">
        <v>36.454999999999998</v>
      </c>
      <c r="L732" s="4">
        <v>36.055</v>
      </c>
      <c r="M732" t="s">
        <v>2860</v>
      </c>
      <c r="N732" t="s">
        <v>2877</v>
      </c>
      <c r="O732" t="s">
        <v>2845</v>
      </c>
    </row>
    <row r="733" spans="1:15" x14ac:dyDescent="0.35">
      <c r="A733" s="1" t="s">
        <v>2059</v>
      </c>
      <c r="B733" s="2">
        <v>44222</v>
      </c>
      <c r="C733" s="2">
        <f>Orders[[#This Row],[Order Date]]+5</f>
        <v>44227</v>
      </c>
      <c r="D733" s="1" t="s">
        <v>2060</v>
      </c>
      <c r="E733" t="s">
        <v>2807</v>
      </c>
      <c r="F733" s="1">
        <v>4</v>
      </c>
      <c r="G733" s="1" t="s">
        <v>2061</v>
      </c>
      <c r="H733" s="1" t="e" vm="134">
        <v>#VALUE!</v>
      </c>
      <c r="I733" s="3">
        <v>0.2</v>
      </c>
      <c r="J733" s="4">
        <v>3.8849999999999998</v>
      </c>
      <c r="K733" s="4">
        <v>15.54</v>
      </c>
      <c r="L733" s="4">
        <v>15.139999999999999</v>
      </c>
      <c r="M733" t="s">
        <v>2860</v>
      </c>
      <c r="N733" t="s">
        <v>2878</v>
      </c>
      <c r="O733" t="s">
        <v>2844</v>
      </c>
    </row>
    <row r="734" spans="1:15" x14ac:dyDescent="0.35">
      <c r="A734" s="1" t="s">
        <v>2062</v>
      </c>
      <c r="B734" s="2">
        <v>44312</v>
      </c>
      <c r="C734" s="2">
        <f>Orders[[#This Row],[Order Date]]+5</f>
        <v>44317</v>
      </c>
      <c r="D734" s="1" t="s">
        <v>2063</v>
      </c>
      <c r="E734" t="s">
        <v>2841</v>
      </c>
      <c r="F734" s="1">
        <v>2</v>
      </c>
      <c r="G734" s="1" t="s">
        <v>2064</v>
      </c>
      <c r="H734" s="1" t="e" vm="135">
        <v>#VALUE!</v>
      </c>
      <c r="I734" s="3">
        <v>0.2</v>
      </c>
      <c r="J734" s="4">
        <v>4.4550000000000001</v>
      </c>
      <c r="K734" s="4">
        <v>8.91</v>
      </c>
      <c r="L734" s="4">
        <v>8.51</v>
      </c>
      <c r="M734" t="s">
        <v>2859</v>
      </c>
      <c r="N734" t="s">
        <v>2877</v>
      </c>
      <c r="O734" t="s">
        <v>2845</v>
      </c>
    </row>
    <row r="735" spans="1:15" x14ac:dyDescent="0.35">
      <c r="A735" s="1" t="s">
        <v>2065</v>
      </c>
      <c r="B735" s="2">
        <v>44565</v>
      </c>
      <c r="C735" s="2">
        <f>Orders[[#This Row],[Order Date]]+5</f>
        <v>44570</v>
      </c>
      <c r="D735" s="1" t="s">
        <v>2066</v>
      </c>
      <c r="E735" t="s">
        <v>2838</v>
      </c>
      <c r="F735" s="1">
        <v>3</v>
      </c>
      <c r="G735" s="1" t="s">
        <v>2067</v>
      </c>
      <c r="H735" s="1" t="e" vm="29">
        <v>#VALUE!</v>
      </c>
      <c r="I735" s="3">
        <v>2.5</v>
      </c>
      <c r="J735" s="4">
        <v>33.464999999999996</v>
      </c>
      <c r="K735" s="4">
        <v>100.39499999999998</v>
      </c>
      <c r="L735" s="4">
        <v>99.994999999999976</v>
      </c>
      <c r="M735" t="s">
        <v>2860</v>
      </c>
      <c r="N735" t="s">
        <v>2876</v>
      </c>
      <c r="O735" t="s">
        <v>2844</v>
      </c>
    </row>
    <row r="736" spans="1:15" x14ac:dyDescent="0.35">
      <c r="A736" s="1" t="s">
        <v>2068</v>
      </c>
      <c r="B736" s="2">
        <v>43697</v>
      </c>
      <c r="C736" s="2">
        <f>Orders[[#This Row],[Order Date]]+5</f>
        <v>43702</v>
      </c>
      <c r="D736" s="1" t="s">
        <v>2069</v>
      </c>
      <c r="E736" t="s">
        <v>2820</v>
      </c>
      <c r="F736" s="1">
        <v>5</v>
      </c>
      <c r="G736" s="1" t="s">
        <v>2070</v>
      </c>
      <c r="H736" s="1" t="e" vm="30">
        <v>#VALUE!</v>
      </c>
      <c r="I736" s="3">
        <v>0.2</v>
      </c>
      <c r="J736" s="4">
        <v>2.6849999999999996</v>
      </c>
      <c r="K736" s="4">
        <v>13.424999999999997</v>
      </c>
      <c r="L736" s="4">
        <v>13.024999999999997</v>
      </c>
      <c r="M736" t="s">
        <v>2861</v>
      </c>
      <c r="N736" t="s">
        <v>2878</v>
      </c>
      <c r="O736" t="s">
        <v>2845</v>
      </c>
    </row>
    <row r="737" spans="1:15" x14ac:dyDescent="0.35">
      <c r="A737" s="1" t="s">
        <v>2071</v>
      </c>
      <c r="B737" s="2">
        <v>44757</v>
      </c>
      <c r="C737" s="2">
        <f>Orders[[#This Row],[Order Date]]+5</f>
        <v>44762</v>
      </c>
      <c r="D737" s="1" t="s">
        <v>2072</v>
      </c>
      <c r="E737" t="s">
        <v>2810</v>
      </c>
      <c r="F737" s="1">
        <v>6</v>
      </c>
      <c r="G737" s="1" t="s">
        <v>2073</v>
      </c>
      <c r="H737" s="1" t="e" vm="31">
        <v>#VALUE!</v>
      </c>
      <c r="I737" s="3">
        <v>0.2</v>
      </c>
      <c r="J737" s="4">
        <v>3.645</v>
      </c>
      <c r="K737" s="4">
        <v>21.87</v>
      </c>
      <c r="L737" s="4">
        <v>21.470000000000002</v>
      </c>
      <c r="M737" t="s">
        <v>2859</v>
      </c>
      <c r="N737" t="s">
        <v>2878</v>
      </c>
      <c r="O737" t="s">
        <v>2845</v>
      </c>
    </row>
    <row r="738" spans="1:15" x14ac:dyDescent="0.35">
      <c r="A738" s="1" t="s">
        <v>2074</v>
      </c>
      <c r="B738" s="2">
        <v>43508</v>
      </c>
      <c r="C738" s="2">
        <f>Orders[[#This Row],[Order Date]]+5</f>
        <v>43513</v>
      </c>
      <c r="D738" s="1" t="s">
        <v>2075</v>
      </c>
      <c r="E738" t="s">
        <v>2800</v>
      </c>
      <c r="F738" s="1">
        <v>2</v>
      </c>
      <c r="G738" s="1" t="s">
        <v>2076</v>
      </c>
      <c r="H738" s="1" t="e" vm="32">
        <v>#VALUE!</v>
      </c>
      <c r="I738" s="3">
        <v>1</v>
      </c>
      <c r="J738" s="4">
        <v>12.95</v>
      </c>
      <c r="K738" s="4">
        <v>25.9</v>
      </c>
      <c r="L738" s="4">
        <v>25.5</v>
      </c>
      <c r="M738" t="s">
        <v>2860</v>
      </c>
      <c r="N738" t="s">
        <v>2878</v>
      </c>
      <c r="O738" t="s">
        <v>2844</v>
      </c>
    </row>
    <row r="739" spans="1:15" x14ac:dyDescent="0.35">
      <c r="A739" s="1" t="s">
        <v>2077</v>
      </c>
      <c r="B739" s="2">
        <v>44447</v>
      </c>
      <c r="C739" s="2">
        <f>Orders[[#This Row],[Order Date]]+5</f>
        <v>44452</v>
      </c>
      <c r="D739" s="1" t="s">
        <v>2078</v>
      </c>
      <c r="E739" t="s">
        <v>2812</v>
      </c>
      <c r="F739" s="1">
        <v>5</v>
      </c>
      <c r="G739" s="1" t="s">
        <v>2079</v>
      </c>
      <c r="H739" s="1" t="e" vm="33">
        <v>#VALUE!</v>
      </c>
      <c r="I739" s="3">
        <v>1</v>
      </c>
      <c r="J739" s="4">
        <v>11.25</v>
      </c>
      <c r="K739" s="4">
        <v>56.25</v>
      </c>
      <c r="L739" s="4">
        <v>55.85</v>
      </c>
      <c r="M739" t="s">
        <v>2858</v>
      </c>
      <c r="N739" t="s">
        <v>2876</v>
      </c>
      <c r="O739" t="s">
        <v>2845</v>
      </c>
    </row>
    <row r="740" spans="1:15" x14ac:dyDescent="0.35">
      <c r="A740" s="1" t="s">
        <v>2080</v>
      </c>
      <c r="B740" s="2">
        <v>43812</v>
      </c>
      <c r="C740" s="2">
        <f>Orders[[#This Row],[Order Date]]+5</f>
        <v>43817</v>
      </c>
      <c r="D740" s="1" t="s">
        <v>2081</v>
      </c>
      <c r="E740" t="s">
        <v>2835</v>
      </c>
      <c r="F740" s="1">
        <v>3</v>
      </c>
      <c r="G740" s="1" t="s">
        <v>2082</v>
      </c>
      <c r="H740" s="1" t="e" vm="34">
        <v>#VALUE!</v>
      </c>
      <c r="I740" s="3">
        <v>0.2</v>
      </c>
      <c r="J740" s="4">
        <v>3.5849999999999995</v>
      </c>
      <c r="K740" s="4">
        <v>10.754999999999999</v>
      </c>
      <c r="L740" s="4">
        <v>10.354999999999999</v>
      </c>
      <c r="M740" t="s">
        <v>2861</v>
      </c>
      <c r="N740" t="s">
        <v>2877</v>
      </c>
      <c r="O740" t="s">
        <v>2845</v>
      </c>
    </row>
    <row r="741" spans="1:15" x14ac:dyDescent="0.35">
      <c r="A741" s="1" t="s">
        <v>2083</v>
      </c>
      <c r="B741" s="2">
        <v>44433</v>
      </c>
      <c r="C741" s="2">
        <f>Orders[[#This Row],[Order Date]]+5</f>
        <v>44438</v>
      </c>
      <c r="D741" s="1" t="s">
        <v>1963</v>
      </c>
      <c r="E741" t="s">
        <v>2810</v>
      </c>
      <c r="F741" s="1">
        <v>5</v>
      </c>
      <c r="G741" s="1" t="s">
        <v>1964</v>
      </c>
      <c r="H741" s="1" t="e" vm="120">
        <v>#VALUE!</v>
      </c>
      <c r="I741" s="3">
        <v>0.2</v>
      </c>
      <c r="J741" s="4">
        <v>3.645</v>
      </c>
      <c r="K741" s="4">
        <v>18.225000000000001</v>
      </c>
      <c r="L741" s="4">
        <v>17.825000000000003</v>
      </c>
      <c r="M741" t="s">
        <v>2859</v>
      </c>
      <c r="N741" t="s">
        <v>2878</v>
      </c>
      <c r="O741" t="s">
        <v>2845</v>
      </c>
    </row>
    <row r="742" spans="1:15" x14ac:dyDescent="0.35">
      <c r="A742" s="1" t="s">
        <v>2084</v>
      </c>
      <c r="B742" s="2">
        <v>44643</v>
      </c>
      <c r="C742" s="2">
        <f>Orders[[#This Row],[Order Date]]+5</f>
        <v>44648</v>
      </c>
      <c r="D742" s="1" t="s">
        <v>2085</v>
      </c>
      <c r="E742" t="s">
        <v>2830</v>
      </c>
      <c r="F742" s="1">
        <v>4</v>
      </c>
      <c r="G742" s="1" t="s">
        <v>2086</v>
      </c>
      <c r="H742" s="1" t="e" vm="36">
        <v>#VALUE!</v>
      </c>
      <c r="I742" s="3">
        <v>0.5</v>
      </c>
      <c r="J742" s="4">
        <v>7.169999999999999</v>
      </c>
      <c r="K742" s="4">
        <v>28.679999999999996</v>
      </c>
      <c r="L742" s="4">
        <v>28.279999999999998</v>
      </c>
      <c r="M742" t="s">
        <v>2861</v>
      </c>
      <c r="N742" t="s">
        <v>2877</v>
      </c>
      <c r="O742" t="s">
        <v>2845</v>
      </c>
    </row>
    <row r="743" spans="1:15" x14ac:dyDescent="0.35">
      <c r="A743" s="1" t="s">
        <v>2087</v>
      </c>
      <c r="B743" s="2">
        <v>43566</v>
      </c>
      <c r="C743" s="2">
        <f>Orders[[#This Row],[Order Date]]+5</f>
        <v>43571</v>
      </c>
      <c r="D743" s="1" t="s">
        <v>2088</v>
      </c>
      <c r="E743" t="s">
        <v>2816</v>
      </c>
      <c r="F743" s="1">
        <v>2</v>
      </c>
      <c r="G743" s="1" t="s">
        <v>2089</v>
      </c>
      <c r="H743" s="1" t="e" vm="37">
        <v>#VALUE!</v>
      </c>
      <c r="I743" s="3">
        <v>0.2</v>
      </c>
      <c r="J743" s="4">
        <v>4.3650000000000002</v>
      </c>
      <c r="K743" s="4">
        <v>8.73</v>
      </c>
      <c r="L743" s="4">
        <v>8.33</v>
      </c>
      <c r="M743" t="s">
        <v>2860</v>
      </c>
      <c r="N743" t="s">
        <v>2876</v>
      </c>
      <c r="O743" t="s">
        <v>2845</v>
      </c>
    </row>
    <row r="744" spans="1:15" x14ac:dyDescent="0.35">
      <c r="A744" s="1" t="s">
        <v>2090</v>
      </c>
      <c r="B744" s="2">
        <v>44133</v>
      </c>
      <c r="C744" s="2">
        <f>Orders[[#This Row],[Order Date]]+5</f>
        <v>44138</v>
      </c>
      <c r="D744" s="1" t="s">
        <v>2091</v>
      </c>
      <c r="E744" t="s">
        <v>2819</v>
      </c>
      <c r="F744" s="1">
        <v>4</v>
      </c>
      <c r="G744" s="1" t="s">
        <v>2092</v>
      </c>
      <c r="H744" s="1" t="e" vm="38">
        <v>#VALUE!</v>
      </c>
      <c r="I744" s="3">
        <v>1</v>
      </c>
      <c r="J744" s="4">
        <v>14.55</v>
      </c>
      <c r="K744" s="4">
        <v>58.2</v>
      </c>
      <c r="L744" s="4">
        <v>57.800000000000004</v>
      </c>
      <c r="M744" t="s">
        <v>2860</v>
      </c>
      <c r="N744" t="s">
        <v>2876</v>
      </c>
      <c r="O744" t="s">
        <v>2845</v>
      </c>
    </row>
    <row r="745" spans="1:15" x14ac:dyDescent="0.35">
      <c r="A745" s="1" t="s">
        <v>2093</v>
      </c>
      <c r="B745" s="2">
        <v>44042</v>
      </c>
      <c r="C745" s="2">
        <f>Orders[[#This Row],[Order Date]]+5</f>
        <v>44047</v>
      </c>
      <c r="D745" s="1" t="s">
        <v>2094</v>
      </c>
      <c r="E745" t="s">
        <v>2815</v>
      </c>
      <c r="F745" s="1">
        <v>3</v>
      </c>
      <c r="G745" s="1" t="s">
        <v>2095</v>
      </c>
      <c r="H745" s="1" t="e" vm="39">
        <v>#VALUE!</v>
      </c>
      <c r="I745" s="3">
        <v>0.5</v>
      </c>
      <c r="J745" s="4">
        <v>5.97</v>
      </c>
      <c r="K745" s="4">
        <v>17.91</v>
      </c>
      <c r="L745" s="4">
        <v>17.510000000000002</v>
      </c>
      <c r="M745" t="s">
        <v>2858</v>
      </c>
      <c r="N745" t="s">
        <v>2878</v>
      </c>
      <c r="O745" t="s">
        <v>2845</v>
      </c>
    </row>
    <row r="746" spans="1:15" x14ac:dyDescent="0.35">
      <c r="A746" s="1" t="s">
        <v>2096</v>
      </c>
      <c r="B746" s="2">
        <v>43539</v>
      </c>
      <c r="C746" s="2">
        <f>Orders[[#This Row],[Order Date]]+5</f>
        <v>43544</v>
      </c>
      <c r="D746" s="1" t="s">
        <v>2097</v>
      </c>
      <c r="E746" t="s">
        <v>2831</v>
      </c>
      <c r="F746" s="1">
        <v>6</v>
      </c>
      <c r="G746" s="1" t="s">
        <v>2098</v>
      </c>
      <c r="H746" s="1" t="e" vm="40">
        <v>#VALUE!</v>
      </c>
      <c r="I746" s="3">
        <v>0.2</v>
      </c>
      <c r="J746" s="4">
        <v>2.9849999999999999</v>
      </c>
      <c r="K746" s="4">
        <v>17.91</v>
      </c>
      <c r="L746" s="4">
        <v>17.510000000000002</v>
      </c>
      <c r="M746" t="s">
        <v>2861</v>
      </c>
      <c r="N746" t="s">
        <v>2876</v>
      </c>
      <c r="O746" t="s">
        <v>2844</v>
      </c>
    </row>
    <row r="747" spans="1:15" x14ac:dyDescent="0.35">
      <c r="A747" s="1" t="s">
        <v>2099</v>
      </c>
      <c r="B747" s="2">
        <v>44557</v>
      </c>
      <c r="C747" s="2">
        <f>Orders[[#This Row],[Order Date]]+5</f>
        <v>44562</v>
      </c>
      <c r="D747" s="1" t="s">
        <v>2100</v>
      </c>
      <c r="E747" t="s">
        <v>2801</v>
      </c>
      <c r="F747" s="1">
        <v>2</v>
      </c>
      <c r="G747" s="1" t="s">
        <v>2101</v>
      </c>
      <c r="H747" s="1" t="e" vm="41">
        <v>#VALUE!</v>
      </c>
      <c r="I747" s="3">
        <v>0.5</v>
      </c>
      <c r="J747" s="4">
        <v>7.29</v>
      </c>
      <c r="K747" s="4">
        <v>14.58</v>
      </c>
      <c r="L747" s="4">
        <v>14.18</v>
      </c>
      <c r="M747" t="s">
        <v>2859</v>
      </c>
      <c r="N747" t="s">
        <v>2878</v>
      </c>
      <c r="O747" t="s">
        <v>2845</v>
      </c>
    </row>
    <row r="748" spans="1:15" x14ac:dyDescent="0.35">
      <c r="A748" s="1" t="s">
        <v>2102</v>
      </c>
      <c r="B748" s="2">
        <v>43741</v>
      </c>
      <c r="C748" s="2">
        <f>Orders[[#This Row],[Order Date]]+5</f>
        <v>43746</v>
      </c>
      <c r="D748" s="1" t="s">
        <v>2103</v>
      </c>
      <c r="E748" t="s">
        <v>2812</v>
      </c>
      <c r="F748" s="1">
        <v>3</v>
      </c>
      <c r="G748" s="1" t="s">
        <v>2104</v>
      </c>
      <c r="H748" s="1" t="e" vm="42">
        <v>#VALUE!</v>
      </c>
      <c r="I748" s="3">
        <v>1</v>
      </c>
      <c r="J748" s="4">
        <v>11.25</v>
      </c>
      <c r="K748" s="4">
        <v>33.75</v>
      </c>
      <c r="L748" s="4">
        <v>33.35</v>
      </c>
      <c r="M748" t="s">
        <v>2858</v>
      </c>
      <c r="N748" t="s">
        <v>2876</v>
      </c>
      <c r="O748" t="s">
        <v>2845</v>
      </c>
    </row>
    <row r="749" spans="1:15" x14ac:dyDescent="0.35">
      <c r="A749" s="1" t="s">
        <v>2105</v>
      </c>
      <c r="B749" s="2">
        <v>43501</v>
      </c>
      <c r="C749" s="2">
        <f>Orders[[#This Row],[Order Date]]+5</f>
        <v>43506</v>
      </c>
      <c r="D749" s="1" t="s">
        <v>2106</v>
      </c>
      <c r="E749" t="s">
        <v>2817</v>
      </c>
      <c r="F749" s="1">
        <v>4</v>
      </c>
      <c r="G749" s="1" t="s">
        <v>2107</v>
      </c>
      <c r="H749" s="1" t="e" vm="43">
        <v>#VALUE!</v>
      </c>
      <c r="I749" s="3">
        <v>0.5</v>
      </c>
      <c r="J749" s="4">
        <v>8.73</v>
      </c>
      <c r="K749" s="4">
        <v>34.92</v>
      </c>
      <c r="L749" s="4">
        <v>34.520000000000003</v>
      </c>
      <c r="M749" t="s">
        <v>2860</v>
      </c>
      <c r="N749" t="s">
        <v>2876</v>
      </c>
      <c r="O749" t="s">
        <v>2844</v>
      </c>
    </row>
    <row r="750" spans="1:15" x14ac:dyDescent="0.35">
      <c r="A750" s="1" t="s">
        <v>2108</v>
      </c>
      <c r="B750" s="2">
        <v>44074</v>
      </c>
      <c r="C750" s="2">
        <f>Orders[[#This Row],[Order Date]]+5</f>
        <v>44079</v>
      </c>
      <c r="D750" s="1" t="s">
        <v>2109</v>
      </c>
      <c r="E750" t="s">
        <v>2801</v>
      </c>
      <c r="F750" s="1">
        <v>2</v>
      </c>
      <c r="G750" s="1" t="s">
        <v>2110</v>
      </c>
      <c r="H750" s="1" t="e" vm="44">
        <v>#VALUE!</v>
      </c>
      <c r="I750" s="3">
        <v>0.5</v>
      </c>
      <c r="J750" s="4">
        <v>7.29</v>
      </c>
      <c r="K750" s="4">
        <v>14.58</v>
      </c>
      <c r="L750" s="4">
        <v>14.18</v>
      </c>
      <c r="M750" t="s">
        <v>2859</v>
      </c>
      <c r="N750" t="s">
        <v>2878</v>
      </c>
      <c r="O750" t="s">
        <v>2845</v>
      </c>
    </row>
    <row r="751" spans="1:15" x14ac:dyDescent="0.35">
      <c r="A751" s="1" t="s">
        <v>2111</v>
      </c>
      <c r="B751" s="2">
        <v>44209</v>
      </c>
      <c r="C751" s="2">
        <f>Orders[[#This Row],[Order Date]]+5</f>
        <v>44214</v>
      </c>
      <c r="D751" s="1" t="s">
        <v>2112</v>
      </c>
      <c r="E751" t="s">
        <v>2820</v>
      </c>
      <c r="F751" s="1">
        <v>2</v>
      </c>
      <c r="G751" s="1" t="s">
        <v>2113</v>
      </c>
      <c r="H751" s="1" t="e" vm="45">
        <v>#VALUE!</v>
      </c>
      <c r="I751" s="3">
        <v>0.2</v>
      </c>
      <c r="J751" s="4">
        <v>2.6849999999999996</v>
      </c>
      <c r="K751" s="4">
        <v>5.3699999999999992</v>
      </c>
      <c r="L751" s="4">
        <v>4.9699999999999989</v>
      </c>
      <c r="M751" t="s">
        <v>2861</v>
      </c>
      <c r="N751" t="s">
        <v>2878</v>
      </c>
      <c r="O751" t="s">
        <v>2844</v>
      </c>
    </row>
    <row r="752" spans="1:15" x14ac:dyDescent="0.35">
      <c r="A752" s="1" t="s">
        <v>2114</v>
      </c>
      <c r="B752" s="2">
        <v>44277</v>
      </c>
      <c r="C752" s="2">
        <f>Orders[[#This Row],[Order Date]]+5</f>
        <v>44282</v>
      </c>
      <c r="D752" s="1" t="s">
        <v>2115</v>
      </c>
      <c r="E752" t="s">
        <v>2803</v>
      </c>
      <c r="F752" s="1">
        <v>1</v>
      </c>
      <c r="G752" s="1" t="s">
        <v>2116</v>
      </c>
      <c r="H752" s="1" t="e" vm="46">
        <v>#VALUE!</v>
      </c>
      <c r="I752" s="3">
        <v>0.5</v>
      </c>
      <c r="J752" s="4">
        <v>5.97</v>
      </c>
      <c r="K752" s="4">
        <v>5.97</v>
      </c>
      <c r="L752" s="4">
        <v>5.5699999999999994</v>
      </c>
      <c r="M752" t="s">
        <v>2861</v>
      </c>
      <c r="N752" t="s">
        <v>2876</v>
      </c>
      <c r="O752" t="s">
        <v>2844</v>
      </c>
    </row>
    <row r="753" spans="1:15" x14ac:dyDescent="0.35">
      <c r="A753" s="1" t="s">
        <v>2117</v>
      </c>
      <c r="B753" s="2">
        <v>43847</v>
      </c>
      <c r="C753" s="2">
        <f>Orders[[#This Row],[Order Date]]+5</f>
        <v>43852</v>
      </c>
      <c r="D753" s="1" t="s">
        <v>2118</v>
      </c>
      <c r="E753" t="s">
        <v>2818</v>
      </c>
      <c r="F753" s="1">
        <v>2</v>
      </c>
      <c r="G753" s="1" t="s">
        <v>2119</v>
      </c>
      <c r="H753" s="1" t="e" vm="47">
        <v>#VALUE!</v>
      </c>
      <c r="I753" s="3">
        <v>0.5</v>
      </c>
      <c r="J753" s="4">
        <v>9.51</v>
      </c>
      <c r="K753" s="4">
        <v>19.02</v>
      </c>
      <c r="L753" s="4">
        <v>18.62</v>
      </c>
      <c r="M753" t="s">
        <v>2860</v>
      </c>
      <c r="N753" t="s">
        <v>2877</v>
      </c>
      <c r="O753" t="s">
        <v>2845</v>
      </c>
    </row>
    <row r="754" spans="1:15" x14ac:dyDescent="0.35">
      <c r="A754" s="1" t="s">
        <v>2120</v>
      </c>
      <c r="B754" s="2">
        <v>43648</v>
      </c>
      <c r="C754" s="2">
        <f>Orders[[#This Row],[Order Date]]+5</f>
        <v>43653</v>
      </c>
      <c r="D754" s="1" t="s">
        <v>2121</v>
      </c>
      <c r="E754" t="s">
        <v>2798</v>
      </c>
      <c r="F754" s="1">
        <v>2</v>
      </c>
      <c r="G754" s="1" t="s">
        <v>2122</v>
      </c>
      <c r="H754" s="1" t="e" vm="48">
        <v>#VALUE!</v>
      </c>
      <c r="I754" s="3">
        <v>1</v>
      </c>
      <c r="J754" s="4">
        <v>13.75</v>
      </c>
      <c r="K754" s="4">
        <v>27.5</v>
      </c>
      <c r="L754" s="4">
        <v>27.1</v>
      </c>
      <c r="M754" t="s">
        <v>2859</v>
      </c>
      <c r="N754" t="s">
        <v>2876</v>
      </c>
      <c r="O754" t="s">
        <v>2844</v>
      </c>
    </row>
    <row r="755" spans="1:15" x14ac:dyDescent="0.35">
      <c r="A755" s="1" t="s">
        <v>2123</v>
      </c>
      <c r="B755" s="2">
        <v>44704</v>
      </c>
      <c r="C755" s="2">
        <f>Orders[[#This Row],[Order Date]]+5</f>
        <v>44709</v>
      </c>
      <c r="D755" s="1" t="s">
        <v>2124</v>
      </c>
      <c r="E755" t="s">
        <v>2815</v>
      </c>
      <c r="F755" s="1">
        <v>5</v>
      </c>
      <c r="G755" s="1" t="s">
        <v>2125</v>
      </c>
      <c r="H755" s="1" t="e" vm="144">
        <v>#VALUE!</v>
      </c>
      <c r="I755" s="3">
        <v>0.5</v>
      </c>
      <c r="J755" s="4">
        <v>5.97</v>
      </c>
      <c r="K755" s="4">
        <v>29.849999999999998</v>
      </c>
      <c r="L755" s="4">
        <v>29.45</v>
      </c>
      <c r="M755" t="s">
        <v>2858</v>
      </c>
      <c r="N755" t="s">
        <v>2878</v>
      </c>
      <c r="O755" t="s">
        <v>2845</v>
      </c>
    </row>
    <row r="756" spans="1:15" x14ac:dyDescent="0.35">
      <c r="A756" s="1" t="s">
        <v>2126</v>
      </c>
      <c r="B756" s="2">
        <v>44726</v>
      </c>
      <c r="C756" s="2">
        <f>Orders[[#This Row],[Order Date]]+5</f>
        <v>44731</v>
      </c>
      <c r="D756" s="1" t="s">
        <v>1963</v>
      </c>
      <c r="E756" t="s">
        <v>2811</v>
      </c>
      <c r="F756" s="1">
        <v>6</v>
      </c>
      <c r="G756" s="1" t="s">
        <v>1964</v>
      </c>
      <c r="H756" s="1" t="e" vm="120">
        <v>#VALUE!</v>
      </c>
      <c r="I756" s="3">
        <v>0.2</v>
      </c>
      <c r="J756" s="4">
        <v>2.9849999999999999</v>
      </c>
      <c r="K756" s="4">
        <v>17.91</v>
      </c>
      <c r="L756" s="4">
        <v>17.510000000000002</v>
      </c>
      <c r="M756" t="s">
        <v>2858</v>
      </c>
      <c r="N756" t="s">
        <v>2878</v>
      </c>
      <c r="O756" t="s">
        <v>2845</v>
      </c>
    </row>
    <row r="757" spans="1:15" x14ac:dyDescent="0.35">
      <c r="A757" s="1" t="s">
        <v>2127</v>
      </c>
      <c r="B757" s="2">
        <v>44397</v>
      </c>
      <c r="C757" s="2">
        <f>Orders[[#This Row],[Order Date]]+5</f>
        <v>44402</v>
      </c>
      <c r="D757" s="1" t="s">
        <v>2128</v>
      </c>
      <c r="E757" t="s">
        <v>2802</v>
      </c>
      <c r="F757" s="1">
        <v>6</v>
      </c>
      <c r="G757" s="1" t="s">
        <v>2129</v>
      </c>
      <c r="H757" s="1" t="e" vm="50">
        <v>#VALUE!</v>
      </c>
      <c r="I757" s="3">
        <v>0.2</v>
      </c>
      <c r="J757" s="4">
        <v>4.7549999999999999</v>
      </c>
      <c r="K757" s="4">
        <v>28.53</v>
      </c>
      <c r="L757" s="4">
        <v>28.130000000000003</v>
      </c>
      <c r="M757" t="s">
        <v>2860</v>
      </c>
      <c r="N757" t="s">
        <v>2877</v>
      </c>
      <c r="O757" t="s">
        <v>2845</v>
      </c>
    </row>
    <row r="758" spans="1:15" x14ac:dyDescent="0.35">
      <c r="A758" s="1" t="s">
        <v>2130</v>
      </c>
      <c r="B758" s="2">
        <v>44715</v>
      </c>
      <c r="C758" s="2">
        <f>Orders[[#This Row],[Order Date]]+5</f>
        <v>44720</v>
      </c>
      <c r="D758" s="1" t="s">
        <v>2131</v>
      </c>
      <c r="E758" t="s">
        <v>2834</v>
      </c>
      <c r="F758" s="1">
        <v>4</v>
      </c>
      <c r="G758" s="1" t="s">
        <v>2132</v>
      </c>
      <c r="H758" s="1" t="e" vm="51">
        <v>#VALUE!</v>
      </c>
      <c r="I758" s="3">
        <v>1</v>
      </c>
      <c r="J758" s="4">
        <v>8.9499999999999993</v>
      </c>
      <c r="K758" s="4">
        <v>35.799999999999997</v>
      </c>
      <c r="L758" s="4">
        <v>35.4</v>
      </c>
      <c r="M758" t="s">
        <v>2861</v>
      </c>
      <c r="N758" t="s">
        <v>2878</v>
      </c>
      <c r="O758" t="s">
        <v>2844</v>
      </c>
    </row>
    <row r="759" spans="1:15" x14ac:dyDescent="0.35">
      <c r="A759" s="1" t="s">
        <v>2133</v>
      </c>
      <c r="B759" s="2">
        <v>43977</v>
      </c>
      <c r="C759" s="2">
        <f>Orders[[#This Row],[Order Date]]+5</f>
        <v>43982</v>
      </c>
      <c r="D759" s="1" t="s">
        <v>2134</v>
      </c>
      <c r="E759" t="s">
        <v>2815</v>
      </c>
      <c r="F759" s="1">
        <v>3</v>
      </c>
      <c r="G759" s="1" t="s">
        <v>2135</v>
      </c>
      <c r="H759" s="1" t="e" vm="52">
        <v>#VALUE!</v>
      </c>
      <c r="I759" s="3">
        <v>0.5</v>
      </c>
      <c r="J759" s="4">
        <v>5.97</v>
      </c>
      <c r="K759" s="4">
        <v>17.91</v>
      </c>
      <c r="L759" s="4">
        <v>17.510000000000002</v>
      </c>
      <c r="M759" t="s">
        <v>2858</v>
      </c>
      <c r="N759" t="s">
        <v>2878</v>
      </c>
      <c r="O759" t="s">
        <v>2844</v>
      </c>
    </row>
    <row r="760" spans="1:15" x14ac:dyDescent="0.35">
      <c r="A760" s="1" t="s">
        <v>2136</v>
      </c>
      <c r="B760" s="2">
        <v>43672</v>
      </c>
      <c r="C760" s="2">
        <f>Orders[[#This Row],[Order Date]]+5</f>
        <v>43677</v>
      </c>
      <c r="D760" s="1" t="s">
        <v>2137</v>
      </c>
      <c r="E760" t="s">
        <v>2834</v>
      </c>
      <c r="F760" s="1">
        <v>1</v>
      </c>
      <c r="G760" s="1" t="s">
        <v>2138</v>
      </c>
      <c r="H760" s="1" t="e" vm="53">
        <v>#VALUE!</v>
      </c>
      <c r="I760" s="3">
        <v>1</v>
      </c>
      <c r="J760" s="4">
        <v>8.9499999999999993</v>
      </c>
      <c r="K760" s="4">
        <v>8.9499999999999993</v>
      </c>
      <c r="L760" s="4">
        <v>8.5499999999999989</v>
      </c>
      <c r="M760" t="s">
        <v>2861</v>
      </c>
      <c r="N760" t="s">
        <v>2878</v>
      </c>
      <c r="O760" t="s">
        <v>2845</v>
      </c>
    </row>
    <row r="761" spans="1:15" x14ac:dyDescent="0.35">
      <c r="A761" s="1" t="s">
        <v>2139</v>
      </c>
      <c r="B761" s="2">
        <v>44126</v>
      </c>
      <c r="C761" s="2">
        <f>Orders[[#This Row],[Order Date]]+5</f>
        <v>44131</v>
      </c>
      <c r="D761" s="1" t="s">
        <v>2140</v>
      </c>
      <c r="E761" t="s">
        <v>2822</v>
      </c>
      <c r="F761" s="1">
        <v>1</v>
      </c>
      <c r="G761" s="1" t="s">
        <v>2141</v>
      </c>
      <c r="H761" s="1" t="e" vm="54">
        <v>#VALUE!</v>
      </c>
      <c r="I761" s="3">
        <v>2.5</v>
      </c>
      <c r="J761" s="4">
        <v>29.784999999999997</v>
      </c>
      <c r="K761" s="4">
        <v>29.784999999999997</v>
      </c>
      <c r="L761" s="4">
        <v>29.384999999999998</v>
      </c>
      <c r="M761" t="s">
        <v>2860</v>
      </c>
      <c r="N761" t="s">
        <v>2878</v>
      </c>
      <c r="O761" t="s">
        <v>2844</v>
      </c>
    </row>
    <row r="762" spans="1:15" x14ac:dyDescent="0.35">
      <c r="A762" s="1" t="s">
        <v>2142</v>
      </c>
      <c r="B762" s="2">
        <v>44189</v>
      </c>
      <c r="C762" s="2">
        <f>Orders[[#This Row],[Order Date]]+5</f>
        <v>44194</v>
      </c>
      <c r="D762" s="1" t="s">
        <v>2143</v>
      </c>
      <c r="E762" t="s">
        <v>2833</v>
      </c>
      <c r="F762" s="1">
        <v>5</v>
      </c>
      <c r="G762" s="1" t="s">
        <v>2144</v>
      </c>
      <c r="H762" s="1" t="e" vm="145">
        <v>#VALUE!</v>
      </c>
      <c r="I762" s="3">
        <v>0.5</v>
      </c>
      <c r="J762" s="4">
        <v>8.91</v>
      </c>
      <c r="K762" s="4">
        <v>44.55</v>
      </c>
      <c r="L762" s="4">
        <v>44.15</v>
      </c>
      <c r="M762" t="s">
        <v>2859</v>
      </c>
      <c r="N762" t="s">
        <v>2877</v>
      </c>
      <c r="O762" t="s">
        <v>2845</v>
      </c>
    </row>
    <row r="763" spans="1:15" x14ac:dyDescent="0.35">
      <c r="A763" s="1" t="s">
        <v>2145</v>
      </c>
      <c r="B763" s="2">
        <v>43714</v>
      </c>
      <c r="C763" s="2">
        <f>Orders[[#This Row],[Order Date]]+5</f>
        <v>43719</v>
      </c>
      <c r="D763" s="1" t="s">
        <v>2146</v>
      </c>
      <c r="E763" t="s">
        <v>2828</v>
      </c>
      <c r="F763" s="1">
        <v>6</v>
      </c>
      <c r="G763" s="1" t="s">
        <v>2147</v>
      </c>
      <c r="H763" s="1" t="e" vm="56">
        <v>#VALUE!</v>
      </c>
      <c r="I763" s="3">
        <v>1</v>
      </c>
      <c r="J763" s="4">
        <v>14.85</v>
      </c>
      <c r="K763" s="4">
        <v>89.1</v>
      </c>
      <c r="L763" s="4">
        <v>88.699999999999989</v>
      </c>
      <c r="M763" t="s">
        <v>2859</v>
      </c>
      <c r="N763" t="s">
        <v>2877</v>
      </c>
      <c r="O763" t="s">
        <v>2844</v>
      </c>
    </row>
    <row r="764" spans="1:15" x14ac:dyDescent="0.35">
      <c r="A764" s="1" t="s">
        <v>2148</v>
      </c>
      <c r="B764" s="2">
        <v>43563</v>
      </c>
      <c r="C764" s="2">
        <f>Orders[[#This Row],[Order Date]]+5</f>
        <v>43568</v>
      </c>
      <c r="D764" s="1" t="s">
        <v>2149</v>
      </c>
      <c r="E764" t="s">
        <v>2817</v>
      </c>
      <c r="F764" s="1">
        <v>5</v>
      </c>
      <c r="G764" s="1" t="s">
        <v>2150</v>
      </c>
      <c r="H764" s="1" t="e" vm="57">
        <v>#VALUE!</v>
      </c>
      <c r="I764" s="3">
        <v>0.5</v>
      </c>
      <c r="J764" s="4">
        <v>8.73</v>
      </c>
      <c r="K764" s="4">
        <v>43.650000000000006</v>
      </c>
      <c r="L764" s="4">
        <v>43.250000000000007</v>
      </c>
      <c r="M764" t="s">
        <v>2860</v>
      </c>
      <c r="N764" t="s">
        <v>2876</v>
      </c>
      <c r="O764" t="s">
        <v>2845</v>
      </c>
    </row>
    <row r="765" spans="1:15" x14ac:dyDescent="0.35">
      <c r="A765" s="1" t="s">
        <v>2151</v>
      </c>
      <c r="B765" s="2">
        <v>44587</v>
      </c>
      <c r="C765" s="2">
        <f>Orders[[#This Row],[Order Date]]+5</f>
        <v>44592</v>
      </c>
      <c r="D765" s="1" t="s">
        <v>2152</v>
      </c>
      <c r="E765" t="s">
        <v>2837</v>
      </c>
      <c r="F765" s="1">
        <v>3</v>
      </c>
      <c r="G765" s="1" t="s">
        <v>2153</v>
      </c>
      <c r="H765" s="1" t="e" vm="58">
        <v>#VALUE!</v>
      </c>
      <c r="I765" s="3">
        <v>0.5</v>
      </c>
      <c r="J765" s="4">
        <v>7.77</v>
      </c>
      <c r="K765" s="4">
        <v>23.31</v>
      </c>
      <c r="L765" s="4">
        <v>22.91</v>
      </c>
      <c r="M765" t="s">
        <v>2858</v>
      </c>
      <c r="N765" t="s">
        <v>2877</v>
      </c>
      <c r="O765" t="s">
        <v>2845</v>
      </c>
    </row>
    <row r="766" spans="1:15" x14ac:dyDescent="0.35">
      <c r="A766" s="1" t="s">
        <v>2154</v>
      </c>
      <c r="B766" s="2">
        <v>43797</v>
      </c>
      <c r="C766" s="2">
        <f>Orders[[#This Row],[Order Date]]+5</f>
        <v>43802</v>
      </c>
      <c r="D766" s="1" t="s">
        <v>2155</v>
      </c>
      <c r="E766" t="s">
        <v>2839</v>
      </c>
      <c r="F766" s="1">
        <v>6</v>
      </c>
      <c r="G766" s="1" t="s">
        <v>2156</v>
      </c>
      <c r="H766" s="1" t="e" vm="59">
        <v>#VALUE!</v>
      </c>
      <c r="I766" s="3">
        <v>2.5</v>
      </c>
      <c r="J766" s="4">
        <v>29.784999999999997</v>
      </c>
      <c r="K766" s="4">
        <v>178.70999999999998</v>
      </c>
      <c r="L766" s="4">
        <v>178.30999999999997</v>
      </c>
      <c r="M766" t="s">
        <v>2858</v>
      </c>
      <c r="N766" t="s">
        <v>2877</v>
      </c>
      <c r="O766" t="s">
        <v>2844</v>
      </c>
    </row>
    <row r="767" spans="1:15" x14ac:dyDescent="0.35">
      <c r="A767" s="1" t="s">
        <v>2157</v>
      </c>
      <c r="B767" s="2">
        <v>43667</v>
      </c>
      <c r="C767" s="2">
        <f>Orders[[#This Row],[Order Date]]+5</f>
        <v>43672</v>
      </c>
      <c r="D767" s="1" t="s">
        <v>2158</v>
      </c>
      <c r="E767" t="s">
        <v>2795</v>
      </c>
      <c r="F767" s="1">
        <v>6</v>
      </c>
      <c r="G767" s="1" t="s">
        <v>2159</v>
      </c>
      <c r="H767" s="1" t="e" vm="60">
        <v>#VALUE!</v>
      </c>
      <c r="I767" s="3">
        <v>1</v>
      </c>
      <c r="J767" s="4">
        <v>9.9499999999999993</v>
      </c>
      <c r="K767" s="4">
        <v>59.699999999999996</v>
      </c>
      <c r="L767" s="4">
        <v>59.3</v>
      </c>
      <c r="M767" t="s">
        <v>2861</v>
      </c>
      <c r="N767" t="s">
        <v>2876</v>
      </c>
      <c r="O767" t="s">
        <v>2844</v>
      </c>
    </row>
    <row r="768" spans="1:15" x14ac:dyDescent="0.35">
      <c r="A768" s="1" t="s">
        <v>2157</v>
      </c>
      <c r="B768" s="2">
        <v>43667</v>
      </c>
      <c r="C768" s="2">
        <f>Orders[[#This Row],[Order Date]]+5</f>
        <v>43672</v>
      </c>
      <c r="D768" s="1" t="s">
        <v>2158</v>
      </c>
      <c r="E768" t="s">
        <v>2837</v>
      </c>
      <c r="F768" s="1">
        <v>2</v>
      </c>
      <c r="G768" s="1" t="s">
        <v>2159</v>
      </c>
      <c r="H768" s="1" t="e" vm="60">
        <v>#VALUE!</v>
      </c>
      <c r="I768" s="3">
        <v>0.5</v>
      </c>
      <c r="J768" s="4">
        <v>7.77</v>
      </c>
      <c r="K768" s="4">
        <v>15.54</v>
      </c>
      <c r="L768" s="4">
        <v>15.139999999999999</v>
      </c>
      <c r="M768" t="s">
        <v>2858</v>
      </c>
      <c r="N768" t="s">
        <v>2877</v>
      </c>
      <c r="O768" t="s">
        <v>2844</v>
      </c>
    </row>
    <row r="769" spans="1:15" x14ac:dyDescent="0.35">
      <c r="A769" s="1" t="s">
        <v>2160</v>
      </c>
      <c r="B769" s="2">
        <v>44267</v>
      </c>
      <c r="C769" s="2">
        <f>Orders[[#This Row],[Order Date]]+5</f>
        <v>44272</v>
      </c>
      <c r="D769" s="1" t="s">
        <v>2128</v>
      </c>
      <c r="E769" t="s">
        <v>2839</v>
      </c>
      <c r="F769" s="1">
        <v>3</v>
      </c>
      <c r="G769" s="1" t="s">
        <v>2129</v>
      </c>
      <c r="H769" s="1" t="e" vm="50">
        <v>#VALUE!</v>
      </c>
      <c r="I769" s="3">
        <v>2.5</v>
      </c>
      <c r="J769" s="4">
        <v>29.784999999999997</v>
      </c>
      <c r="K769" s="4">
        <v>89.35499999999999</v>
      </c>
      <c r="L769" s="4">
        <v>88.954999999999984</v>
      </c>
      <c r="M769" t="s">
        <v>2858</v>
      </c>
      <c r="N769" t="s">
        <v>2877</v>
      </c>
      <c r="O769" t="s">
        <v>2845</v>
      </c>
    </row>
    <row r="770" spans="1:15" x14ac:dyDescent="0.35">
      <c r="A770" s="1" t="s">
        <v>2161</v>
      </c>
      <c r="B770" s="2">
        <v>44562</v>
      </c>
      <c r="C770" s="2">
        <f>Orders[[#This Row],[Order Date]]+5</f>
        <v>44567</v>
      </c>
      <c r="D770" s="1" t="s">
        <v>2128</v>
      </c>
      <c r="E770" t="s">
        <v>2836</v>
      </c>
      <c r="F770" s="1">
        <v>2</v>
      </c>
      <c r="G770" s="1" t="s">
        <v>2129</v>
      </c>
      <c r="H770" s="1" t="e" vm="50">
        <v>#VALUE!</v>
      </c>
      <c r="I770" s="3">
        <v>1</v>
      </c>
      <c r="J770" s="4">
        <v>11.95</v>
      </c>
      <c r="K770" s="4">
        <v>23.9</v>
      </c>
      <c r="L770" s="4">
        <v>23.5</v>
      </c>
      <c r="M770" t="s">
        <v>2861</v>
      </c>
      <c r="N770" t="s">
        <v>2877</v>
      </c>
      <c r="O770" t="s">
        <v>2845</v>
      </c>
    </row>
    <row r="771" spans="1:15" x14ac:dyDescent="0.35">
      <c r="A771" s="1" t="s">
        <v>2162</v>
      </c>
      <c r="B771" s="2">
        <v>43912</v>
      </c>
      <c r="C771" s="2">
        <f>Orders[[#This Row],[Order Date]]+5</f>
        <v>43917</v>
      </c>
      <c r="D771" s="1" t="s">
        <v>2163</v>
      </c>
      <c r="E771" t="s">
        <v>2808</v>
      </c>
      <c r="F771" s="1">
        <v>6</v>
      </c>
      <c r="G771" s="1" t="s">
        <v>2164</v>
      </c>
      <c r="H771" s="1" t="e" vm="64">
        <v>#VALUE!</v>
      </c>
      <c r="I771" s="3">
        <v>2.5</v>
      </c>
      <c r="J771" s="4">
        <v>22.884999999999998</v>
      </c>
      <c r="K771" s="4">
        <v>137.31</v>
      </c>
      <c r="L771" s="4">
        <v>136.91</v>
      </c>
      <c r="M771" t="s">
        <v>2861</v>
      </c>
      <c r="N771" t="s">
        <v>2876</v>
      </c>
      <c r="O771" t="s">
        <v>2845</v>
      </c>
    </row>
    <row r="772" spans="1:15" x14ac:dyDescent="0.35">
      <c r="A772" s="1" t="s">
        <v>2165</v>
      </c>
      <c r="B772" s="2">
        <v>44092</v>
      </c>
      <c r="C772" s="2">
        <f>Orders[[#This Row],[Order Date]]+5</f>
        <v>44097</v>
      </c>
      <c r="D772" s="1" t="s">
        <v>2166</v>
      </c>
      <c r="E772" t="s">
        <v>2804</v>
      </c>
      <c r="F772" s="1">
        <v>1</v>
      </c>
      <c r="G772" s="1" t="s">
        <v>2167</v>
      </c>
      <c r="H772" s="1" t="e" vm="65">
        <v>#VALUE!</v>
      </c>
      <c r="I772" s="3">
        <v>1</v>
      </c>
      <c r="J772" s="4">
        <v>9.9499999999999993</v>
      </c>
      <c r="K772" s="4">
        <v>9.9499999999999993</v>
      </c>
      <c r="L772" s="4">
        <v>9.5499999999999989</v>
      </c>
      <c r="M772" t="s">
        <v>2858</v>
      </c>
      <c r="N772" t="s">
        <v>2878</v>
      </c>
      <c r="O772" t="s">
        <v>2845</v>
      </c>
    </row>
    <row r="773" spans="1:15" x14ac:dyDescent="0.35">
      <c r="A773" s="1" t="s">
        <v>2168</v>
      </c>
      <c r="B773" s="2">
        <v>43468</v>
      </c>
      <c r="C773" s="2">
        <f>Orders[[#This Row],[Order Date]]+5</f>
        <v>43473</v>
      </c>
      <c r="D773" s="1" t="s">
        <v>2169</v>
      </c>
      <c r="E773" t="s">
        <v>2830</v>
      </c>
      <c r="F773" s="1">
        <v>3</v>
      </c>
      <c r="G773" s="1" t="s">
        <v>2170</v>
      </c>
      <c r="H773" s="1" t="e" vm="66">
        <v>#VALUE!</v>
      </c>
      <c r="I773" s="3">
        <v>0.5</v>
      </c>
      <c r="J773" s="4">
        <v>7.169999999999999</v>
      </c>
      <c r="K773" s="4">
        <v>21.509999999999998</v>
      </c>
      <c r="L773" s="4">
        <v>21.11</v>
      </c>
      <c r="M773" t="s">
        <v>2861</v>
      </c>
      <c r="N773" t="s">
        <v>2877</v>
      </c>
      <c r="O773" t="s">
        <v>2845</v>
      </c>
    </row>
    <row r="774" spans="1:15" x14ac:dyDescent="0.35">
      <c r="A774" s="1" t="s">
        <v>2171</v>
      </c>
      <c r="B774" s="2">
        <v>44468</v>
      </c>
      <c r="C774" s="2">
        <f>Orders[[#This Row],[Order Date]]+5</f>
        <v>44473</v>
      </c>
      <c r="D774" s="1" t="s">
        <v>2172</v>
      </c>
      <c r="E774" t="s">
        <v>2798</v>
      </c>
      <c r="F774" s="1">
        <v>6</v>
      </c>
      <c r="G774" s="1" t="s">
        <v>2173</v>
      </c>
      <c r="H774" s="1" t="e" vm="67">
        <v>#VALUE!</v>
      </c>
      <c r="I774" s="3">
        <v>1</v>
      </c>
      <c r="J774" s="4">
        <v>13.75</v>
      </c>
      <c r="K774" s="4">
        <v>82.5</v>
      </c>
      <c r="L774" s="4">
        <v>82.1</v>
      </c>
      <c r="M774" t="s">
        <v>2859</v>
      </c>
      <c r="N774" t="s">
        <v>2876</v>
      </c>
      <c r="O774" t="s">
        <v>2845</v>
      </c>
    </row>
    <row r="775" spans="1:15" x14ac:dyDescent="0.35">
      <c r="A775" s="1" t="s">
        <v>2174</v>
      </c>
      <c r="B775" s="2">
        <v>44488</v>
      </c>
      <c r="C775" s="2">
        <f>Orders[[#This Row],[Order Date]]+5</f>
        <v>44493</v>
      </c>
      <c r="D775" s="1" t="s">
        <v>2175</v>
      </c>
      <c r="E775" t="s">
        <v>2816</v>
      </c>
      <c r="F775" s="1">
        <v>2</v>
      </c>
      <c r="G775" s="1" t="s">
        <v>2176</v>
      </c>
      <c r="H775" s="1" t="e" vm="68">
        <v>#VALUE!</v>
      </c>
      <c r="I775" s="3">
        <v>0.2</v>
      </c>
      <c r="J775" s="4">
        <v>4.3650000000000002</v>
      </c>
      <c r="K775" s="4">
        <v>8.73</v>
      </c>
      <c r="L775" s="4">
        <v>8.33</v>
      </c>
      <c r="M775" t="s">
        <v>2860</v>
      </c>
      <c r="N775" t="s">
        <v>2876</v>
      </c>
      <c r="O775" t="s">
        <v>2845</v>
      </c>
    </row>
    <row r="776" spans="1:15" x14ac:dyDescent="0.35">
      <c r="A776" s="1" t="s">
        <v>2177</v>
      </c>
      <c r="B776" s="2">
        <v>44756</v>
      </c>
      <c r="C776" s="2">
        <f>Orders[[#This Row],[Order Date]]+5</f>
        <v>44761</v>
      </c>
      <c r="D776" s="1" t="s">
        <v>2178</v>
      </c>
      <c r="E776" t="s">
        <v>2795</v>
      </c>
      <c r="F776" s="1">
        <v>2</v>
      </c>
      <c r="G776" s="1" t="s">
        <v>2179</v>
      </c>
      <c r="H776" s="1" t="e" vm="69">
        <v>#VALUE!</v>
      </c>
      <c r="I776" s="3">
        <v>1</v>
      </c>
      <c r="J776" s="4">
        <v>9.9499999999999993</v>
      </c>
      <c r="K776" s="4">
        <v>19.899999999999999</v>
      </c>
      <c r="L776" s="4">
        <v>19.5</v>
      </c>
      <c r="M776" t="s">
        <v>2861</v>
      </c>
      <c r="N776" t="s">
        <v>2876</v>
      </c>
      <c r="O776" t="s">
        <v>2844</v>
      </c>
    </row>
    <row r="777" spans="1:15" x14ac:dyDescent="0.35">
      <c r="A777" s="1" t="s">
        <v>2180</v>
      </c>
      <c r="B777" s="2">
        <v>44396</v>
      </c>
      <c r="C777" s="2">
        <f>Orders[[#This Row],[Order Date]]+5</f>
        <v>44401</v>
      </c>
      <c r="D777" s="1" t="s">
        <v>2181</v>
      </c>
      <c r="E777" t="s">
        <v>2833</v>
      </c>
      <c r="F777" s="1">
        <v>2</v>
      </c>
      <c r="G777" s="1" t="s">
        <v>2182</v>
      </c>
      <c r="H777" s="1" t="e" vm="70">
        <v>#VALUE!</v>
      </c>
      <c r="I777" s="3">
        <v>0.5</v>
      </c>
      <c r="J777" s="4">
        <v>8.91</v>
      </c>
      <c r="K777" s="4">
        <v>17.82</v>
      </c>
      <c r="L777" s="4">
        <v>17.420000000000002</v>
      </c>
      <c r="M777" t="s">
        <v>2859</v>
      </c>
      <c r="N777" t="s">
        <v>2877</v>
      </c>
      <c r="O777" t="s">
        <v>2844</v>
      </c>
    </row>
    <row r="778" spans="1:15" x14ac:dyDescent="0.35">
      <c r="A778" s="1" t="s">
        <v>2183</v>
      </c>
      <c r="B778" s="2">
        <v>44540</v>
      </c>
      <c r="C778" s="2">
        <f>Orders[[#This Row],[Order Date]]+5</f>
        <v>44545</v>
      </c>
      <c r="D778" s="1" t="s">
        <v>2184</v>
      </c>
      <c r="E778" t="s">
        <v>2814</v>
      </c>
      <c r="F778" s="1">
        <v>3</v>
      </c>
      <c r="G778" s="1" t="s">
        <v>2185</v>
      </c>
      <c r="H778" s="1" t="e" vm="71">
        <v>#VALUE!</v>
      </c>
      <c r="I778" s="3">
        <v>0.5</v>
      </c>
      <c r="J778" s="4">
        <v>6.75</v>
      </c>
      <c r="K778" s="4">
        <v>20.25</v>
      </c>
      <c r="L778" s="4">
        <v>19.850000000000001</v>
      </c>
      <c r="M778" t="s">
        <v>2858</v>
      </c>
      <c r="N778" t="s">
        <v>2876</v>
      </c>
      <c r="O778" t="s">
        <v>2845</v>
      </c>
    </row>
    <row r="779" spans="1:15" x14ac:dyDescent="0.35">
      <c r="A779" s="1" t="s">
        <v>2186</v>
      </c>
      <c r="B779" s="2">
        <v>43541</v>
      </c>
      <c r="C779" s="2">
        <f>Orders[[#This Row],[Order Date]]+5</f>
        <v>43546</v>
      </c>
      <c r="D779" s="1" t="s">
        <v>2187</v>
      </c>
      <c r="E779" t="s">
        <v>2839</v>
      </c>
      <c r="F779" s="1">
        <v>2</v>
      </c>
      <c r="G779" s="1" t="s">
        <v>2188</v>
      </c>
      <c r="H779" s="1" t="e" vm="72">
        <v>#VALUE!</v>
      </c>
      <c r="I779" s="3">
        <v>2.5</v>
      </c>
      <c r="J779" s="4">
        <v>29.784999999999997</v>
      </c>
      <c r="K779" s="4">
        <v>59.569999999999993</v>
      </c>
      <c r="L779" s="4">
        <v>59.169999999999995</v>
      </c>
      <c r="M779" t="s">
        <v>2858</v>
      </c>
      <c r="N779" t="s">
        <v>2877</v>
      </c>
      <c r="O779" t="s">
        <v>2845</v>
      </c>
    </row>
    <row r="780" spans="1:15" x14ac:dyDescent="0.35">
      <c r="A780" s="1" t="s">
        <v>2189</v>
      </c>
      <c r="B780" s="2">
        <v>43889</v>
      </c>
      <c r="C780" s="2">
        <f>Orders[[#This Row],[Order Date]]+5</f>
        <v>43894</v>
      </c>
      <c r="D780" s="1" t="s">
        <v>2212</v>
      </c>
      <c r="E780" t="s">
        <v>2818</v>
      </c>
      <c r="F780" s="1">
        <v>2</v>
      </c>
      <c r="G780" s="1" t="s">
        <v>2213</v>
      </c>
      <c r="H780" s="1" t="e" vm="117">
        <v>#VALUE!</v>
      </c>
      <c r="I780" s="3">
        <v>0.5</v>
      </c>
      <c r="J780" s="4">
        <v>9.51</v>
      </c>
      <c r="K780" s="4">
        <v>19.02</v>
      </c>
      <c r="L780" s="4">
        <v>18.62</v>
      </c>
      <c r="M780" t="s">
        <v>2860</v>
      </c>
      <c r="N780" t="s">
        <v>2877</v>
      </c>
      <c r="O780" t="s">
        <v>2844</v>
      </c>
    </row>
    <row r="781" spans="1:15" x14ac:dyDescent="0.35">
      <c r="A781" s="1" t="s">
        <v>2190</v>
      </c>
      <c r="B781" s="2">
        <v>43985</v>
      </c>
      <c r="C781" s="2">
        <f>Orders[[#This Row],[Order Date]]+5</f>
        <v>43990</v>
      </c>
      <c r="D781" s="1" t="s">
        <v>2191</v>
      </c>
      <c r="E781" t="s">
        <v>2800</v>
      </c>
      <c r="F781" s="1">
        <v>6</v>
      </c>
      <c r="G781" s="1" t="s">
        <v>2192</v>
      </c>
      <c r="H781" s="1" t="e" vm="74">
        <v>#VALUE!</v>
      </c>
      <c r="I781" s="3">
        <v>1</v>
      </c>
      <c r="J781" s="4">
        <v>12.95</v>
      </c>
      <c r="K781" s="4">
        <v>77.699999999999989</v>
      </c>
      <c r="L781" s="4">
        <v>77.299999999999983</v>
      </c>
      <c r="M781" t="s">
        <v>2860</v>
      </c>
      <c r="N781" t="s">
        <v>2878</v>
      </c>
      <c r="O781" t="s">
        <v>2844</v>
      </c>
    </row>
    <row r="782" spans="1:15" x14ac:dyDescent="0.35">
      <c r="A782" s="1" t="s">
        <v>2193</v>
      </c>
      <c r="B782" s="2">
        <v>43883</v>
      </c>
      <c r="C782" s="2">
        <f>Orders[[#This Row],[Order Date]]+5</f>
        <v>43888</v>
      </c>
      <c r="D782" s="1" t="s">
        <v>2194</v>
      </c>
      <c r="E782" t="s">
        <v>2798</v>
      </c>
      <c r="F782" s="1">
        <v>3</v>
      </c>
      <c r="G782" s="1" t="s">
        <v>2195</v>
      </c>
      <c r="H782" s="1" t="e" vm="75">
        <v>#VALUE!</v>
      </c>
      <c r="I782" s="3">
        <v>1</v>
      </c>
      <c r="J782" s="4">
        <v>13.75</v>
      </c>
      <c r="K782" s="4">
        <v>41.25</v>
      </c>
      <c r="L782" s="4">
        <v>40.85</v>
      </c>
      <c r="M782" t="s">
        <v>2859</v>
      </c>
      <c r="N782" t="s">
        <v>2876</v>
      </c>
      <c r="O782" t="s">
        <v>2845</v>
      </c>
    </row>
    <row r="783" spans="1:15" x14ac:dyDescent="0.35">
      <c r="A783" s="1" t="s">
        <v>2196</v>
      </c>
      <c r="B783" s="2">
        <v>43778</v>
      </c>
      <c r="C783" s="2">
        <f>Orders[[#This Row],[Order Date]]+5</f>
        <v>43783</v>
      </c>
      <c r="D783" s="1" t="s">
        <v>2197</v>
      </c>
      <c r="E783" t="s">
        <v>2821</v>
      </c>
      <c r="F783" s="1">
        <v>4</v>
      </c>
      <c r="G783" s="1" t="s">
        <v>2198</v>
      </c>
      <c r="H783" s="1" t="e" vm="76">
        <v>#VALUE!</v>
      </c>
      <c r="I783" s="3">
        <v>2.5</v>
      </c>
      <c r="J783" s="4">
        <v>36.454999999999998</v>
      </c>
      <c r="K783" s="4">
        <v>145.82</v>
      </c>
      <c r="L783" s="4">
        <v>145.41999999999999</v>
      </c>
      <c r="M783" t="s">
        <v>2860</v>
      </c>
      <c r="N783" t="s">
        <v>2877</v>
      </c>
      <c r="O783" t="s">
        <v>2845</v>
      </c>
    </row>
    <row r="784" spans="1:15" x14ac:dyDescent="0.35">
      <c r="A784" s="1" t="s">
        <v>2199</v>
      </c>
      <c r="B784" s="2">
        <v>43897</v>
      </c>
      <c r="C784" s="2">
        <f>Orders[[#This Row],[Order Date]]+5</f>
        <v>43902</v>
      </c>
      <c r="D784" s="1" t="s">
        <v>2200</v>
      </c>
      <c r="E784" t="s">
        <v>2841</v>
      </c>
      <c r="F784" s="1">
        <v>6</v>
      </c>
      <c r="G784" s="1" t="s">
        <v>2201</v>
      </c>
      <c r="H784" s="1" t="e" vm="77">
        <v>#VALUE!</v>
      </c>
      <c r="I784" s="3">
        <v>0.2</v>
      </c>
      <c r="J784" s="4">
        <v>4.4550000000000001</v>
      </c>
      <c r="K784" s="4">
        <v>26.73</v>
      </c>
      <c r="L784" s="4">
        <v>26.330000000000002</v>
      </c>
      <c r="M784" t="s">
        <v>2859</v>
      </c>
      <c r="N784" t="s">
        <v>2877</v>
      </c>
      <c r="O784" t="s">
        <v>2845</v>
      </c>
    </row>
    <row r="785" spans="1:15" x14ac:dyDescent="0.35">
      <c r="A785" s="1" t="s">
        <v>2202</v>
      </c>
      <c r="B785" s="2">
        <v>44312</v>
      </c>
      <c r="C785" s="2">
        <f>Orders[[#This Row],[Order Date]]+5</f>
        <v>44317</v>
      </c>
      <c r="D785" s="1" t="s">
        <v>2203</v>
      </c>
      <c r="E785" t="s">
        <v>2817</v>
      </c>
      <c r="F785" s="1">
        <v>5</v>
      </c>
      <c r="G785" s="1" t="s">
        <v>2204</v>
      </c>
      <c r="H785" s="1" t="e" vm="138">
        <v>#VALUE!</v>
      </c>
      <c r="I785" s="3">
        <v>0.5</v>
      </c>
      <c r="J785" s="4">
        <v>8.73</v>
      </c>
      <c r="K785" s="4">
        <v>43.650000000000006</v>
      </c>
      <c r="L785" s="4">
        <v>43.250000000000007</v>
      </c>
      <c r="M785" t="s">
        <v>2860</v>
      </c>
      <c r="N785" t="s">
        <v>2876</v>
      </c>
      <c r="O785" t="s">
        <v>2844</v>
      </c>
    </row>
    <row r="786" spans="1:15" x14ac:dyDescent="0.35">
      <c r="A786" s="1" t="s">
        <v>2205</v>
      </c>
      <c r="B786" s="2">
        <v>44511</v>
      </c>
      <c r="C786" s="2">
        <f>Orders[[#This Row],[Order Date]]+5</f>
        <v>44516</v>
      </c>
      <c r="D786" s="1" t="s">
        <v>2206</v>
      </c>
      <c r="E786" t="s">
        <v>2827</v>
      </c>
      <c r="F786" s="1">
        <v>2</v>
      </c>
      <c r="G786" s="1" t="s">
        <v>2207</v>
      </c>
      <c r="H786" s="1" t="e" vm="69">
        <v>#VALUE!</v>
      </c>
      <c r="I786" s="3">
        <v>1</v>
      </c>
      <c r="J786" s="4">
        <v>15.85</v>
      </c>
      <c r="K786" s="4">
        <v>31.7</v>
      </c>
      <c r="L786" s="4">
        <v>31.3</v>
      </c>
      <c r="M786" t="s">
        <v>2860</v>
      </c>
      <c r="N786" t="s">
        <v>2877</v>
      </c>
      <c r="O786" t="s">
        <v>2845</v>
      </c>
    </row>
    <row r="787" spans="1:15" x14ac:dyDescent="0.35">
      <c r="A787" s="1" t="s">
        <v>2208</v>
      </c>
      <c r="B787" s="2">
        <v>44362</v>
      </c>
      <c r="C787" s="2">
        <f>Orders[[#This Row],[Order Date]]+5</f>
        <v>44367</v>
      </c>
      <c r="D787" s="1" t="s">
        <v>2209</v>
      </c>
      <c r="E787" t="s">
        <v>2825</v>
      </c>
      <c r="F787" s="1">
        <v>1</v>
      </c>
      <c r="G787" s="1" t="s">
        <v>2210</v>
      </c>
      <c r="H787" s="1" t="e" vm="79">
        <v>#VALUE!</v>
      </c>
      <c r="I787" s="3">
        <v>2.5</v>
      </c>
      <c r="J787" s="4">
        <v>22.884999999999998</v>
      </c>
      <c r="K787" s="4">
        <v>22.884999999999998</v>
      </c>
      <c r="L787" s="4">
        <v>22.484999999999999</v>
      </c>
      <c r="M787" t="s">
        <v>2858</v>
      </c>
      <c r="N787" t="s">
        <v>2878</v>
      </c>
      <c r="O787" t="s">
        <v>2845</v>
      </c>
    </row>
    <row r="788" spans="1:15" x14ac:dyDescent="0.35">
      <c r="A788" s="1" t="s">
        <v>2211</v>
      </c>
      <c r="B788" s="2">
        <v>43888</v>
      </c>
      <c r="C788" s="2">
        <f>Orders[[#This Row],[Order Date]]+5</f>
        <v>43893</v>
      </c>
      <c r="D788" s="1" t="s">
        <v>2212</v>
      </c>
      <c r="E788" t="s">
        <v>2842</v>
      </c>
      <c r="F788" s="1">
        <v>1</v>
      </c>
      <c r="G788" s="1" t="s">
        <v>2213</v>
      </c>
      <c r="H788" s="1" t="e" vm="117">
        <v>#VALUE!</v>
      </c>
      <c r="I788" s="3">
        <v>2.5</v>
      </c>
      <c r="J788" s="4">
        <v>27.945</v>
      </c>
      <c r="K788" s="4">
        <v>27.945</v>
      </c>
      <c r="L788" s="4">
        <v>27.545000000000002</v>
      </c>
      <c r="M788" t="s">
        <v>2859</v>
      </c>
      <c r="N788" t="s">
        <v>2878</v>
      </c>
      <c r="O788" t="s">
        <v>2844</v>
      </c>
    </row>
    <row r="789" spans="1:15" x14ac:dyDescent="0.35">
      <c r="A789" s="1" t="s">
        <v>2214</v>
      </c>
      <c r="B789" s="2">
        <v>44305</v>
      </c>
      <c r="C789" s="2">
        <f>Orders[[#This Row],[Order Date]]+5</f>
        <v>44310</v>
      </c>
      <c r="D789" s="1" t="s">
        <v>2215</v>
      </c>
      <c r="E789" t="s">
        <v>2798</v>
      </c>
      <c r="F789" s="1">
        <v>6</v>
      </c>
      <c r="G789" s="1" t="s">
        <v>2216</v>
      </c>
      <c r="H789" s="1" t="e" vm="80">
        <v>#VALUE!</v>
      </c>
      <c r="I789" s="3">
        <v>1</v>
      </c>
      <c r="J789" s="4">
        <v>13.75</v>
      </c>
      <c r="K789" s="4">
        <v>82.5</v>
      </c>
      <c r="L789" s="4">
        <v>82.1</v>
      </c>
      <c r="M789" t="s">
        <v>2859</v>
      </c>
      <c r="N789" t="s">
        <v>2876</v>
      </c>
      <c r="O789" t="s">
        <v>2844</v>
      </c>
    </row>
    <row r="790" spans="1:15" x14ac:dyDescent="0.35">
      <c r="A790" s="1" t="s">
        <v>2217</v>
      </c>
      <c r="B790" s="2">
        <v>44771</v>
      </c>
      <c r="C790" s="2">
        <f>Orders[[#This Row],[Order Date]]+5</f>
        <v>44776</v>
      </c>
      <c r="D790" s="1" t="s">
        <v>2218</v>
      </c>
      <c r="E790" t="s">
        <v>2808</v>
      </c>
      <c r="F790" s="1">
        <v>2</v>
      </c>
      <c r="G790" s="1" t="s">
        <v>2219</v>
      </c>
      <c r="H790" s="1" t="e" vm="81">
        <v>#VALUE!</v>
      </c>
      <c r="I790" s="3">
        <v>2.5</v>
      </c>
      <c r="J790" s="4">
        <v>22.884999999999998</v>
      </c>
      <c r="K790" s="4">
        <v>45.769999999999996</v>
      </c>
      <c r="L790" s="4">
        <v>45.37</v>
      </c>
      <c r="M790" t="s">
        <v>2861</v>
      </c>
      <c r="N790" t="s">
        <v>2876</v>
      </c>
      <c r="O790" t="s">
        <v>2844</v>
      </c>
    </row>
    <row r="791" spans="1:15" x14ac:dyDescent="0.35">
      <c r="A791" s="1" t="s">
        <v>2220</v>
      </c>
      <c r="B791" s="2">
        <v>43485</v>
      </c>
      <c r="C791" s="2">
        <f>Orders[[#This Row],[Order Date]]+5</f>
        <v>43490</v>
      </c>
      <c r="D791" s="1" t="s">
        <v>2221</v>
      </c>
      <c r="E791" t="s">
        <v>2797</v>
      </c>
      <c r="F791" s="1">
        <v>6</v>
      </c>
      <c r="G791" s="1" t="s">
        <v>2222</v>
      </c>
      <c r="H791" s="1" t="e" vm="82">
        <v>#VALUE!</v>
      </c>
      <c r="I791" s="3">
        <v>1</v>
      </c>
      <c r="J791" s="4">
        <v>12.95</v>
      </c>
      <c r="K791" s="4">
        <v>77.699999999999989</v>
      </c>
      <c r="L791" s="4">
        <v>77.299999999999983</v>
      </c>
      <c r="M791" t="s">
        <v>2858</v>
      </c>
      <c r="N791" t="s">
        <v>2877</v>
      </c>
      <c r="O791" t="s">
        <v>2845</v>
      </c>
    </row>
    <row r="792" spans="1:15" x14ac:dyDescent="0.35">
      <c r="A792" s="1" t="s">
        <v>2223</v>
      </c>
      <c r="B792" s="2">
        <v>44613</v>
      </c>
      <c r="C792" s="2">
        <f>Orders[[#This Row],[Order Date]]+5</f>
        <v>44618</v>
      </c>
      <c r="D792" s="1" t="s">
        <v>2224</v>
      </c>
      <c r="E792" t="s">
        <v>2837</v>
      </c>
      <c r="F792" s="1">
        <v>3</v>
      </c>
      <c r="G792" s="1" t="s">
        <v>2225</v>
      </c>
      <c r="H792" s="1" t="e" vm="139">
        <v>#VALUE!</v>
      </c>
      <c r="I792" s="3">
        <v>0.5</v>
      </c>
      <c r="J792" s="4">
        <v>7.77</v>
      </c>
      <c r="K792" s="4">
        <v>23.31</v>
      </c>
      <c r="L792" s="4">
        <v>22.91</v>
      </c>
      <c r="M792" t="s">
        <v>2858</v>
      </c>
      <c r="N792" t="s">
        <v>2877</v>
      </c>
      <c r="O792" t="s">
        <v>2845</v>
      </c>
    </row>
    <row r="793" spans="1:15" x14ac:dyDescent="0.35">
      <c r="A793" s="1" t="s">
        <v>2226</v>
      </c>
      <c r="B793" s="2">
        <v>43954</v>
      </c>
      <c r="C793" s="2">
        <f>Orders[[#This Row],[Order Date]]+5</f>
        <v>43959</v>
      </c>
      <c r="D793" s="1" t="s">
        <v>2227</v>
      </c>
      <c r="E793" t="s">
        <v>2802</v>
      </c>
      <c r="F793" s="1">
        <v>5</v>
      </c>
      <c r="G793" s="1" t="s">
        <v>2228</v>
      </c>
      <c r="H793" s="1" t="e" vm="84">
        <v>#VALUE!</v>
      </c>
      <c r="I793" s="3">
        <v>0.2</v>
      </c>
      <c r="J793" s="4">
        <v>4.7549999999999999</v>
      </c>
      <c r="K793" s="4">
        <v>23.774999999999999</v>
      </c>
      <c r="L793" s="4">
        <v>23.375</v>
      </c>
      <c r="M793" t="s">
        <v>2860</v>
      </c>
      <c r="N793" t="s">
        <v>2877</v>
      </c>
      <c r="O793" t="s">
        <v>2844</v>
      </c>
    </row>
    <row r="794" spans="1:15" x14ac:dyDescent="0.35">
      <c r="A794" s="1" t="s">
        <v>2229</v>
      </c>
      <c r="B794" s="2">
        <v>43545</v>
      </c>
      <c r="C794" s="2">
        <f>Orders[[#This Row],[Order Date]]+5</f>
        <v>43550</v>
      </c>
      <c r="D794" s="1" t="s">
        <v>2230</v>
      </c>
      <c r="E794" t="s">
        <v>2817</v>
      </c>
      <c r="F794" s="1">
        <v>6</v>
      </c>
      <c r="G794" s="1" t="s">
        <v>2231</v>
      </c>
      <c r="H794" s="1" t="e" vm="85">
        <v>#VALUE!</v>
      </c>
      <c r="I794" s="3">
        <v>0.5</v>
      </c>
      <c r="J794" s="4">
        <v>8.73</v>
      </c>
      <c r="K794" s="4">
        <v>52.38</v>
      </c>
      <c r="L794" s="4">
        <v>51.980000000000004</v>
      </c>
      <c r="M794" t="s">
        <v>2860</v>
      </c>
      <c r="N794" t="s">
        <v>2876</v>
      </c>
      <c r="O794" t="s">
        <v>2844</v>
      </c>
    </row>
    <row r="795" spans="1:15" x14ac:dyDescent="0.35">
      <c r="A795" s="1" t="s">
        <v>2232</v>
      </c>
      <c r="B795" s="2">
        <v>43629</v>
      </c>
      <c r="C795" s="2">
        <f>Orders[[#This Row],[Order Date]]+5</f>
        <v>43634</v>
      </c>
      <c r="D795" s="1" t="s">
        <v>2233</v>
      </c>
      <c r="E795" t="s">
        <v>2835</v>
      </c>
      <c r="F795" s="1">
        <v>5</v>
      </c>
      <c r="G795" s="1" t="s">
        <v>2234</v>
      </c>
      <c r="H795" s="1" t="e" vm="86">
        <v>#VALUE!</v>
      </c>
      <c r="I795" s="3">
        <v>0.2</v>
      </c>
      <c r="J795" s="4">
        <v>3.5849999999999995</v>
      </c>
      <c r="K795" s="4">
        <v>17.924999999999997</v>
      </c>
      <c r="L795" s="4">
        <v>17.524999999999999</v>
      </c>
      <c r="M795" t="s">
        <v>2861</v>
      </c>
      <c r="N795" t="s">
        <v>2877</v>
      </c>
      <c r="O795" t="s">
        <v>2845</v>
      </c>
    </row>
    <row r="796" spans="1:15" x14ac:dyDescent="0.35">
      <c r="A796" s="1" t="s">
        <v>2235</v>
      </c>
      <c r="B796" s="2">
        <v>43987</v>
      </c>
      <c r="C796" s="2">
        <f>Orders[[#This Row],[Order Date]]+5</f>
        <v>43992</v>
      </c>
      <c r="D796" s="1" t="s">
        <v>2236</v>
      </c>
      <c r="E796" t="s">
        <v>2839</v>
      </c>
      <c r="F796" s="1">
        <v>5</v>
      </c>
      <c r="G796" s="1" t="s">
        <v>2237</v>
      </c>
      <c r="H796" s="1" t="e" vm="87">
        <v>#VALUE!</v>
      </c>
      <c r="I796" s="3">
        <v>2.5</v>
      </c>
      <c r="J796" s="4">
        <v>29.784999999999997</v>
      </c>
      <c r="K796" s="4">
        <v>148.92499999999998</v>
      </c>
      <c r="L796" s="4">
        <v>148.52499999999998</v>
      </c>
      <c r="M796" t="s">
        <v>2858</v>
      </c>
      <c r="N796" t="s">
        <v>2877</v>
      </c>
      <c r="O796" t="s">
        <v>2845</v>
      </c>
    </row>
    <row r="797" spans="1:15" x14ac:dyDescent="0.35">
      <c r="A797" s="1" t="s">
        <v>2238</v>
      </c>
      <c r="B797" s="2">
        <v>43540</v>
      </c>
      <c r="C797" s="2">
        <f>Orders[[#This Row],[Order Date]]+5</f>
        <v>43545</v>
      </c>
      <c r="D797" s="1" t="s">
        <v>2239</v>
      </c>
      <c r="E797" t="s">
        <v>2830</v>
      </c>
      <c r="F797" s="1">
        <v>4</v>
      </c>
      <c r="G797" s="1" t="s">
        <v>2240</v>
      </c>
      <c r="H797" s="1" t="e" vm="88">
        <v>#VALUE!</v>
      </c>
      <c r="I797" s="3">
        <v>0.5</v>
      </c>
      <c r="J797" s="4">
        <v>7.169999999999999</v>
      </c>
      <c r="K797" s="4">
        <v>28.679999999999996</v>
      </c>
      <c r="L797" s="4">
        <v>28.279999999999998</v>
      </c>
      <c r="M797" t="s">
        <v>2861</v>
      </c>
      <c r="N797" t="s">
        <v>2877</v>
      </c>
      <c r="O797" t="s">
        <v>2845</v>
      </c>
    </row>
    <row r="798" spans="1:15" x14ac:dyDescent="0.35">
      <c r="A798" s="1" t="s">
        <v>2241</v>
      </c>
      <c r="B798" s="2">
        <v>44533</v>
      </c>
      <c r="C798" s="2">
        <f>Orders[[#This Row],[Order Date]]+5</f>
        <v>44538</v>
      </c>
      <c r="D798" s="1" t="s">
        <v>2242</v>
      </c>
      <c r="E798" t="s">
        <v>2818</v>
      </c>
      <c r="F798" s="1">
        <v>1</v>
      </c>
      <c r="G798" s="1" t="s">
        <v>2243</v>
      </c>
      <c r="H798" s="1" t="e" vm="89">
        <v>#VALUE!</v>
      </c>
      <c r="I798" s="3">
        <v>0.5</v>
      </c>
      <c r="J798" s="4">
        <v>9.51</v>
      </c>
      <c r="K798" s="4">
        <v>9.51</v>
      </c>
      <c r="L798" s="4">
        <v>9.11</v>
      </c>
      <c r="M798" t="s">
        <v>2860</v>
      </c>
      <c r="N798" t="s">
        <v>2877</v>
      </c>
      <c r="O798" t="s">
        <v>2845</v>
      </c>
    </row>
    <row r="799" spans="1:15" x14ac:dyDescent="0.35">
      <c r="A799" s="1" t="s">
        <v>2244</v>
      </c>
      <c r="B799" s="2">
        <v>44751</v>
      </c>
      <c r="C799" s="2">
        <f>Orders[[#This Row],[Order Date]]+5</f>
        <v>44756</v>
      </c>
      <c r="D799" s="1" t="s">
        <v>2245</v>
      </c>
      <c r="E799" t="s">
        <v>2837</v>
      </c>
      <c r="F799" s="1">
        <v>4</v>
      </c>
      <c r="G799" s="1" t="s">
        <v>2246</v>
      </c>
      <c r="H799" s="1" t="e" vm="90">
        <v>#VALUE!</v>
      </c>
      <c r="I799" s="3">
        <v>0.5</v>
      </c>
      <c r="J799" s="4">
        <v>7.77</v>
      </c>
      <c r="K799" s="4">
        <v>31.08</v>
      </c>
      <c r="L799" s="4">
        <v>30.68</v>
      </c>
      <c r="M799" t="s">
        <v>2858</v>
      </c>
      <c r="N799" t="s">
        <v>2877</v>
      </c>
      <c r="O799" t="s">
        <v>2845</v>
      </c>
    </row>
    <row r="800" spans="1:15" x14ac:dyDescent="0.35">
      <c r="A800" s="1" t="s">
        <v>2247</v>
      </c>
      <c r="B800" s="2">
        <v>43950</v>
      </c>
      <c r="C800" s="2">
        <f>Orders[[#This Row],[Order Date]]+5</f>
        <v>43955</v>
      </c>
      <c r="D800" s="1" t="s">
        <v>2248</v>
      </c>
      <c r="E800" t="s">
        <v>2820</v>
      </c>
      <c r="F800" s="1">
        <v>3</v>
      </c>
      <c r="G800" s="1" t="s">
        <v>2249</v>
      </c>
      <c r="H800" s="1" t="e" vm="91">
        <v>#VALUE!</v>
      </c>
      <c r="I800" s="3">
        <v>0.2</v>
      </c>
      <c r="J800" s="4">
        <v>2.6849999999999996</v>
      </c>
      <c r="K800" s="4">
        <v>8.0549999999999997</v>
      </c>
      <c r="L800" s="4">
        <v>7.6549999999999994</v>
      </c>
      <c r="M800" t="s">
        <v>2861</v>
      </c>
      <c r="N800" t="s">
        <v>2878</v>
      </c>
      <c r="O800" t="s">
        <v>2844</v>
      </c>
    </row>
    <row r="801" spans="1:15" x14ac:dyDescent="0.35">
      <c r="A801" s="1" t="s">
        <v>2250</v>
      </c>
      <c r="B801" s="2">
        <v>44588</v>
      </c>
      <c r="C801" s="2">
        <f>Orders[[#This Row],[Order Date]]+5</f>
        <v>44593</v>
      </c>
      <c r="D801" s="1" t="s">
        <v>2251</v>
      </c>
      <c r="E801" t="s">
        <v>2840</v>
      </c>
      <c r="F801" s="1">
        <v>3</v>
      </c>
      <c r="G801" s="1" t="s">
        <v>2252</v>
      </c>
      <c r="H801" s="1" t="e" vm="92">
        <v>#VALUE!</v>
      </c>
      <c r="I801" s="3">
        <v>1</v>
      </c>
      <c r="J801" s="4">
        <v>12.15</v>
      </c>
      <c r="K801" s="4">
        <v>36.450000000000003</v>
      </c>
      <c r="L801" s="4">
        <v>36.050000000000004</v>
      </c>
      <c r="M801" t="s">
        <v>2859</v>
      </c>
      <c r="N801" t="s">
        <v>2878</v>
      </c>
      <c r="O801" t="s">
        <v>2844</v>
      </c>
    </row>
    <row r="802" spans="1:15" x14ac:dyDescent="0.35">
      <c r="A802" s="1" t="s">
        <v>2253</v>
      </c>
      <c r="B802" s="2">
        <v>44240</v>
      </c>
      <c r="C802" s="2">
        <f>Orders[[#This Row],[Order Date]]+5</f>
        <v>44245</v>
      </c>
      <c r="D802" s="1" t="s">
        <v>2254</v>
      </c>
      <c r="E802" t="s">
        <v>2820</v>
      </c>
      <c r="F802" s="1">
        <v>6</v>
      </c>
      <c r="G802" s="1" t="s">
        <v>2255</v>
      </c>
      <c r="H802" s="1" t="e" vm="93">
        <v>#VALUE!</v>
      </c>
      <c r="I802" s="3">
        <v>0.2</v>
      </c>
      <c r="J802" s="4">
        <v>2.6849999999999996</v>
      </c>
      <c r="K802" s="4">
        <v>16.11</v>
      </c>
      <c r="L802" s="4">
        <v>15.709999999999999</v>
      </c>
      <c r="M802" t="s">
        <v>2861</v>
      </c>
      <c r="N802" t="s">
        <v>2878</v>
      </c>
      <c r="O802" t="s">
        <v>2845</v>
      </c>
    </row>
    <row r="803" spans="1:15" x14ac:dyDescent="0.35">
      <c r="A803" s="1" t="s">
        <v>2256</v>
      </c>
      <c r="B803" s="2">
        <v>44025</v>
      </c>
      <c r="C803" s="2">
        <f>Orders[[#This Row],[Order Date]]+5</f>
        <v>44030</v>
      </c>
      <c r="D803" s="1" t="s">
        <v>2257</v>
      </c>
      <c r="E803" t="s">
        <v>2806</v>
      </c>
      <c r="F803" s="1">
        <v>2</v>
      </c>
      <c r="G803" s="1" t="s">
        <v>2258</v>
      </c>
      <c r="H803" s="1" t="e" vm="94">
        <v>#VALUE!</v>
      </c>
      <c r="I803" s="3">
        <v>2.5</v>
      </c>
      <c r="J803" s="4">
        <v>20.584999999999997</v>
      </c>
      <c r="K803" s="4">
        <v>41.169999999999995</v>
      </c>
      <c r="L803" s="4">
        <v>40.769999999999996</v>
      </c>
      <c r="M803" t="s">
        <v>2861</v>
      </c>
      <c r="N803" t="s">
        <v>2878</v>
      </c>
      <c r="O803" t="s">
        <v>2844</v>
      </c>
    </row>
    <row r="804" spans="1:15" x14ac:dyDescent="0.35">
      <c r="A804" s="1" t="s">
        <v>2259</v>
      </c>
      <c r="B804" s="2">
        <v>43902</v>
      </c>
      <c r="C804" s="2">
        <f>Orders[[#This Row],[Order Date]]+5</f>
        <v>43907</v>
      </c>
      <c r="D804" s="1" t="s">
        <v>2260</v>
      </c>
      <c r="E804" t="s">
        <v>2820</v>
      </c>
      <c r="F804" s="1">
        <v>4</v>
      </c>
      <c r="G804" s="1" t="s">
        <v>2261</v>
      </c>
      <c r="H804" s="1" t="e" vm="95">
        <v>#VALUE!</v>
      </c>
      <c r="I804" s="3">
        <v>0.2</v>
      </c>
      <c r="J804" s="4">
        <v>2.6849999999999996</v>
      </c>
      <c r="K804" s="4">
        <v>10.739999999999998</v>
      </c>
      <c r="L804" s="4">
        <v>10.339999999999998</v>
      </c>
      <c r="M804" t="s">
        <v>2861</v>
      </c>
      <c r="N804" t="s">
        <v>2878</v>
      </c>
      <c r="O804" t="s">
        <v>2845</v>
      </c>
    </row>
    <row r="805" spans="1:15" x14ac:dyDescent="0.35">
      <c r="A805" s="1" t="s">
        <v>2262</v>
      </c>
      <c r="B805" s="2">
        <v>43955</v>
      </c>
      <c r="C805" s="2">
        <f>Orders[[#This Row],[Order Date]]+5</f>
        <v>43960</v>
      </c>
      <c r="D805" s="1" t="s">
        <v>2263</v>
      </c>
      <c r="E805" t="s">
        <v>2823</v>
      </c>
      <c r="F805" s="1">
        <v>4</v>
      </c>
      <c r="G805" s="1" t="s">
        <v>2264</v>
      </c>
      <c r="H805" s="1" t="e" vm="96">
        <v>#VALUE!</v>
      </c>
      <c r="I805" s="3">
        <v>2.5</v>
      </c>
      <c r="J805" s="4">
        <v>31.624999999999996</v>
      </c>
      <c r="K805" s="4">
        <v>126.49999999999999</v>
      </c>
      <c r="L805" s="4">
        <v>126.09999999999998</v>
      </c>
      <c r="M805" t="s">
        <v>2859</v>
      </c>
      <c r="N805" t="s">
        <v>2876</v>
      </c>
      <c r="O805" t="s">
        <v>2845</v>
      </c>
    </row>
    <row r="806" spans="1:15" x14ac:dyDescent="0.35">
      <c r="A806" s="1" t="s">
        <v>2265</v>
      </c>
      <c r="B806" s="2">
        <v>44289</v>
      </c>
      <c r="C806" s="2">
        <f>Orders[[#This Row],[Order Date]]+5</f>
        <v>44294</v>
      </c>
      <c r="D806" s="1" t="s">
        <v>2266</v>
      </c>
      <c r="E806" t="s">
        <v>2836</v>
      </c>
      <c r="F806" s="1">
        <v>2</v>
      </c>
      <c r="G806" s="1" t="s">
        <v>2267</v>
      </c>
      <c r="H806" s="1" t="e" vm="97">
        <v>#VALUE!</v>
      </c>
      <c r="I806" s="3">
        <v>1</v>
      </c>
      <c r="J806" s="4">
        <v>11.95</v>
      </c>
      <c r="K806" s="4">
        <v>23.9</v>
      </c>
      <c r="L806" s="4">
        <v>23.5</v>
      </c>
      <c r="M806" t="s">
        <v>2861</v>
      </c>
      <c r="N806" t="s">
        <v>2877</v>
      </c>
      <c r="O806" t="s">
        <v>2845</v>
      </c>
    </row>
    <row r="807" spans="1:15" x14ac:dyDescent="0.35">
      <c r="A807" s="1" t="s">
        <v>2268</v>
      </c>
      <c r="B807" s="2">
        <v>44713</v>
      </c>
      <c r="C807" s="2">
        <f>Orders[[#This Row],[Order Date]]+5</f>
        <v>44718</v>
      </c>
      <c r="D807" s="1" t="s">
        <v>2269</v>
      </c>
      <c r="E807" t="s">
        <v>2803</v>
      </c>
      <c r="F807" s="1">
        <v>1</v>
      </c>
      <c r="G807" s="1" t="s">
        <v>2270</v>
      </c>
      <c r="H807" s="1" t="e" vm="69">
        <v>#VALUE!</v>
      </c>
      <c r="I807" s="3">
        <v>0.5</v>
      </c>
      <c r="J807" s="4">
        <v>5.97</v>
      </c>
      <c r="K807" s="4">
        <v>5.97</v>
      </c>
      <c r="L807" s="4">
        <v>5.5699999999999994</v>
      </c>
      <c r="M807" t="s">
        <v>2861</v>
      </c>
      <c r="N807" t="s">
        <v>2876</v>
      </c>
      <c r="O807" t="s">
        <v>2845</v>
      </c>
    </row>
    <row r="808" spans="1:15" x14ac:dyDescent="0.35">
      <c r="A808" s="1" t="s">
        <v>2271</v>
      </c>
      <c r="B808" s="2">
        <v>44241</v>
      </c>
      <c r="C808" s="2">
        <f>Orders[[#This Row],[Order Date]]+5</f>
        <v>44246</v>
      </c>
      <c r="D808" s="1" t="s">
        <v>2272</v>
      </c>
      <c r="E808" t="s">
        <v>2807</v>
      </c>
      <c r="F808" s="1">
        <v>2</v>
      </c>
      <c r="G808" s="1" t="s">
        <v>2273</v>
      </c>
      <c r="H808" s="1" t="e" vm="98">
        <v>#VALUE!</v>
      </c>
      <c r="I808" s="3">
        <v>0.2</v>
      </c>
      <c r="J808" s="4">
        <v>3.8849999999999998</v>
      </c>
      <c r="K808" s="4">
        <v>7.77</v>
      </c>
      <c r="L808" s="4">
        <v>7.3699999999999992</v>
      </c>
      <c r="M808" t="s">
        <v>2860</v>
      </c>
      <c r="N808" t="s">
        <v>2878</v>
      </c>
      <c r="O808" t="s">
        <v>2844</v>
      </c>
    </row>
    <row r="809" spans="1:15" x14ac:dyDescent="0.35">
      <c r="A809" s="1" t="s">
        <v>2274</v>
      </c>
      <c r="B809" s="2">
        <v>44543</v>
      </c>
      <c r="C809" s="2">
        <f>Orders[[#This Row],[Order Date]]+5</f>
        <v>44548</v>
      </c>
      <c r="D809" s="1" t="s">
        <v>2275</v>
      </c>
      <c r="E809" t="s">
        <v>2826</v>
      </c>
      <c r="F809" s="1">
        <v>3</v>
      </c>
      <c r="G809" s="1" t="s">
        <v>2276</v>
      </c>
      <c r="H809" s="1" t="e" vm="99">
        <v>#VALUE!</v>
      </c>
      <c r="I809" s="3">
        <v>0.5</v>
      </c>
      <c r="J809" s="4">
        <v>7.77</v>
      </c>
      <c r="K809" s="4">
        <v>23.31</v>
      </c>
      <c r="L809" s="4">
        <v>22.91</v>
      </c>
      <c r="M809" t="s">
        <v>2860</v>
      </c>
      <c r="N809" t="s">
        <v>2878</v>
      </c>
      <c r="O809" t="s">
        <v>2845</v>
      </c>
    </row>
    <row r="810" spans="1:15" x14ac:dyDescent="0.35">
      <c r="A810" s="1" t="s">
        <v>2277</v>
      </c>
      <c r="B810" s="2">
        <v>43868</v>
      </c>
      <c r="C810" s="2">
        <f>Orders[[#This Row],[Order Date]]+5</f>
        <v>43873</v>
      </c>
      <c r="D810" s="1" t="s">
        <v>2303</v>
      </c>
      <c r="E810" t="s">
        <v>2799</v>
      </c>
      <c r="F810" s="1">
        <v>5</v>
      </c>
      <c r="G810" s="1" t="s">
        <v>2304</v>
      </c>
      <c r="H810" s="1" t="e" vm="109">
        <v>#VALUE!</v>
      </c>
      <c r="I810" s="3">
        <v>2.5</v>
      </c>
      <c r="J810" s="4">
        <v>27.484999999999996</v>
      </c>
      <c r="K810" s="4">
        <v>137.42499999999998</v>
      </c>
      <c r="L810" s="4">
        <v>137.02499999999998</v>
      </c>
      <c r="M810" t="s">
        <v>2861</v>
      </c>
      <c r="N810" t="s">
        <v>2877</v>
      </c>
      <c r="O810" t="s">
        <v>2845</v>
      </c>
    </row>
    <row r="811" spans="1:15" x14ac:dyDescent="0.35">
      <c r="A811" s="1" t="s">
        <v>2278</v>
      </c>
      <c r="B811" s="2">
        <v>44235</v>
      </c>
      <c r="C811" s="2">
        <f>Orders[[#This Row],[Order Date]]+5</f>
        <v>44240</v>
      </c>
      <c r="D811" s="1" t="s">
        <v>2279</v>
      </c>
      <c r="E811" t="s">
        <v>2820</v>
      </c>
      <c r="F811" s="1">
        <v>3</v>
      </c>
      <c r="G811" s="1" t="s">
        <v>2280</v>
      </c>
      <c r="H811" s="1" t="e" vm="101">
        <v>#VALUE!</v>
      </c>
      <c r="I811" s="3">
        <v>0.2</v>
      </c>
      <c r="J811" s="4">
        <v>2.6849999999999996</v>
      </c>
      <c r="K811" s="4">
        <v>8.0549999999999997</v>
      </c>
      <c r="L811" s="4">
        <v>7.6549999999999994</v>
      </c>
      <c r="M811" t="s">
        <v>2861</v>
      </c>
      <c r="N811" t="s">
        <v>2878</v>
      </c>
      <c r="O811" t="s">
        <v>2844</v>
      </c>
    </row>
    <row r="812" spans="1:15" x14ac:dyDescent="0.35">
      <c r="A812" s="1" t="s">
        <v>2281</v>
      </c>
      <c r="B812" s="2">
        <v>44054</v>
      </c>
      <c r="C812" s="2">
        <f>Orders[[#This Row],[Order Date]]+5</f>
        <v>44059</v>
      </c>
      <c r="D812" s="1" t="s">
        <v>2282</v>
      </c>
      <c r="E812" t="s">
        <v>2818</v>
      </c>
      <c r="F812" s="1">
        <v>3</v>
      </c>
      <c r="G812" s="1" t="s">
        <v>2283</v>
      </c>
      <c r="H812" s="1" t="e" vm="102">
        <v>#VALUE!</v>
      </c>
      <c r="I812" s="3">
        <v>0.5</v>
      </c>
      <c r="J812" s="4">
        <v>9.51</v>
      </c>
      <c r="K812" s="4">
        <v>28.53</v>
      </c>
      <c r="L812" s="4">
        <v>28.130000000000003</v>
      </c>
      <c r="M812" t="s">
        <v>2860</v>
      </c>
      <c r="N812" t="s">
        <v>2877</v>
      </c>
      <c r="O812" t="s">
        <v>2845</v>
      </c>
    </row>
    <row r="813" spans="1:15" x14ac:dyDescent="0.35">
      <c r="A813" s="1" t="s">
        <v>2284</v>
      </c>
      <c r="B813" s="2">
        <v>44114</v>
      </c>
      <c r="C813" s="2">
        <f>Orders[[#This Row],[Order Date]]+5</f>
        <v>44119</v>
      </c>
      <c r="D813" s="1" t="s">
        <v>2285</v>
      </c>
      <c r="E813" t="s">
        <v>2812</v>
      </c>
      <c r="F813" s="1">
        <v>6</v>
      </c>
      <c r="G813" s="1" t="s">
        <v>2286</v>
      </c>
      <c r="H813" s="1" t="e" vm="103">
        <v>#VALUE!</v>
      </c>
      <c r="I813" s="3">
        <v>1</v>
      </c>
      <c r="J813" s="4">
        <v>11.25</v>
      </c>
      <c r="K813" s="4">
        <v>67.5</v>
      </c>
      <c r="L813" s="4">
        <v>67.099999999999994</v>
      </c>
      <c r="M813" t="s">
        <v>2858</v>
      </c>
      <c r="N813" t="s">
        <v>2876</v>
      </c>
      <c r="O813" t="s">
        <v>2844</v>
      </c>
    </row>
    <row r="814" spans="1:15" x14ac:dyDescent="0.35">
      <c r="A814" s="1" t="s">
        <v>2284</v>
      </c>
      <c r="B814" s="2">
        <v>44114</v>
      </c>
      <c r="C814" s="2">
        <f>Orders[[#This Row],[Order Date]]+5</f>
        <v>44119</v>
      </c>
      <c r="D814" s="1" t="s">
        <v>2285</v>
      </c>
      <c r="E814" t="s">
        <v>2822</v>
      </c>
      <c r="F814" s="1">
        <v>6</v>
      </c>
      <c r="G814" s="1" t="s">
        <v>2286</v>
      </c>
      <c r="H814" s="1" t="e" vm="103">
        <v>#VALUE!</v>
      </c>
      <c r="I814" s="3">
        <v>2.5</v>
      </c>
      <c r="J814" s="4">
        <v>29.784999999999997</v>
      </c>
      <c r="K814" s="4">
        <v>178.70999999999998</v>
      </c>
      <c r="L814" s="4">
        <v>178.30999999999997</v>
      </c>
      <c r="M814" t="s">
        <v>2860</v>
      </c>
      <c r="N814" t="s">
        <v>2878</v>
      </c>
      <c r="O814" t="s">
        <v>2844</v>
      </c>
    </row>
    <row r="815" spans="1:15" x14ac:dyDescent="0.35">
      <c r="A815" s="1" t="s">
        <v>2287</v>
      </c>
      <c r="B815" s="2">
        <v>44173</v>
      </c>
      <c r="C815" s="2">
        <f>Orders[[#This Row],[Order Date]]+5</f>
        <v>44178</v>
      </c>
      <c r="D815" s="1" t="s">
        <v>2288</v>
      </c>
      <c r="E815" t="s">
        <v>2823</v>
      </c>
      <c r="F815" s="1">
        <v>1</v>
      </c>
      <c r="G815" s="1" t="s">
        <v>2289</v>
      </c>
      <c r="H815" s="1" t="e" vm="105">
        <v>#VALUE!</v>
      </c>
      <c r="I815" s="3">
        <v>2.5</v>
      </c>
      <c r="J815" s="4">
        <v>31.624999999999996</v>
      </c>
      <c r="K815" s="4">
        <v>31.624999999999996</v>
      </c>
      <c r="L815" s="4">
        <v>31.224999999999998</v>
      </c>
      <c r="M815" t="s">
        <v>2859</v>
      </c>
      <c r="N815" t="s">
        <v>2876</v>
      </c>
      <c r="O815" t="s">
        <v>2844</v>
      </c>
    </row>
    <row r="816" spans="1:15" x14ac:dyDescent="0.35">
      <c r="A816" s="1" t="s">
        <v>2290</v>
      </c>
      <c r="B816" s="2">
        <v>43573</v>
      </c>
      <c r="C816" s="2">
        <f>Orders[[#This Row],[Order Date]]+5</f>
        <v>43578</v>
      </c>
      <c r="D816" s="1" t="s">
        <v>2291</v>
      </c>
      <c r="E816" t="s">
        <v>2841</v>
      </c>
      <c r="F816" s="1">
        <v>2</v>
      </c>
      <c r="G816" s="1" t="s">
        <v>2292</v>
      </c>
      <c r="H816" s="1" t="e" vm="149">
        <v>#VALUE!</v>
      </c>
      <c r="I816" s="3">
        <v>0.2</v>
      </c>
      <c r="J816" s="4">
        <v>4.4550000000000001</v>
      </c>
      <c r="K816" s="4">
        <v>8.91</v>
      </c>
      <c r="L816" s="4">
        <v>8.51</v>
      </c>
      <c r="M816" t="s">
        <v>2859</v>
      </c>
      <c r="N816" t="s">
        <v>2877</v>
      </c>
      <c r="O816" t="s">
        <v>2845</v>
      </c>
    </row>
    <row r="817" spans="1:15" x14ac:dyDescent="0.35">
      <c r="A817" s="1" t="s">
        <v>2293</v>
      </c>
      <c r="B817" s="2">
        <v>44200</v>
      </c>
      <c r="C817" s="2">
        <f>Orders[[#This Row],[Order Date]]+5</f>
        <v>44205</v>
      </c>
      <c r="D817" s="1" t="s">
        <v>2294</v>
      </c>
      <c r="E817" t="s">
        <v>2803</v>
      </c>
      <c r="F817" s="1">
        <v>6</v>
      </c>
      <c r="G817" s="1" t="s">
        <v>2295</v>
      </c>
      <c r="H817" s="1" t="e" vm="106">
        <v>#VALUE!</v>
      </c>
      <c r="I817" s="3">
        <v>0.5</v>
      </c>
      <c r="J817" s="4">
        <v>5.97</v>
      </c>
      <c r="K817" s="4">
        <v>35.82</v>
      </c>
      <c r="L817" s="4">
        <v>35.42</v>
      </c>
      <c r="M817" t="s">
        <v>2861</v>
      </c>
      <c r="N817" t="s">
        <v>2876</v>
      </c>
      <c r="O817" t="s">
        <v>2845</v>
      </c>
    </row>
    <row r="818" spans="1:15" x14ac:dyDescent="0.35">
      <c r="A818" s="1" t="s">
        <v>2296</v>
      </c>
      <c r="B818" s="2">
        <v>43534</v>
      </c>
      <c r="C818" s="2">
        <f>Orders[[#This Row],[Order Date]]+5</f>
        <v>43539</v>
      </c>
      <c r="D818" s="1" t="s">
        <v>2297</v>
      </c>
      <c r="E818" t="s">
        <v>2818</v>
      </c>
      <c r="F818" s="1">
        <v>4</v>
      </c>
      <c r="G818" s="1" t="s">
        <v>2298</v>
      </c>
      <c r="H818" s="1" t="e" vm="107">
        <v>#VALUE!</v>
      </c>
      <c r="I818" s="3">
        <v>0.5</v>
      </c>
      <c r="J818" s="4">
        <v>9.51</v>
      </c>
      <c r="K818" s="4">
        <v>38.04</v>
      </c>
      <c r="L818" s="4">
        <v>37.64</v>
      </c>
      <c r="M818" t="s">
        <v>2860</v>
      </c>
      <c r="N818" t="s">
        <v>2877</v>
      </c>
      <c r="O818" t="s">
        <v>2845</v>
      </c>
    </row>
    <row r="819" spans="1:15" x14ac:dyDescent="0.35">
      <c r="A819" s="1" t="s">
        <v>2299</v>
      </c>
      <c r="B819" s="2">
        <v>43798</v>
      </c>
      <c r="C819" s="2">
        <f>Orders[[#This Row],[Order Date]]+5</f>
        <v>43803</v>
      </c>
      <c r="D819" s="1" t="s">
        <v>2300</v>
      </c>
      <c r="E819" t="s">
        <v>2826</v>
      </c>
      <c r="F819" s="1">
        <v>2</v>
      </c>
      <c r="G819" s="1" t="s">
        <v>2301</v>
      </c>
      <c r="H819" s="1" t="e" vm="108">
        <v>#VALUE!</v>
      </c>
      <c r="I819" s="3">
        <v>0.5</v>
      </c>
      <c r="J819" s="4">
        <v>7.77</v>
      </c>
      <c r="K819" s="4">
        <v>15.54</v>
      </c>
      <c r="L819" s="4">
        <v>15.139999999999999</v>
      </c>
      <c r="M819" t="s">
        <v>2860</v>
      </c>
      <c r="N819" t="s">
        <v>2878</v>
      </c>
      <c r="O819" t="s">
        <v>2845</v>
      </c>
    </row>
    <row r="820" spans="1:15" x14ac:dyDescent="0.35">
      <c r="A820" s="1" t="s">
        <v>2302</v>
      </c>
      <c r="B820" s="2">
        <v>44761</v>
      </c>
      <c r="C820" s="2">
        <f>Orders[[#This Row],[Order Date]]+5</f>
        <v>44766</v>
      </c>
      <c r="D820" s="1" t="s">
        <v>2303</v>
      </c>
      <c r="E820" t="s">
        <v>2827</v>
      </c>
      <c r="F820" s="1">
        <v>5</v>
      </c>
      <c r="G820" s="1" t="s">
        <v>2304</v>
      </c>
      <c r="H820" s="1" t="e" vm="109">
        <v>#VALUE!</v>
      </c>
      <c r="I820" s="3">
        <v>1</v>
      </c>
      <c r="J820" s="4">
        <v>15.85</v>
      </c>
      <c r="K820" s="4">
        <v>79.25</v>
      </c>
      <c r="L820" s="4">
        <v>78.849999999999994</v>
      </c>
      <c r="M820" t="s">
        <v>2860</v>
      </c>
      <c r="N820" t="s">
        <v>2877</v>
      </c>
      <c r="O820" t="s">
        <v>2845</v>
      </c>
    </row>
    <row r="821" spans="1:15" x14ac:dyDescent="0.35">
      <c r="A821" s="1" t="s">
        <v>2305</v>
      </c>
      <c r="B821" s="2">
        <v>44008</v>
      </c>
      <c r="C821" s="2">
        <f>Orders[[#This Row],[Order Date]]+5</f>
        <v>44013</v>
      </c>
      <c r="D821" s="1" t="s">
        <v>2306</v>
      </c>
      <c r="E821" t="s">
        <v>2802</v>
      </c>
      <c r="F821" s="1">
        <v>1</v>
      </c>
      <c r="G821" s="1" t="s">
        <v>2307</v>
      </c>
      <c r="H821" s="1" t="e" vm="109">
        <v>#VALUE!</v>
      </c>
      <c r="I821" s="3">
        <v>0.2</v>
      </c>
      <c r="J821" s="4">
        <v>4.7549999999999999</v>
      </c>
      <c r="K821" s="4">
        <v>4.7549999999999999</v>
      </c>
      <c r="L821" s="4">
        <v>4.3549999999999995</v>
      </c>
      <c r="M821" t="s">
        <v>2860</v>
      </c>
      <c r="N821" t="s">
        <v>2877</v>
      </c>
      <c r="O821" t="s">
        <v>2844</v>
      </c>
    </row>
    <row r="822" spans="1:15" x14ac:dyDescent="0.35">
      <c r="A822" s="1" t="s">
        <v>2308</v>
      </c>
      <c r="B822" s="2">
        <v>43510</v>
      </c>
      <c r="C822" s="2">
        <f>Orders[[#This Row],[Order Date]]+5</f>
        <v>43515</v>
      </c>
      <c r="D822" s="1" t="s">
        <v>2309</v>
      </c>
      <c r="E822" t="s">
        <v>2798</v>
      </c>
      <c r="F822" s="1">
        <v>4</v>
      </c>
      <c r="G822" s="1" t="s">
        <v>2310</v>
      </c>
      <c r="H822" s="1" t="e" vm="109">
        <v>#VALUE!</v>
      </c>
      <c r="I822" s="3">
        <v>1</v>
      </c>
      <c r="J822" s="4">
        <v>13.75</v>
      </c>
      <c r="K822" s="4">
        <v>55</v>
      </c>
      <c r="L822" s="4">
        <v>54.6</v>
      </c>
      <c r="M822" t="s">
        <v>2859</v>
      </c>
      <c r="N822" t="s">
        <v>2876</v>
      </c>
      <c r="O822" t="s">
        <v>2844</v>
      </c>
    </row>
    <row r="823" spans="1:15" x14ac:dyDescent="0.35">
      <c r="A823" s="1" t="s">
        <v>2311</v>
      </c>
      <c r="B823" s="2">
        <v>44144</v>
      </c>
      <c r="C823" s="2">
        <f>Orders[[#This Row],[Order Date]]+5</f>
        <v>44149</v>
      </c>
      <c r="D823" s="1" t="s">
        <v>2312</v>
      </c>
      <c r="E823" t="s">
        <v>2829</v>
      </c>
      <c r="F823" s="1">
        <v>5</v>
      </c>
      <c r="G823" s="1" t="s">
        <v>2313</v>
      </c>
      <c r="H823" s="1" t="e" vm="141">
        <v>#VALUE!</v>
      </c>
      <c r="I823" s="3">
        <v>0.5</v>
      </c>
      <c r="J823" s="4">
        <v>5.3699999999999992</v>
      </c>
      <c r="K823" s="4">
        <v>26.849999999999994</v>
      </c>
      <c r="L823" s="4">
        <v>26.449999999999996</v>
      </c>
      <c r="M823" t="s">
        <v>2861</v>
      </c>
      <c r="N823" t="s">
        <v>2878</v>
      </c>
      <c r="O823" t="s">
        <v>2845</v>
      </c>
    </row>
    <row r="824" spans="1:15" x14ac:dyDescent="0.35">
      <c r="A824" s="1" t="s">
        <v>2314</v>
      </c>
      <c r="B824" s="2">
        <v>43585</v>
      </c>
      <c r="C824" s="2">
        <f>Orders[[#This Row],[Order Date]]+5</f>
        <v>43590</v>
      </c>
      <c r="D824" s="1" t="s">
        <v>2315</v>
      </c>
      <c r="E824" t="s">
        <v>2805</v>
      </c>
      <c r="F824" s="1">
        <v>4</v>
      </c>
      <c r="G824" s="1" t="s">
        <v>2316</v>
      </c>
      <c r="H824" s="1" t="e" vm="109">
        <v>#VALUE!</v>
      </c>
      <c r="I824" s="3">
        <v>2.5</v>
      </c>
      <c r="J824" s="4">
        <v>34.154999999999994</v>
      </c>
      <c r="K824" s="4">
        <v>136.61999999999998</v>
      </c>
      <c r="L824" s="4">
        <v>136.21999999999997</v>
      </c>
      <c r="M824" t="s">
        <v>2859</v>
      </c>
      <c r="N824" t="s">
        <v>2877</v>
      </c>
      <c r="O824" t="s">
        <v>2845</v>
      </c>
    </row>
    <row r="825" spans="1:15" x14ac:dyDescent="0.35">
      <c r="A825" s="1" t="s">
        <v>2317</v>
      </c>
      <c r="B825" s="2">
        <v>44134</v>
      </c>
      <c r="C825" s="2">
        <f>Orders[[#This Row],[Order Date]]+5</f>
        <v>44139</v>
      </c>
      <c r="D825" s="1" t="s">
        <v>2318</v>
      </c>
      <c r="E825" t="s">
        <v>2827</v>
      </c>
      <c r="F825" s="1">
        <v>3</v>
      </c>
      <c r="G825" s="1" t="s">
        <v>2319</v>
      </c>
      <c r="H825" s="1" t="e" vm="110">
        <v>#VALUE!</v>
      </c>
      <c r="I825" s="3">
        <v>1</v>
      </c>
      <c r="J825" s="4">
        <v>15.85</v>
      </c>
      <c r="K825" s="4">
        <v>47.55</v>
      </c>
      <c r="L825" s="4">
        <v>47.15</v>
      </c>
      <c r="M825" t="s">
        <v>2860</v>
      </c>
      <c r="N825" t="s">
        <v>2877</v>
      </c>
      <c r="O825" t="s">
        <v>2844</v>
      </c>
    </row>
    <row r="826" spans="1:15" x14ac:dyDescent="0.35">
      <c r="A826" s="1" t="s">
        <v>2320</v>
      </c>
      <c r="B826" s="2">
        <v>43781</v>
      </c>
      <c r="C826" s="2">
        <f>Orders[[#This Row],[Order Date]]+5</f>
        <v>43786</v>
      </c>
      <c r="D826" s="1" t="s">
        <v>2321</v>
      </c>
      <c r="E826" t="s">
        <v>2809</v>
      </c>
      <c r="F826" s="1">
        <v>5</v>
      </c>
      <c r="G826" s="1" t="s">
        <v>2322</v>
      </c>
      <c r="H826" s="1" t="e" vm="110">
        <v>#VALUE!</v>
      </c>
      <c r="I826" s="3">
        <v>0.2</v>
      </c>
      <c r="J826" s="4">
        <v>3.375</v>
      </c>
      <c r="K826" s="4">
        <v>16.875</v>
      </c>
      <c r="L826" s="4">
        <v>16.475000000000001</v>
      </c>
      <c r="M826" t="s">
        <v>2858</v>
      </c>
      <c r="N826" t="s">
        <v>2876</v>
      </c>
      <c r="O826" t="s">
        <v>2844</v>
      </c>
    </row>
    <row r="827" spans="1:15" x14ac:dyDescent="0.35">
      <c r="A827" s="1" t="s">
        <v>2323</v>
      </c>
      <c r="B827" s="2">
        <v>44603</v>
      </c>
      <c r="C827" s="2">
        <f>Orders[[#This Row],[Order Date]]+5</f>
        <v>44608</v>
      </c>
      <c r="D827" s="1" t="s">
        <v>2339</v>
      </c>
      <c r="E827" t="s">
        <v>2804</v>
      </c>
      <c r="F827" s="1">
        <v>3</v>
      </c>
      <c r="G827" s="1" t="s">
        <v>2340</v>
      </c>
      <c r="H827" s="1" t="e" vm="115">
        <v>#VALUE!</v>
      </c>
      <c r="I827" s="3">
        <v>1</v>
      </c>
      <c r="J827" s="4">
        <v>9.9499999999999993</v>
      </c>
      <c r="K827" s="4">
        <v>29.849999999999998</v>
      </c>
      <c r="L827" s="4">
        <v>29.45</v>
      </c>
      <c r="M827" t="s">
        <v>2858</v>
      </c>
      <c r="N827" t="s">
        <v>2878</v>
      </c>
      <c r="O827" t="s">
        <v>2844</v>
      </c>
    </row>
    <row r="828" spans="1:15" x14ac:dyDescent="0.35">
      <c r="A828" s="1" t="s">
        <v>2324</v>
      </c>
      <c r="B828" s="2">
        <v>44283</v>
      </c>
      <c r="C828" s="2">
        <f>Orders[[#This Row],[Order Date]]+5</f>
        <v>44288</v>
      </c>
      <c r="D828" s="1" t="s">
        <v>2325</v>
      </c>
      <c r="E828" t="s">
        <v>2796</v>
      </c>
      <c r="F828" s="1">
        <v>5</v>
      </c>
      <c r="G828" s="1" t="s">
        <v>2326</v>
      </c>
      <c r="H828" s="1" t="e" vm="112">
        <v>#VALUE!</v>
      </c>
      <c r="I828" s="3">
        <v>0.5</v>
      </c>
      <c r="J828" s="4">
        <v>8.25</v>
      </c>
      <c r="K828" s="4">
        <v>41.25</v>
      </c>
      <c r="L828" s="4">
        <v>40.85</v>
      </c>
      <c r="M828" t="s">
        <v>2859</v>
      </c>
      <c r="N828" t="s">
        <v>2876</v>
      </c>
      <c r="O828" t="s">
        <v>2844</v>
      </c>
    </row>
    <row r="829" spans="1:15" x14ac:dyDescent="0.35">
      <c r="A829" s="1" t="s">
        <v>2327</v>
      </c>
      <c r="B829" s="2">
        <v>44540</v>
      </c>
      <c r="C829" s="2">
        <f>Orders[[#This Row],[Order Date]]+5</f>
        <v>44545</v>
      </c>
      <c r="D829" s="1" t="s">
        <v>2328</v>
      </c>
      <c r="E829" t="s">
        <v>2813</v>
      </c>
      <c r="F829" s="1">
        <v>5</v>
      </c>
      <c r="G829" s="1" t="s">
        <v>2329</v>
      </c>
      <c r="H829" s="1" t="e" vm="81">
        <v>#VALUE!</v>
      </c>
      <c r="I829" s="3">
        <v>0.2</v>
      </c>
      <c r="J829" s="4">
        <v>4.125</v>
      </c>
      <c r="K829" s="4">
        <v>20.625</v>
      </c>
      <c r="L829" s="4">
        <v>20.225000000000001</v>
      </c>
      <c r="M829" t="s">
        <v>2859</v>
      </c>
      <c r="N829" t="s">
        <v>2876</v>
      </c>
      <c r="O829" t="s">
        <v>2845</v>
      </c>
    </row>
    <row r="830" spans="1:15" x14ac:dyDescent="0.35">
      <c r="A830" s="1" t="s">
        <v>2330</v>
      </c>
      <c r="B830" s="2">
        <v>44505</v>
      </c>
      <c r="C830" s="2">
        <f>Orders[[#This Row],[Order Date]]+5</f>
        <v>44510</v>
      </c>
      <c r="D830" s="1" t="s">
        <v>2331</v>
      </c>
      <c r="E830" t="s">
        <v>2825</v>
      </c>
      <c r="F830" s="1">
        <v>6</v>
      </c>
      <c r="G830" s="1" t="s">
        <v>2332</v>
      </c>
      <c r="H830" s="1" t="e" vm="81">
        <v>#VALUE!</v>
      </c>
      <c r="I830" s="3">
        <v>2.5</v>
      </c>
      <c r="J830" s="4">
        <v>22.884999999999998</v>
      </c>
      <c r="K830" s="4">
        <v>137.31</v>
      </c>
      <c r="L830" s="4">
        <v>136.91</v>
      </c>
      <c r="M830" t="s">
        <v>2858</v>
      </c>
      <c r="N830" t="s">
        <v>2878</v>
      </c>
      <c r="O830" t="s">
        <v>2844</v>
      </c>
    </row>
    <row r="831" spans="1:15" x14ac:dyDescent="0.35">
      <c r="A831" s="1" t="s">
        <v>2333</v>
      </c>
      <c r="B831" s="2">
        <v>43890</v>
      </c>
      <c r="C831" s="2">
        <f>Orders[[#This Row],[Order Date]]+5</f>
        <v>43895</v>
      </c>
      <c r="D831" s="1" t="s">
        <v>2334</v>
      </c>
      <c r="E831" t="s">
        <v>2811</v>
      </c>
      <c r="F831" s="1">
        <v>1</v>
      </c>
      <c r="G831" s="1" t="s">
        <v>2335</v>
      </c>
      <c r="H831" s="1" t="e" vm="113">
        <v>#VALUE!</v>
      </c>
      <c r="I831" s="3">
        <v>0.2</v>
      </c>
      <c r="J831" s="4">
        <v>2.9849999999999999</v>
      </c>
      <c r="K831" s="4">
        <v>2.9849999999999999</v>
      </c>
      <c r="L831" s="4">
        <v>2.585</v>
      </c>
      <c r="M831" t="s">
        <v>2858</v>
      </c>
      <c r="N831" t="s">
        <v>2878</v>
      </c>
      <c r="O831" t="s">
        <v>2845</v>
      </c>
    </row>
    <row r="832" spans="1:15" x14ac:dyDescent="0.35">
      <c r="A832" s="1" t="s">
        <v>2336</v>
      </c>
      <c r="B832" s="2">
        <v>44414</v>
      </c>
      <c r="C832" s="2">
        <f>Orders[[#This Row],[Order Date]]+5</f>
        <v>44419</v>
      </c>
      <c r="D832" s="1" t="s">
        <v>2337</v>
      </c>
      <c r="E832" t="s">
        <v>2798</v>
      </c>
      <c r="F832" s="1">
        <v>2</v>
      </c>
      <c r="G832" s="1" t="s">
        <v>2338</v>
      </c>
      <c r="H832" s="1" t="e" vm="114">
        <v>#VALUE!</v>
      </c>
      <c r="I832" s="3">
        <v>1</v>
      </c>
      <c r="J832" s="4">
        <v>13.75</v>
      </c>
      <c r="K832" s="4">
        <v>27.5</v>
      </c>
      <c r="L832" s="4">
        <v>27.1</v>
      </c>
      <c r="M832" t="s">
        <v>2859</v>
      </c>
      <c r="N832" t="s">
        <v>2876</v>
      </c>
      <c r="O832" t="s">
        <v>2845</v>
      </c>
    </row>
    <row r="833" spans="1:15" x14ac:dyDescent="0.35">
      <c r="A833" s="1" t="s">
        <v>2336</v>
      </c>
      <c r="B833" s="2">
        <v>44414</v>
      </c>
      <c r="C833" s="2">
        <f>Orders[[#This Row],[Order Date]]+5</f>
        <v>44419</v>
      </c>
      <c r="D833" s="1" t="s">
        <v>2337</v>
      </c>
      <c r="E833" t="s">
        <v>2811</v>
      </c>
      <c r="F833" s="1">
        <v>2</v>
      </c>
      <c r="G833" s="1" t="s">
        <v>2338</v>
      </c>
      <c r="H833" s="1" t="e" vm="114">
        <v>#VALUE!</v>
      </c>
      <c r="I833" s="3">
        <v>0.2</v>
      </c>
      <c r="J833" s="4">
        <v>2.9849999999999999</v>
      </c>
      <c r="K833" s="4">
        <v>5.97</v>
      </c>
      <c r="L833" s="4">
        <v>5.5699999999999994</v>
      </c>
      <c r="M833" t="s">
        <v>2858</v>
      </c>
      <c r="N833" t="s">
        <v>2878</v>
      </c>
      <c r="O833" t="s">
        <v>2845</v>
      </c>
    </row>
    <row r="834" spans="1:15" x14ac:dyDescent="0.35">
      <c r="A834" s="1" t="s">
        <v>2341</v>
      </c>
      <c r="B834" s="2">
        <v>44274</v>
      </c>
      <c r="C834" s="2">
        <f>Orders[[#This Row],[Order Date]]+5</f>
        <v>44279</v>
      </c>
      <c r="D834" s="1" t="s">
        <v>2342</v>
      </c>
      <c r="E834" t="s">
        <v>2795</v>
      </c>
      <c r="F834" s="1">
        <v>6</v>
      </c>
      <c r="G834" s="1" t="s">
        <v>2343</v>
      </c>
      <c r="H834" s="1" t="e" vm="115">
        <v>#VALUE!</v>
      </c>
      <c r="I834" s="3">
        <v>1</v>
      </c>
      <c r="J834" s="4">
        <v>9.9499999999999993</v>
      </c>
      <c r="K834" s="4">
        <v>59.699999999999996</v>
      </c>
      <c r="L834" s="4">
        <v>59.3</v>
      </c>
      <c r="M834" t="s">
        <v>2861</v>
      </c>
      <c r="N834" t="s">
        <v>2876</v>
      </c>
      <c r="O834" t="s">
        <v>2845</v>
      </c>
    </row>
    <row r="835" spans="1:15" x14ac:dyDescent="0.35">
      <c r="A835" s="1" t="s">
        <v>2344</v>
      </c>
      <c r="B835" s="2">
        <v>44302</v>
      </c>
      <c r="C835" s="2">
        <f>Orders[[#This Row],[Order Date]]+5</f>
        <v>44307</v>
      </c>
      <c r="D835" s="1" t="s">
        <v>2345</v>
      </c>
      <c r="E835" t="s">
        <v>2806</v>
      </c>
      <c r="F835" s="1">
        <v>4</v>
      </c>
      <c r="G835" s="1" t="s">
        <v>2346</v>
      </c>
      <c r="H835" s="1" t="e" vm="116">
        <v>#VALUE!</v>
      </c>
      <c r="I835" s="3">
        <v>2.5</v>
      </c>
      <c r="J835" s="4">
        <v>20.584999999999997</v>
      </c>
      <c r="K835" s="4">
        <v>82.339999999999989</v>
      </c>
      <c r="L835" s="4">
        <v>81.939999999999984</v>
      </c>
      <c r="M835" t="s">
        <v>2861</v>
      </c>
      <c r="N835" t="s">
        <v>2878</v>
      </c>
      <c r="O835" t="s">
        <v>2844</v>
      </c>
    </row>
    <row r="836" spans="1:15" x14ac:dyDescent="0.35">
      <c r="A836" s="1" t="s">
        <v>2347</v>
      </c>
      <c r="B836" s="2">
        <v>44141</v>
      </c>
      <c r="C836" s="2">
        <f>Orders[[#This Row],[Order Date]]+5</f>
        <v>44146</v>
      </c>
      <c r="D836" s="1" t="s">
        <v>2348</v>
      </c>
      <c r="E836" t="s">
        <v>2825</v>
      </c>
      <c r="F836" s="1">
        <v>1</v>
      </c>
      <c r="G836" s="1" t="s">
        <v>2349</v>
      </c>
      <c r="H836" s="1" t="e" vm="117">
        <v>#VALUE!</v>
      </c>
      <c r="I836" s="3">
        <v>2.5</v>
      </c>
      <c r="J836" s="4">
        <v>22.884999999999998</v>
      </c>
      <c r="K836" s="4">
        <v>22.884999999999998</v>
      </c>
      <c r="L836" s="4">
        <v>22.484999999999999</v>
      </c>
      <c r="M836" t="s">
        <v>2858</v>
      </c>
      <c r="N836" t="s">
        <v>2878</v>
      </c>
      <c r="O836" t="s">
        <v>2845</v>
      </c>
    </row>
    <row r="837" spans="1:15" x14ac:dyDescent="0.35">
      <c r="A837" s="1" t="s">
        <v>2350</v>
      </c>
      <c r="B837" s="2">
        <v>44270</v>
      </c>
      <c r="C837" s="2">
        <f>Orders[[#This Row],[Order Date]]+5</f>
        <v>44275</v>
      </c>
      <c r="D837" s="1" t="s">
        <v>2351</v>
      </c>
      <c r="E837" t="s">
        <v>2833</v>
      </c>
      <c r="F837" s="1">
        <v>1</v>
      </c>
      <c r="G837" s="1" t="s">
        <v>2352</v>
      </c>
      <c r="H837" s="1" t="e" vm="142">
        <v>#VALUE!</v>
      </c>
      <c r="I837" s="3">
        <v>0.5</v>
      </c>
      <c r="J837" s="4">
        <v>8.91</v>
      </c>
      <c r="K837" s="4">
        <v>8.91</v>
      </c>
      <c r="L837" s="4">
        <v>8.51</v>
      </c>
      <c r="M837" t="s">
        <v>2859</v>
      </c>
      <c r="N837" t="s">
        <v>2877</v>
      </c>
      <c r="O837" t="s">
        <v>2844</v>
      </c>
    </row>
    <row r="838" spans="1:15" x14ac:dyDescent="0.35">
      <c r="A838" s="1" t="s">
        <v>2353</v>
      </c>
      <c r="B838" s="2">
        <v>44486</v>
      </c>
      <c r="C838" s="2">
        <f>Orders[[#This Row],[Order Date]]+5</f>
        <v>44491</v>
      </c>
      <c r="D838" s="1" t="s">
        <v>2354</v>
      </c>
      <c r="E838" t="s">
        <v>2811</v>
      </c>
      <c r="F838" s="1">
        <v>4</v>
      </c>
      <c r="G838" s="1" t="s">
        <v>2355</v>
      </c>
      <c r="H838" s="1" t="e" vm="118">
        <v>#VALUE!</v>
      </c>
      <c r="I838" s="3">
        <v>0.2</v>
      </c>
      <c r="J838" s="4">
        <v>2.9849999999999999</v>
      </c>
      <c r="K838" s="4">
        <v>11.94</v>
      </c>
      <c r="L838" s="4">
        <v>11.54</v>
      </c>
      <c r="M838" t="s">
        <v>2858</v>
      </c>
      <c r="N838" t="s">
        <v>2878</v>
      </c>
      <c r="O838" t="s">
        <v>2845</v>
      </c>
    </row>
    <row r="839" spans="1:15" x14ac:dyDescent="0.35">
      <c r="A839" s="1" t="s">
        <v>2356</v>
      </c>
      <c r="B839" s="2">
        <v>43715</v>
      </c>
      <c r="C839" s="2">
        <f>Orders[[#This Row],[Order Date]]+5</f>
        <v>43720</v>
      </c>
      <c r="D839" s="1" t="s">
        <v>2303</v>
      </c>
      <c r="E839" t="s">
        <v>2838</v>
      </c>
      <c r="F839" s="1">
        <v>3</v>
      </c>
      <c r="G839" s="1" t="s">
        <v>2304</v>
      </c>
      <c r="H839" s="1" t="e" vm="109">
        <v>#VALUE!</v>
      </c>
      <c r="I839" s="3">
        <v>2.5</v>
      </c>
      <c r="J839" s="4">
        <v>33.464999999999996</v>
      </c>
      <c r="K839" s="4">
        <v>100.39499999999998</v>
      </c>
      <c r="L839" s="4">
        <v>99.994999999999976</v>
      </c>
      <c r="M839" t="s">
        <v>2860</v>
      </c>
      <c r="N839" t="s">
        <v>2876</v>
      </c>
      <c r="O839" t="s">
        <v>2845</v>
      </c>
    </row>
    <row r="840" spans="1:15" x14ac:dyDescent="0.35">
      <c r="A840" s="1" t="s">
        <v>2357</v>
      </c>
      <c r="B840" s="2">
        <v>44755</v>
      </c>
      <c r="C840" s="2">
        <f>Orders[[#This Row],[Order Date]]+5</f>
        <v>44760</v>
      </c>
      <c r="D840" s="1" t="s">
        <v>2358</v>
      </c>
      <c r="E840" t="s">
        <v>2825</v>
      </c>
      <c r="F840" s="1">
        <v>5</v>
      </c>
      <c r="G840" s="1" t="s">
        <v>2359</v>
      </c>
      <c r="H840" s="1" t="e" vm="120">
        <v>#VALUE!</v>
      </c>
      <c r="I840" s="3">
        <v>2.5</v>
      </c>
      <c r="J840" s="4">
        <v>22.884999999999998</v>
      </c>
      <c r="K840" s="4">
        <v>114.42499999999998</v>
      </c>
      <c r="L840" s="4">
        <v>114.02499999999998</v>
      </c>
      <c r="M840" t="s">
        <v>2858</v>
      </c>
      <c r="N840" t="s">
        <v>2878</v>
      </c>
      <c r="O840" t="s">
        <v>2845</v>
      </c>
    </row>
    <row r="841" spans="1:15" x14ac:dyDescent="0.35">
      <c r="A841" s="1" t="s">
        <v>2360</v>
      </c>
      <c r="B841" s="2">
        <v>44521</v>
      </c>
      <c r="C841" s="2">
        <f>Orders[[#This Row],[Order Date]]+5</f>
        <v>44526</v>
      </c>
      <c r="D841" s="1" t="s">
        <v>2361</v>
      </c>
      <c r="E841" t="s">
        <v>2796</v>
      </c>
      <c r="F841" s="1">
        <v>5</v>
      </c>
      <c r="G841" s="1" t="s">
        <v>2362</v>
      </c>
      <c r="H841" s="1" t="e" vm="121">
        <v>#VALUE!</v>
      </c>
      <c r="I841" s="3">
        <v>0.5</v>
      </c>
      <c r="J841" s="4">
        <v>8.25</v>
      </c>
      <c r="K841" s="4">
        <v>41.25</v>
      </c>
      <c r="L841" s="4">
        <v>40.85</v>
      </c>
      <c r="M841" t="s">
        <v>2859</v>
      </c>
      <c r="N841" t="s">
        <v>2876</v>
      </c>
      <c r="O841" t="s">
        <v>2845</v>
      </c>
    </row>
    <row r="842" spans="1:15" x14ac:dyDescent="0.35">
      <c r="A842" s="1" t="s">
        <v>2363</v>
      </c>
      <c r="B842" s="2">
        <v>44574</v>
      </c>
      <c r="C842" s="2">
        <f>Orders[[#This Row],[Order Date]]+5</f>
        <v>44579</v>
      </c>
      <c r="D842" s="1" t="s">
        <v>2364</v>
      </c>
      <c r="E842" t="s">
        <v>2830</v>
      </c>
      <c r="F842" s="1">
        <v>4</v>
      </c>
      <c r="G842" s="1" t="s">
        <v>2365</v>
      </c>
      <c r="H842" s="1" t="e" vm="1">
        <v>#VALUE!</v>
      </c>
      <c r="I842" s="3">
        <v>0.5</v>
      </c>
      <c r="J842" s="4">
        <v>7.169999999999999</v>
      </c>
      <c r="K842" s="4">
        <v>28.679999999999996</v>
      </c>
      <c r="L842" s="4">
        <v>28.279999999999998</v>
      </c>
      <c r="M842" t="s">
        <v>2861</v>
      </c>
      <c r="N842" t="s">
        <v>2877</v>
      </c>
      <c r="O842" t="s">
        <v>2844</v>
      </c>
    </row>
    <row r="843" spans="1:15" x14ac:dyDescent="0.35">
      <c r="A843" s="1" t="s">
        <v>2366</v>
      </c>
      <c r="B843" s="2">
        <v>44755</v>
      </c>
      <c r="C843" s="2">
        <f>Orders[[#This Row],[Order Date]]+5</f>
        <v>44760</v>
      </c>
      <c r="D843" s="1" t="s">
        <v>2367</v>
      </c>
      <c r="E843" t="s">
        <v>2816</v>
      </c>
      <c r="F843" s="1">
        <v>1</v>
      </c>
      <c r="G843" s="1" t="s">
        <v>2368</v>
      </c>
      <c r="H843" s="1" t="e" vm="122">
        <v>#VALUE!</v>
      </c>
      <c r="I843" s="3">
        <v>0.2</v>
      </c>
      <c r="J843" s="4">
        <v>4.3650000000000002</v>
      </c>
      <c r="K843" s="4">
        <v>4.3650000000000002</v>
      </c>
      <c r="L843" s="4">
        <v>3.9650000000000003</v>
      </c>
      <c r="M843" t="s">
        <v>2860</v>
      </c>
      <c r="N843" t="s">
        <v>2876</v>
      </c>
      <c r="O843" t="s">
        <v>2845</v>
      </c>
    </row>
    <row r="844" spans="1:15" x14ac:dyDescent="0.35">
      <c r="A844" s="1" t="s">
        <v>2369</v>
      </c>
      <c r="B844" s="2">
        <v>44502</v>
      </c>
      <c r="C844" s="2">
        <f>Orders[[#This Row],[Order Date]]+5</f>
        <v>44507</v>
      </c>
      <c r="D844" s="1" t="s">
        <v>2339</v>
      </c>
      <c r="E844" t="s">
        <v>2813</v>
      </c>
      <c r="F844" s="1">
        <v>2</v>
      </c>
      <c r="G844" s="1" t="s">
        <v>2340</v>
      </c>
      <c r="H844" s="1" t="e" vm="115">
        <v>#VALUE!</v>
      </c>
      <c r="I844" s="3">
        <v>0.2</v>
      </c>
      <c r="J844" s="4">
        <v>4.125</v>
      </c>
      <c r="K844" s="4">
        <v>8.25</v>
      </c>
      <c r="L844" s="4">
        <v>7.85</v>
      </c>
      <c r="M844" t="s">
        <v>2859</v>
      </c>
      <c r="N844" t="s">
        <v>2876</v>
      </c>
      <c r="O844" t="s">
        <v>2844</v>
      </c>
    </row>
    <row r="845" spans="1:15" x14ac:dyDescent="0.35">
      <c r="A845" s="1" t="s">
        <v>2370</v>
      </c>
      <c r="B845" s="2">
        <v>44387</v>
      </c>
      <c r="C845" s="2">
        <f>Orders[[#This Row],[Order Date]]+5</f>
        <v>44392</v>
      </c>
      <c r="D845" s="1" t="s">
        <v>2371</v>
      </c>
      <c r="E845" t="s">
        <v>2813</v>
      </c>
      <c r="F845" s="1">
        <v>2</v>
      </c>
      <c r="G845" s="1" t="s">
        <v>2372</v>
      </c>
      <c r="H845" s="1" t="e" vm="123">
        <v>#VALUE!</v>
      </c>
      <c r="I845" s="3">
        <v>0.2</v>
      </c>
      <c r="J845" s="4">
        <v>4.125</v>
      </c>
      <c r="K845" s="4">
        <v>8.25</v>
      </c>
      <c r="L845" s="4">
        <v>7.85</v>
      </c>
      <c r="M845" t="s">
        <v>2859</v>
      </c>
      <c r="N845" t="s">
        <v>2876</v>
      </c>
      <c r="O845" t="s">
        <v>2844</v>
      </c>
    </row>
    <row r="846" spans="1:15" x14ac:dyDescent="0.35">
      <c r="A846" s="1" t="s">
        <v>2373</v>
      </c>
      <c r="B846" s="2">
        <v>44476</v>
      </c>
      <c r="C846" s="2">
        <f>Orders[[#This Row],[Order Date]]+5</f>
        <v>44481</v>
      </c>
      <c r="D846" s="1" t="s">
        <v>2374</v>
      </c>
      <c r="E846" t="s">
        <v>2815</v>
      </c>
      <c r="F846" s="1">
        <v>6</v>
      </c>
      <c r="G846" s="1" t="s">
        <v>2375</v>
      </c>
      <c r="H846" s="1" t="e" vm="150">
        <v>#VALUE!</v>
      </c>
      <c r="I846" s="3">
        <v>0.5</v>
      </c>
      <c r="J846" s="4">
        <v>5.97</v>
      </c>
      <c r="K846" s="4">
        <v>35.82</v>
      </c>
      <c r="L846" s="4">
        <v>35.42</v>
      </c>
      <c r="M846" t="s">
        <v>2858</v>
      </c>
      <c r="N846" t="s">
        <v>2878</v>
      </c>
      <c r="O846" t="s">
        <v>2844</v>
      </c>
    </row>
    <row r="847" spans="1:15" x14ac:dyDescent="0.35">
      <c r="A847" s="1" t="s">
        <v>2376</v>
      </c>
      <c r="B847" s="2">
        <v>43889</v>
      </c>
      <c r="C847" s="2">
        <f>Orders[[#This Row],[Order Date]]+5</f>
        <v>43894</v>
      </c>
      <c r="D847" s="1" t="s">
        <v>2377</v>
      </c>
      <c r="E847" t="s">
        <v>2842</v>
      </c>
      <c r="F847" s="1">
        <v>6</v>
      </c>
      <c r="G847" s="1" t="s">
        <v>2378</v>
      </c>
      <c r="H847" s="1" t="e" vm="4">
        <v>#VALUE!</v>
      </c>
      <c r="I847" s="3">
        <v>2.5</v>
      </c>
      <c r="J847" s="4">
        <v>27.945</v>
      </c>
      <c r="K847" s="4">
        <v>167.67000000000002</v>
      </c>
      <c r="L847" s="4">
        <v>167.27</v>
      </c>
      <c r="M847" t="s">
        <v>2859</v>
      </c>
      <c r="N847" t="s">
        <v>2878</v>
      </c>
      <c r="O847" t="s">
        <v>2845</v>
      </c>
    </row>
    <row r="848" spans="1:15" x14ac:dyDescent="0.35">
      <c r="A848" s="1" t="s">
        <v>2379</v>
      </c>
      <c r="B848" s="2">
        <v>44747</v>
      </c>
      <c r="C848" s="2">
        <f>Orders[[#This Row],[Order Date]]+5</f>
        <v>44752</v>
      </c>
      <c r="D848" s="1" t="s">
        <v>2380</v>
      </c>
      <c r="E848" t="s">
        <v>2832</v>
      </c>
      <c r="F848" s="1">
        <v>2</v>
      </c>
      <c r="G848" s="1" t="s">
        <v>2381</v>
      </c>
      <c r="H848" s="1" t="e" vm="5">
        <v>#VALUE!</v>
      </c>
      <c r="I848" s="3">
        <v>2.5</v>
      </c>
      <c r="J848" s="4">
        <v>25.874999999999996</v>
      </c>
      <c r="K848" s="4">
        <v>51.749999999999993</v>
      </c>
      <c r="L848" s="4">
        <v>51.349999999999994</v>
      </c>
      <c r="M848" t="s">
        <v>2858</v>
      </c>
      <c r="N848" t="s">
        <v>2876</v>
      </c>
      <c r="O848" t="s">
        <v>2844</v>
      </c>
    </row>
    <row r="849" spans="1:15" x14ac:dyDescent="0.35">
      <c r="A849" s="1" t="s">
        <v>2382</v>
      </c>
      <c r="B849" s="2">
        <v>44460</v>
      </c>
      <c r="C849" s="2">
        <f>Orders[[#This Row],[Order Date]]+5</f>
        <v>44465</v>
      </c>
      <c r="D849" s="1" t="s">
        <v>2383</v>
      </c>
      <c r="E849" t="s">
        <v>2811</v>
      </c>
      <c r="F849" s="1">
        <v>3</v>
      </c>
      <c r="G849" s="1" t="s">
        <v>2384</v>
      </c>
      <c r="H849" s="1" t="e" vm="151">
        <v>#VALUE!</v>
      </c>
      <c r="I849" s="3">
        <v>0.2</v>
      </c>
      <c r="J849" s="4">
        <v>2.9849999999999999</v>
      </c>
      <c r="K849" s="4">
        <v>8.9550000000000001</v>
      </c>
      <c r="L849" s="4">
        <v>8.5549999999999997</v>
      </c>
      <c r="M849" t="s">
        <v>2858</v>
      </c>
      <c r="N849" t="s">
        <v>2878</v>
      </c>
      <c r="O849" t="s">
        <v>2844</v>
      </c>
    </row>
    <row r="850" spans="1:15" x14ac:dyDescent="0.35">
      <c r="A850" s="1" t="s">
        <v>2385</v>
      </c>
      <c r="B850" s="2">
        <v>43468</v>
      </c>
      <c r="C850" s="2">
        <f>Orders[[#This Row],[Order Date]]+5</f>
        <v>43473</v>
      </c>
      <c r="D850" s="1" t="s">
        <v>2386</v>
      </c>
      <c r="E850" t="s">
        <v>2833</v>
      </c>
      <c r="F850" s="1">
        <v>6</v>
      </c>
      <c r="G850" s="1" t="s">
        <v>2387</v>
      </c>
      <c r="H850" s="1" t="e" vm="7">
        <v>#VALUE!</v>
      </c>
      <c r="I850" s="3">
        <v>0.5</v>
      </c>
      <c r="J850" s="4">
        <v>8.91</v>
      </c>
      <c r="K850" s="4">
        <v>53.46</v>
      </c>
      <c r="L850" s="4">
        <v>53.06</v>
      </c>
      <c r="M850" t="s">
        <v>2859</v>
      </c>
      <c r="N850" t="s">
        <v>2877</v>
      </c>
      <c r="O850" t="s">
        <v>2845</v>
      </c>
    </row>
    <row r="851" spans="1:15" x14ac:dyDescent="0.35">
      <c r="A851" s="1" t="s">
        <v>2388</v>
      </c>
      <c r="B851" s="2">
        <v>44628</v>
      </c>
      <c r="C851" s="2">
        <f>Orders[[#This Row],[Order Date]]+5</f>
        <v>44633</v>
      </c>
      <c r="D851" s="1" t="s">
        <v>2389</v>
      </c>
      <c r="E851" t="s">
        <v>2824</v>
      </c>
      <c r="F851" s="1">
        <v>6</v>
      </c>
      <c r="G851" s="1" t="s">
        <v>2390</v>
      </c>
      <c r="H851" s="1" t="e" vm="124">
        <v>#VALUE!</v>
      </c>
      <c r="I851" s="3">
        <v>0.2</v>
      </c>
      <c r="J851" s="4">
        <v>3.8849999999999998</v>
      </c>
      <c r="K851" s="4">
        <v>23.31</v>
      </c>
      <c r="L851" s="4">
        <v>22.91</v>
      </c>
      <c r="M851" t="s">
        <v>2858</v>
      </c>
      <c r="N851" t="s">
        <v>2877</v>
      </c>
      <c r="O851" t="s">
        <v>2844</v>
      </c>
    </row>
    <row r="852" spans="1:15" x14ac:dyDescent="0.35">
      <c r="A852" s="1" t="s">
        <v>2388</v>
      </c>
      <c r="B852" s="2">
        <v>44628</v>
      </c>
      <c r="C852" s="2">
        <f>Orders[[#This Row],[Order Date]]+5</f>
        <v>44633</v>
      </c>
      <c r="D852" s="1" t="s">
        <v>2389</v>
      </c>
      <c r="E852" t="s">
        <v>2809</v>
      </c>
      <c r="F852" s="1">
        <v>2</v>
      </c>
      <c r="G852" s="1" t="s">
        <v>2390</v>
      </c>
      <c r="H852" s="1" t="e" vm="124">
        <v>#VALUE!</v>
      </c>
      <c r="I852" s="3">
        <v>0.2</v>
      </c>
      <c r="J852" s="4">
        <v>3.375</v>
      </c>
      <c r="K852" s="4">
        <v>6.75</v>
      </c>
      <c r="L852" s="4">
        <v>6.35</v>
      </c>
      <c r="M852" t="s">
        <v>2858</v>
      </c>
      <c r="N852" t="s">
        <v>2876</v>
      </c>
      <c r="O852" t="s">
        <v>2844</v>
      </c>
    </row>
    <row r="853" spans="1:15" x14ac:dyDescent="0.35">
      <c r="A853" s="1" t="s">
        <v>2391</v>
      </c>
      <c r="B853" s="2">
        <v>43900</v>
      </c>
      <c r="C853" s="2">
        <f>Orders[[#This Row],[Order Date]]+5</f>
        <v>43905</v>
      </c>
      <c r="D853" s="1" t="s">
        <v>2392</v>
      </c>
      <c r="E853" t="s">
        <v>2826</v>
      </c>
      <c r="F853" s="1">
        <v>1</v>
      </c>
      <c r="G853" s="1" t="s">
        <v>2393</v>
      </c>
      <c r="H853" s="1" t="e" vm="10">
        <v>#VALUE!</v>
      </c>
      <c r="I853" s="3">
        <v>0.5</v>
      </c>
      <c r="J853" s="4">
        <v>7.77</v>
      </c>
      <c r="K853" s="4">
        <v>7.77</v>
      </c>
      <c r="L853" s="4">
        <v>7.3699999999999992</v>
      </c>
      <c r="M853" t="s">
        <v>2860</v>
      </c>
      <c r="N853" t="s">
        <v>2878</v>
      </c>
      <c r="O853" t="s">
        <v>2844</v>
      </c>
    </row>
    <row r="854" spans="1:15" x14ac:dyDescent="0.35">
      <c r="A854" s="1" t="s">
        <v>2394</v>
      </c>
      <c r="B854" s="2">
        <v>44527</v>
      </c>
      <c r="C854" s="2">
        <f>Orders[[#This Row],[Order Date]]+5</f>
        <v>44532</v>
      </c>
      <c r="D854" s="1" t="s">
        <v>2395</v>
      </c>
      <c r="E854" t="s">
        <v>2822</v>
      </c>
      <c r="F854" s="1">
        <v>4</v>
      </c>
      <c r="G854" s="1" t="s">
        <v>2396</v>
      </c>
      <c r="H854" s="1" t="e" vm="11">
        <v>#VALUE!</v>
      </c>
      <c r="I854" s="3">
        <v>2.5</v>
      </c>
      <c r="J854" s="4">
        <v>29.784999999999997</v>
      </c>
      <c r="K854" s="4">
        <v>119.13999999999999</v>
      </c>
      <c r="L854" s="4">
        <v>118.73999999999998</v>
      </c>
      <c r="M854" t="s">
        <v>2860</v>
      </c>
      <c r="N854" t="s">
        <v>2878</v>
      </c>
      <c r="O854" t="s">
        <v>2844</v>
      </c>
    </row>
    <row r="855" spans="1:15" x14ac:dyDescent="0.35">
      <c r="A855" s="1" t="s">
        <v>2397</v>
      </c>
      <c r="B855" s="2">
        <v>44259</v>
      </c>
      <c r="C855" s="2">
        <f>Orders[[#This Row],[Order Date]]+5</f>
        <v>44264</v>
      </c>
      <c r="D855" s="1" t="s">
        <v>2398</v>
      </c>
      <c r="E855" t="s">
        <v>2804</v>
      </c>
      <c r="F855" s="1">
        <v>2</v>
      </c>
      <c r="G855" s="1" t="s">
        <v>2399</v>
      </c>
      <c r="H855" s="1" t="e" vm="127">
        <v>#VALUE!</v>
      </c>
      <c r="I855" s="3">
        <v>1</v>
      </c>
      <c r="J855" s="4">
        <v>9.9499999999999993</v>
      </c>
      <c r="K855" s="4">
        <v>19.899999999999999</v>
      </c>
      <c r="L855" s="4">
        <v>19.5</v>
      </c>
      <c r="M855" t="s">
        <v>2858</v>
      </c>
      <c r="N855" t="s">
        <v>2878</v>
      </c>
      <c r="O855" t="s">
        <v>2845</v>
      </c>
    </row>
    <row r="856" spans="1:15" x14ac:dyDescent="0.35">
      <c r="A856" s="1" t="s">
        <v>2400</v>
      </c>
      <c r="B856" s="2">
        <v>44516</v>
      </c>
      <c r="C856" s="2">
        <f>Orders[[#This Row],[Order Date]]+5</f>
        <v>44521</v>
      </c>
      <c r="D856" s="1" t="s">
        <v>2401</v>
      </c>
      <c r="E856" t="s">
        <v>2830</v>
      </c>
      <c r="F856" s="1">
        <v>5</v>
      </c>
      <c r="G856" s="1" t="s">
        <v>2402</v>
      </c>
      <c r="H856" s="1" t="e" vm="13">
        <v>#VALUE!</v>
      </c>
      <c r="I856" s="3">
        <v>0.5</v>
      </c>
      <c r="J856" s="4">
        <v>7.169999999999999</v>
      </c>
      <c r="K856" s="4">
        <v>35.849999999999994</v>
      </c>
      <c r="L856" s="4">
        <v>35.449999999999996</v>
      </c>
      <c r="M856" t="s">
        <v>2861</v>
      </c>
      <c r="N856" t="s">
        <v>2877</v>
      </c>
      <c r="O856" t="s">
        <v>2844</v>
      </c>
    </row>
    <row r="857" spans="1:15" x14ac:dyDescent="0.35">
      <c r="A857" s="1" t="s">
        <v>2403</v>
      </c>
      <c r="B857" s="2">
        <v>43632</v>
      </c>
      <c r="C857" s="2">
        <f>Orders[[#This Row],[Order Date]]+5</f>
        <v>43637</v>
      </c>
      <c r="D857" s="1" t="s">
        <v>2404</v>
      </c>
      <c r="E857" t="s">
        <v>2822</v>
      </c>
      <c r="F857" s="1">
        <v>3</v>
      </c>
      <c r="G857" s="1" t="s">
        <v>2405</v>
      </c>
      <c r="H857" s="1" t="e" vm="14">
        <v>#VALUE!</v>
      </c>
      <c r="I857" s="3">
        <v>2.5</v>
      </c>
      <c r="J857" s="4">
        <v>29.784999999999997</v>
      </c>
      <c r="K857" s="4">
        <v>89.35499999999999</v>
      </c>
      <c r="L857" s="4">
        <v>88.954999999999984</v>
      </c>
      <c r="M857" t="s">
        <v>2860</v>
      </c>
      <c r="N857" t="s">
        <v>2878</v>
      </c>
      <c r="O857" t="s">
        <v>2845</v>
      </c>
    </row>
    <row r="858" spans="1:15" x14ac:dyDescent="0.35">
      <c r="A858" s="1" t="s">
        <v>2406</v>
      </c>
      <c r="B858" s="2">
        <v>44031</v>
      </c>
      <c r="C858" s="2">
        <f>Orders[[#This Row],[Order Date]]+5</f>
        <v>44036</v>
      </c>
      <c r="D858" s="1" t="s">
        <v>2339</v>
      </c>
      <c r="E858" t="s">
        <v>2816</v>
      </c>
      <c r="F858" s="1">
        <v>2</v>
      </c>
      <c r="G858" s="1" t="s">
        <v>2340</v>
      </c>
      <c r="H858" s="1" t="e" vm="115">
        <v>#VALUE!</v>
      </c>
      <c r="I858" s="3">
        <v>0.2</v>
      </c>
      <c r="J858" s="4">
        <v>4.3650000000000002</v>
      </c>
      <c r="K858" s="4">
        <v>8.73</v>
      </c>
      <c r="L858" s="4">
        <v>8.33</v>
      </c>
      <c r="M858" t="s">
        <v>2860</v>
      </c>
      <c r="N858" t="s">
        <v>2876</v>
      </c>
      <c r="O858" t="s">
        <v>2844</v>
      </c>
    </row>
    <row r="859" spans="1:15" x14ac:dyDescent="0.35">
      <c r="A859" s="1" t="s">
        <v>2407</v>
      </c>
      <c r="B859" s="2">
        <v>43889</v>
      </c>
      <c r="C859" s="2">
        <f>Orders[[#This Row],[Order Date]]+5</f>
        <v>43894</v>
      </c>
      <c r="D859" s="1" t="s">
        <v>2408</v>
      </c>
      <c r="E859" t="s">
        <v>2799</v>
      </c>
      <c r="F859" s="1">
        <v>5</v>
      </c>
      <c r="G859" s="1" t="s">
        <v>2409</v>
      </c>
      <c r="H859" s="1" t="e" vm="16">
        <v>#VALUE!</v>
      </c>
      <c r="I859" s="3">
        <v>2.5</v>
      </c>
      <c r="J859" s="4">
        <v>27.484999999999996</v>
      </c>
      <c r="K859" s="4">
        <v>137.42499999999998</v>
      </c>
      <c r="L859" s="4">
        <v>137.02499999999998</v>
      </c>
      <c r="M859" t="s">
        <v>2861</v>
      </c>
      <c r="N859" t="s">
        <v>2877</v>
      </c>
      <c r="O859" t="s">
        <v>2845</v>
      </c>
    </row>
    <row r="860" spans="1:15" x14ac:dyDescent="0.35">
      <c r="A860" s="1" t="s">
        <v>2410</v>
      </c>
      <c r="B860" s="2">
        <v>43638</v>
      </c>
      <c r="C860" s="2">
        <f>Orders[[#This Row],[Order Date]]+5</f>
        <v>43643</v>
      </c>
      <c r="D860" s="1" t="s">
        <v>2411</v>
      </c>
      <c r="E860" t="s">
        <v>2817</v>
      </c>
      <c r="F860" s="1">
        <v>4</v>
      </c>
      <c r="G860" s="1" t="s">
        <v>2412</v>
      </c>
      <c r="H860" s="1" t="e" vm="17">
        <v>#VALUE!</v>
      </c>
      <c r="I860" s="3">
        <v>0.5</v>
      </c>
      <c r="J860" s="4">
        <v>8.73</v>
      </c>
      <c r="K860" s="4">
        <v>34.92</v>
      </c>
      <c r="L860" s="4">
        <v>34.520000000000003</v>
      </c>
      <c r="M860" t="s">
        <v>2860</v>
      </c>
      <c r="N860" t="s">
        <v>2876</v>
      </c>
      <c r="O860" t="s">
        <v>2845</v>
      </c>
    </row>
    <row r="861" spans="1:15" x14ac:dyDescent="0.35">
      <c r="A861" s="1" t="s">
        <v>2413</v>
      </c>
      <c r="B861" s="2">
        <v>43716</v>
      </c>
      <c r="C861" s="2">
        <f>Orders[[#This Row],[Order Date]]+5</f>
        <v>43721</v>
      </c>
      <c r="D861" s="1" t="s">
        <v>2414</v>
      </c>
      <c r="E861" t="s">
        <v>2839</v>
      </c>
      <c r="F861" s="1">
        <v>6</v>
      </c>
      <c r="G861" s="1" t="s">
        <v>2415</v>
      </c>
      <c r="H861" s="1" t="e" vm="18">
        <v>#VALUE!</v>
      </c>
      <c r="I861" s="3">
        <v>2.5</v>
      </c>
      <c r="J861" s="4">
        <v>29.784999999999997</v>
      </c>
      <c r="K861" s="4">
        <v>178.70999999999998</v>
      </c>
      <c r="L861" s="4">
        <v>178.30999999999997</v>
      </c>
      <c r="M861" t="s">
        <v>2858</v>
      </c>
      <c r="N861" t="s">
        <v>2877</v>
      </c>
      <c r="O861" t="s">
        <v>2845</v>
      </c>
    </row>
    <row r="862" spans="1:15" x14ac:dyDescent="0.35">
      <c r="A862" s="1" t="s">
        <v>2416</v>
      </c>
      <c r="B862" s="2">
        <v>44707</v>
      </c>
      <c r="C862" s="2">
        <f>Orders[[#This Row],[Order Date]]+5</f>
        <v>44712</v>
      </c>
      <c r="D862" s="1" t="s">
        <v>2417</v>
      </c>
      <c r="E862" t="s">
        <v>2832</v>
      </c>
      <c r="F862" s="1">
        <v>1</v>
      </c>
      <c r="G862" s="1" t="s">
        <v>2418</v>
      </c>
      <c r="H862" s="1" t="e" vm="132">
        <v>#VALUE!</v>
      </c>
      <c r="I862" s="3">
        <v>2.5</v>
      </c>
      <c r="J862" s="4">
        <v>25.874999999999996</v>
      </c>
      <c r="K862" s="4">
        <v>25.874999999999996</v>
      </c>
      <c r="L862" s="4">
        <v>25.474999999999998</v>
      </c>
      <c r="M862" t="s">
        <v>2858</v>
      </c>
      <c r="N862" t="s">
        <v>2876</v>
      </c>
      <c r="O862" t="s">
        <v>2845</v>
      </c>
    </row>
    <row r="863" spans="1:15" x14ac:dyDescent="0.35">
      <c r="A863" s="1" t="s">
        <v>2419</v>
      </c>
      <c r="B863" s="2">
        <v>43802</v>
      </c>
      <c r="C863" s="2">
        <f>Orders[[#This Row],[Order Date]]+5</f>
        <v>43807</v>
      </c>
      <c r="D863" s="1" t="s">
        <v>2420</v>
      </c>
      <c r="E863" t="s">
        <v>2800</v>
      </c>
      <c r="F863" s="1">
        <v>6</v>
      </c>
      <c r="G863" s="1" t="s">
        <v>2421</v>
      </c>
      <c r="H863" s="1" t="e" vm="19">
        <v>#VALUE!</v>
      </c>
      <c r="I863" s="3">
        <v>1</v>
      </c>
      <c r="J863" s="4">
        <v>12.95</v>
      </c>
      <c r="K863" s="4">
        <v>77.699999999999989</v>
      </c>
      <c r="L863" s="4">
        <v>77.299999999999983</v>
      </c>
      <c r="M863" t="s">
        <v>2860</v>
      </c>
      <c r="N863" t="s">
        <v>2878</v>
      </c>
      <c r="O863" t="s">
        <v>2844</v>
      </c>
    </row>
    <row r="864" spans="1:15" x14ac:dyDescent="0.35">
      <c r="A864" s="1" t="s">
        <v>2422</v>
      </c>
      <c r="B864" s="2">
        <v>43725</v>
      </c>
      <c r="C864" s="2">
        <f>Orders[[#This Row],[Order Date]]+5</f>
        <v>43730</v>
      </c>
      <c r="D864" s="1" t="s">
        <v>2423</v>
      </c>
      <c r="E864" t="s">
        <v>2795</v>
      </c>
      <c r="F864" s="1">
        <v>1</v>
      </c>
      <c r="G864" s="1" t="s">
        <v>2424</v>
      </c>
      <c r="H864" s="1" t="e" vm="133">
        <v>#VALUE!</v>
      </c>
      <c r="I864" s="3">
        <v>1</v>
      </c>
      <c r="J864" s="4">
        <v>9.9499999999999993</v>
      </c>
      <c r="K864" s="4">
        <v>9.9499999999999993</v>
      </c>
      <c r="L864" s="4">
        <v>9.5499999999999989</v>
      </c>
      <c r="M864" t="s">
        <v>2861</v>
      </c>
      <c r="N864" t="s">
        <v>2876</v>
      </c>
      <c r="O864" t="s">
        <v>2844</v>
      </c>
    </row>
    <row r="865" spans="1:15" x14ac:dyDescent="0.35">
      <c r="A865" s="1" t="s">
        <v>2425</v>
      </c>
      <c r="B865" s="2">
        <v>44712</v>
      </c>
      <c r="C865" s="2">
        <f>Orders[[#This Row],[Order Date]]+5</f>
        <v>44717</v>
      </c>
      <c r="D865" s="1" t="s">
        <v>2426</v>
      </c>
      <c r="E865" t="s">
        <v>2819</v>
      </c>
      <c r="F865" s="1">
        <v>2</v>
      </c>
      <c r="G865" s="1" t="s">
        <v>2427</v>
      </c>
      <c r="H865" s="1" t="e" vm="21">
        <v>#VALUE!</v>
      </c>
      <c r="I865" s="3">
        <v>1</v>
      </c>
      <c r="J865" s="4">
        <v>14.55</v>
      </c>
      <c r="K865" s="4">
        <v>29.1</v>
      </c>
      <c r="L865" s="4">
        <v>28.700000000000003</v>
      </c>
      <c r="M865" t="s">
        <v>2860</v>
      </c>
      <c r="N865" t="s">
        <v>2876</v>
      </c>
      <c r="O865" t="s">
        <v>2844</v>
      </c>
    </row>
    <row r="866" spans="1:15" x14ac:dyDescent="0.35">
      <c r="A866" s="1" t="s">
        <v>2428</v>
      </c>
      <c r="B866" s="2">
        <v>43759</v>
      </c>
      <c r="C866" s="2">
        <f>Orders[[#This Row],[Order Date]]+5</f>
        <v>43764</v>
      </c>
      <c r="D866" s="1" t="s">
        <v>2429</v>
      </c>
      <c r="E866" t="s">
        <v>2835</v>
      </c>
      <c r="F866" s="1">
        <v>6</v>
      </c>
      <c r="G866" s="1" t="s">
        <v>2430</v>
      </c>
      <c r="H866" s="1" t="e" vm="22">
        <v>#VALUE!</v>
      </c>
      <c r="I866" s="3">
        <v>0.2</v>
      </c>
      <c r="J866" s="4">
        <v>3.5849999999999995</v>
      </c>
      <c r="K866" s="4">
        <v>21.509999999999998</v>
      </c>
      <c r="L866" s="4">
        <v>21.11</v>
      </c>
      <c r="M866" t="s">
        <v>2861</v>
      </c>
      <c r="N866" t="s">
        <v>2877</v>
      </c>
      <c r="O866" t="s">
        <v>2845</v>
      </c>
    </row>
    <row r="867" spans="1:15" x14ac:dyDescent="0.35">
      <c r="A867" s="1" t="s">
        <v>2431</v>
      </c>
      <c r="B867" s="2">
        <v>44675</v>
      </c>
      <c r="C867" s="2">
        <f>Orders[[#This Row],[Order Date]]+5</f>
        <v>44680</v>
      </c>
      <c r="D867" s="1" t="s">
        <v>2454</v>
      </c>
      <c r="E867" t="s">
        <v>2814</v>
      </c>
      <c r="F867" s="1">
        <v>1</v>
      </c>
      <c r="G867" s="1" t="s">
        <v>2455</v>
      </c>
      <c r="H867" s="1" t="e" vm="29">
        <v>#VALUE!</v>
      </c>
      <c r="I867" s="3">
        <v>0.5</v>
      </c>
      <c r="J867" s="4">
        <v>6.75</v>
      </c>
      <c r="K867" s="4">
        <v>6.75</v>
      </c>
      <c r="L867" s="4">
        <v>6.35</v>
      </c>
      <c r="M867" t="s">
        <v>2858</v>
      </c>
      <c r="N867" t="s">
        <v>2876</v>
      </c>
      <c r="O867" t="s">
        <v>2844</v>
      </c>
    </row>
    <row r="868" spans="1:15" x14ac:dyDescent="0.35">
      <c r="A868" s="1" t="s">
        <v>2432</v>
      </c>
      <c r="B868" s="2">
        <v>44209</v>
      </c>
      <c r="C868" s="2">
        <f>Orders[[#This Row],[Order Date]]+5</f>
        <v>44214</v>
      </c>
      <c r="D868" s="1" t="s">
        <v>2433</v>
      </c>
      <c r="E868" t="s">
        <v>2815</v>
      </c>
      <c r="F868" s="1">
        <v>3</v>
      </c>
      <c r="G868" s="1" t="s">
        <v>2434</v>
      </c>
      <c r="H868" s="1" t="e" vm="24">
        <v>#VALUE!</v>
      </c>
      <c r="I868" s="3">
        <v>0.5</v>
      </c>
      <c r="J868" s="4">
        <v>5.97</v>
      </c>
      <c r="K868" s="4">
        <v>17.91</v>
      </c>
      <c r="L868" s="4">
        <v>17.510000000000002</v>
      </c>
      <c r="M868" t="s">
        <v>2858</v>
      </c>
      <c r="N868" t="s">
        <v>2878</v>
      </c>
      <c r="O868" t="s">
        <v>2845</v>
      </c>
    </row>
    <row r="869" spans="1:15" x14ac:dyDescent="0.35">
      <c r="A869" s="1" t="s">
        <v>2435</v>
      </c>
      <c r="B869" s="2">
        <v>44792</v>
      </c>
      <c r="C869" s="2">
        <f>Orders[[#This Row],[Order Date]]+5</f>
        <v>44797</v>
      </c>
      <c r="D869" s="1" t="s">
        <v>2436</v>
      </c>
      <c r="E869" t="s">
        <v>2839</v>
      </c>
      <c r="F869" s="1">
        <v>1</v>
      </c>
      <c r="G869" s="1" t="s">
        <v>2437</v>
      </c>
      <c r="H869" s="1" t="e" vm="25">
        <v>#VALUE!</v>
      </c>
      <c r="I869" s="3">
        <v>2.5</v>
      </c>
      <c r="J869" s="4">
        <v>29.784999999999997</v>
      </c>
      <c r="K869" s="4">
        <v>29.784999999999997</v>
      </c>
      <c r="L869" s="4">
        <v>29.384999999999998</v>
      </c>
      <c r="M869" t="s">
        <v>2858</v>
      </c>
      <c r="N869" t="s">
        <v>2877</v>
      </c>
      <c r="O869" t="s">
        <v>2844</v>
      </c>
    </row>
    <row r="870" spans="1:15" x14ac:dyDescent="0.35">
      <c r="A870" s="1" t="s">
        <v>2438</v>
      </c>
      <c r="B870" s="2">
        <v>43526</v>
      </c>
      <c r="C870" s="2">
        <f>Orders[[#This Row],[Order Date]]+5</f>
        <v>43531</v>
      </c>
      <c r="D870" s="1" t="s">
        <v>2439</v>
      </c>
      <c r="E870" t="s">
        <v>2796</v>
      </c>
      <c r="F870" s="1">
        <v>5</v>
      </c>
      <c r="G870" s="1" t="s">
        <v>2440</v>
      </c>
      <c r="H870" s="1" t="e" vm="26">
        <v>#VALUE!</v>
      </c>
      <c r="I870" s="3">
        <v>0.5</v>
      </c>
      <c r="J870" s="4">
        <v>8.25</v>
      </c>
      <c r="K870" s="4">
        <v>41.25</v>
      </c>
      <c r="L870" s="4">
        <v>40.85</v>
      </c>
      <c r="M870" t="s">
        <v>2859</v>
      </c>
      <c r="N870" t="s">
        <v>2876</v>
      </c>
      <c r="O870" t="s">
        <v>2844</v>
      </c>
    </row>
    <row r="871" spans="1:15" x14ac:dyDescent="0.35">
      <c r="A871" s="1" t="s">
        <v>2441</v>
      </c>
      <c r="B871" s="2">
        <v>43851</v>
      </c>
      <c r="C871" s="2">
        <f>Orders[[#This Row],[Order Date]]+5</f>
        <v>43856</v>
      </c>
      <c r="D871" s="1" t="s">
        <v>2442</v>
      </c>
      <c r="E871" t="s">
        <v>2803</v>
      </c>
      <c r="F871" s="1">
        <v>3</v>
      </c>
      <c r="G871" s="1" t="s">
        <v>2443</v>
      </c>
      <c r="H871" s="1" t="e" vm="27">
        <v>#VALUE!</v>
      </c>
      <c r="I871" s="3">
        <v>0.5</v>
      </c>
      <c r="J871" s="4">
        <v>5.97</v>
      </c>
      <c r="K871" s="4">
        <v>17.91</v>
      </c>
      <c r="L871" s="4">
        <v>17.510000000000002</v>
      </c>
      <c r="M871" t="s">
        <v>2861</v>
      </c>
      <c r="N871" t="s">
        <v>2876</v>
      </c>
      <c r="O871" t="s">
        <v>2844</v>
      </c>
    </row>
    <row r="872" spans="1:15" x14ac:dyDescent="0.35">
      <c r="A872" s="1" t="s">
        <v>2444</v>
      </c>
      <c r="B872" s="2">
        <v>44460</v>
      </c>
      <c r="C872" s="2">
        <f>Orders[[#This Row],[Order Date]]+5</f>
        <v>44465</v>
      </c>
      <c r="D872" s="1" t="s">
        <v>2445</v>
      </c>
      <c r="E872" t="s">
        <v>2801</v>
      </c>
      <c r="F872" s="1">
        <v>1</v>
      </c>
      <c r="G872" s="1" t="s">
        <v>2446</v>
      </c>
      <c r="H872" s="1" t="e" vm="28">
        <v>#VALUE!</v>
      </c>
      <c r="I872" s="3">
        <v>0.5</v>
      </c>
      <c r="J872" s="4">
        <v>7.29</v>
      </c>
      <c r="K872" s="4">
        <v>7.29</v>
      </c>
      <c r="L872" s="4">
        <v>6.89</v>
      </c>
      <c r="M872" t="s">
        <v>2859</v>
      </c>
      <c r="N872" t="s">
        <v>2878</v>
      </c>
      <c r="O872" t="s">
        <v>2844</v>
      </c>
    </row>
    <row r="873" spans="1:15" x14ac:dyDescent="0.35">
      <c r="A873" s="1" t="s">
        <v>2447</v>
      </c>
      <c r="B873" s="2">
        <v>43707</v>
      </c>
      <c r="C873" s="2">
        <f>Orders[[#This Row],[Order Date]]+5</f>
        <v>43712</v>
      </c>
      <c r="D873" s="1" t="s">
        <v>2448</v>
      </c>
      <c r="E873" t="s">
        <v>2828</v>
      </c>
      <c r="F873" s="1">
        <v>2</v>
      </c>
      <c r="G873" s="1" t="s">
        <v>2449</v>
      </c>
      <c r="H873" s="1" t="e" vm="134">
        <v>#VALUE!</v>
      </c>
      <c r="I873" s="3">
        <v>1</v>
      </c>
      <c r="J873" s="4">
        <v>14.85</v>
      </c>
      <c r="K873" s="4">
        <v>29.7</v>
      </c>
      <c r="L873" s="4">
        <v>29.3</v>
      </c>
      <c r="M873" t="s">
        <v>2859</v>
      </c>
      <c r="N873" t="s">
        <v>2877</v>
      </c>
      <c r="O873" t="s">
        <v>2844</v>
      </c>
    </row>
    <row r="874" spans="1:15" x14ac:dyDescent="0.35">
      <c r="A874" s="1" t="s">
        <v>2450</v>
      </c>
      <c r="B874" s="2">
        <v>43521</v>
      </c>
      <c r="C874" s="2">
        <f>Orders[[#This Row],[Order Date]]+5</f>
        <v>43526</v>
      </c>
      <c r="D874" s="1" t="s">
        <v>2451</v>
      </c>
      <c r="E874" t="s">
        <v>2812</v>
      </c>
      <c r="F874" s="1">
        <v>2</v>
      </c>
      <c r="G874" s="1" t="s">
        <v>2452</v>
      </c>
      <c r="H874" s="1" t="e" vm="135">
        <v>#VALUE!</v>
      </c>
      <c r="I874" s="3">
        <v>1</v>
      </c>
      <c r="J874" s="4">
        <v>11.25</v>
      </c>
      <c r="K874" s="4">
        <v>22.5</v>
      </c>
      <c r="L874" s="4">
        <v>22.1</v>
      </c>
      <c r="M874" t="s">
        <v>2858</v>
      </c>
      <c r="N874" t="s">
        <v>2876</v>
      </c>
      <c r="O874" t="s">
        <v>2845</v>
      </c>
    </row>
    <row r="875" spans="1:15" x14ac:dyDescent="0.35">
      <c r="A875" s="1" t="s">
        <v>2453</v>
      </c>
      <c r="B875" s="2">
        <v>43725</v>
      </c>
      <c r="C875" s="2">
        <f>Orders[[#This Row],[Order Date]]+5</f>
        <v>43730</v>
      </c>
      <c r="D875" s="1" t="s">
        <v>2454</v>
      </c>
      <c r="E875" t="s">
        <v>2831</v>
      </c>
      <c r="F875" s="1">
        <v>4</v>
      </c>
      <c r="G875" s="1" t="s">
        <v>2455</v>
      </c>
      <c r="H875" s="1" t="e" vm="29">
        <v>#VALUE!</v>
      </c>
      <c r="I875" s="3">
        <v>0.2</v>
      </c>
      <c r="J875" s="4">
        <v>2.9849999999999999</v>
      </c>
      <c r="K875" s="4">
        <v>11.94</v>
      </c>
      <c r="L875" s="4">
        <v>11.54</v>
      </c>
      <c r="M875" t="s">
        <v>2861</v>
      </c>
      <c r="N875" t="s">
        <v>2876</v>
      </c>
      <c r="O875" t="s">
        <v>2844</v>
      </c>
    </row>
    <row r="876" spans="1:15" x14ac:dyDescent="0.35">
      <c r="A876" s="1" t="s">
        <v>2456</v>
      </c>
      <c r="B876" s="2">
        <v>43680</v>
      </c>
      <c r="C876" s="2">
        <f>Orders[[#This Row],[Order Date]]+5</f>
        <v>43685</v>
      </c>
      <c r="D876" s="1" t="s">
        <v>2457</v>
      </c>
      <c r="E876" t="s">
        <v>2797</v>
      </c>
      <c r="F876" s="1">
        <v>2</v>
      </c>
      <c r="G876" s="1" t="s">
        <v>2458</v>
      </c>
      <c r="H876" s="1" t="e" vm="30">
        <v>#VALUE!</v>
      </c>
      <c r="I876" s="3">
        <v>1</v>
      </c>
      <c r="J876" s="4">
        <v>12.95</v>
      </c>
      <c r="K876" s="4">
        <v>25.9</v>
      </c>
      <c r="L876" s="4">
        <v>25.5</v>
      </c>
      <c r="M876" t="s">
        <v>2858</v>
      </c>
      <c r="N876" t="s">
        <v>2877</v>
      </c>
      <c r="O876" t="s">
        <v>2845</v>
      </c>
    </row>
    <row r="877" spans="1:15" x14ac:dyDescent="0.35">
      <c r="A877" s="1" t="s">
        <v>2459</v>
      </c>
      <c r="B877" s="2">
        <v>44253</v>
      </c>
      <c r="C877" s="2">
        <f>Orders[[#This Row],[Order Date]]+5</f>
        <v>44258</v>
      </c>
      <c r="D877" s="1" t="s">
        <v>2460</v>
      </c>
      <c r="E877" t="s">
        <v>2817</v>
      </c>
      <c r="F877" s="1">
        <v>5</v>
      </c>
      <c r="G877" s="1" t="s">
        <v>2461</v>
      </c>
      <c r="H877" s="1" t="e" vm="31">
        <v>#VALUE!</v>
      </c>
      <c r="I877" s="3">
        <v>0.5</v>
      </c>
      <c r="J877" s="4">
        <v>8.73</v>
      </c>
      <c r="K877" s="4">
        <v>43.650000000000006</v>
      </c>
      <c r="L877" s="4">
        <v>43.250000000000007</v>
      </c>
      <c r="M877" t="s">
        <v>2860</v>
      </c>
      <c r="N877" t="s">
        <v>2876</v>
      </c>
      <c r="O877" t="s">
        <v>2845</v>
      </c>
    </row>
    <row r="878" spans="1:15" x14ac:dyDescent="0.35">
      <c r="A878" s="1" t="s">
        <v>2459</v>
      </c>
      <c r="B878" s="2">
        <v>44253</v>
      </c>
      <c r="C878" s="2">
        <f>Orders[[#This Row],[Order Date]]+5</f>
        <v>44258</v>
      </c>
      <c r="D878" s="1" t="s">
        <v>2460</v>
      </c>
      <c r="E878" t="s">
        <v>2837</v>
      </c>
      <c r="F878" s="1">
        <v>6</v>
      </c>
      <c r="G878" s="1" t="s">
        <v>2461</v>
      </c>
      <c r="H878" s="1" t="e" vm="31">
        <v>#VALUE!</v>
      </c>
      <c r="I878" s="3">
        <v>0.5</v>
      </c>
      <c r="J878" s="4">
        <v>7.77</v>
      </c>
      <c r="K878" s="4">
        <v>46.62</v>
      </c>
      <c r="L878" s="4">
        <v>46.22</v>
      </c>
      <c r="M878" t="s">
        <v>2858</v>
      </c>
      <c r="N878" t="s">
        <v>2877</v>
      </c>
      <c r="O878" t="s">
        <v>2845</v>
      </c>
    </row>
    <row r="879" spans="1:15" x14ac:dyDescent="0.35">
      <c r="A879" s="1" t="s">
        <v>2462</v>
      </c>
      <c r="B879" s="2">
        <v>44411</v>
      </c>
      <c r="C879" s="2">
        <f>Orders[[#This Row],[Order Date]]+5</f>
        <v>44416</v>
      </c>
      <c r="D879" s="1" t="s">
        <v>2463</v>
      </c>
      <c r="E879" t="s">
        <v>2818</v>
      </c>
      <c r="F879" s="1">
        <v>3</v>
      </c>
      <c r="G879" s="1" t="s">
        <v>2464</v>
      </c>
      <c r="H879" s="1" t="e" vm="33">
        <v>#VALUE!</v>
      </c>
      <c r="I879" s="3">
        <v>0.5</v>
      </c>
      <c r="J879" s="4">
        <v>9.51</v>
      </c>
      <c r="K879" s="4">
        <v>28.53</v>
      </c>
      <c r="L879" s="4">
        <v>28.130000000000003</v>
      </c>
      <c r="M879" t="s">
        <v>2860</v>
      </c>
      <c r="N879" t="s">
        <v>2877</v>
      </c>
      <c r="O879" t="s">
        <v>2845</v>
      </c>
    </row>
    <row r="880" spans="1:15" x14ac:dyDescent="0.35">
      <c r="A880" s="1" t="s">
        <v>2465</v>
      </c>
      <c r="B880" s="2">
        <v>44323</v>
      </c>
      <c r="C880" s="2">
        <f>Orders[[#This Row],[Order Date]]+5</f>
        <v>44328</v>
      </c>
      <c r="D880" s="1" t="s">
        <v>2466</v>
      </c>
      <c r="E880" t="s">
        <v>2799</v>
      </c>
      <c r="F880" s="1">
        <v>1</v>
      </c>
      <c r="G880" s="1" t="s">
        <v>2467</v>
      </c>
      <c r="H880" s="1" t="e" vm="34">
        <v>#VALUE!</v>
      </c>
      <c r="I880" s="3">
        <v>2.5</v>
      </c>
      <c r="J880" s="4">
        <v>27.484999999999996</v>
      </c>
      <c r="K880" s="4">
        <v>27.484999999999996</v>
      </c>
      <c r="L880" s="4">
        <v>27.084999999999997</v>
      </c>
      <c r="M880" t="s">
        <v>2861</v>
      </c>
      <c r="N880" t="s">
        <v>2877</v>
      </c>
      <c r="O880" t="s">
        <v>2844</v>
      </c>
    </row>
    <row r="881" spans="1:15" x14ac:dyDescent="0.35">
      <c r="A881" s="1" t="s">
        <v>2468</v>
      </c>
      <c r="B881" s="2">
        <v>43630</v>
      </c>
      <c r="C881" s="2">
        <f>Orders[[#This Row],[Order Date]]+5</f>
        <v>43635</v>
      </c>
      <c r="D881" s="1" t="s">
        <v>2469</v>
      </c>
      <c r="E881" t="s">
        <v>2810</v>
      </c>
      <c r="F881" s="1">
        <v>3</v>
      </c>
      <c r="G881" s="1" t="s">
        <v>2470</v>
      </c>
      <c r="H881" s="1" t="e" vm="35">
        <v>#VALUE!</v>
      </c>
      <c r="I881" s="3">
        <v>0.2</v>
      </c>
      <c r="J881" s="4">
        <v>3.645</v>
      </c>
      <c r="K881" s="4">
        <v>10.935</v>
      </c>
      <c r="L881" s="4">
        <v>10.535</v>
      </c>
      <c r="M881" t="s">
        <v>2859</v>
      </c>
      <c r="N881" t="s">
        <v>2878</v>
      </c>
      <c r="O881" t="s">
        <v>2845</v>
      </c>
    </row>
    <row r="882" spans="1:15" x14ac:dyDescent="0.35">
      <c r="A882" s="1" t="s">
        <v>2471</v>
      </c>
      <c r="B882" s="2">
        <v>43790</v>
      </c>
      <c r="C882" s="2">
        <f>Orders[[#This Row],[Order Date]]+5</f>
        <v>43795</v>
      </c>
      <c r="D882" s="1" t="s">
        <v>2472</v>
      </c>
      <c r="E882" t="s">
        <v>2835</v>
      </c>
      <c r="F882" s="1">
        <v>2</v>
      </c>
      <c r="G882" s="1" t="s">
        <v>2473</v>
      </c>
      <c r="H882" s="1" t="e" vm="36">
        <v>#VALUE!</v>
      </c>
      <c r="I882" s="3">
        <v>0.2</v>
      </c>
      <c r="J882" s="4">
        <v>3.5849999999999995</v>
      </c>
      <c r="K882" s="4">
        <v>7.169999999999999</v>
      </c>
      <c r="L882" s="4">
        <v>6.7699999999999987</v>
      </c>
      <c r="M882" t="s">
        <v>2861</v>
      </c>
      <c r="N882" t="s">
        <v>2877</v>
      </c>
      <c r="O882" t="s">
        <v>2845</v>
      </c>
    </row>
    <row r="883" spans="1:15" x14ac:dyDescent="0.35">
      <c r="A883" s="1" t="s">
        <v>2474</v>
      </c>
      <c r="B883" s="2">
        <v>44286</v>
      </c>
      <c r="C883" s="2">
        <f>Orders[[#This Row],[Order Date]]+5</f>
        <v>44291</v>
      </c>
      <c r="D883" s="1" t="s">
        <v>2475</v>
      </c>
      <c r="E883" t="s">
        <v>2824</v>
      </c>
      <c r="F883" s="1">
        <v>6</v>
      </c>
      <c r="G883" s="1" t="s">
        <v>2476</v>
      </c>
      <c r="H883" s="1" t="e" vm="37">
        <v>#VALUE!</v>
      </c>
      <c r="I883" s="3">
        <v>0.2</v>
      </c>
      <c r="J883" s="4">
        <v>3.8849999999999998</v>
      </c>
      <c r="K883" s="4">
        <v>23.31</v>
      </c>
      <c r="L883" s="4">
        <v>22.91</v>
      </c>
      <c r="M883" t="s">
        <v>2858</v>
      </c>
      <c r="N883" t="s">
        <v>2877</v>
      </c>
      <c r="O883" t="s">
        <v>2844</v>
      </c>
    </row>
    <row r="884" spans="1:15" x14ac:dyDescent="0.35">
      <c r="A884" s="1" t="s">
        <v>2477</v>
      </c>
      <c r="B884" s="2">
        <v>43647</v>
      </c>
      <c r="C884" s="2">
        <f>Orders[[#This Row],[Order Date]]+5</f>
        <v>43652</v>
      </c>
      <c r="D884" s="1" t="s">
        <v>2500</v>
      </c>
      <c r="E884" t="s">
        <v>2825</v>
      </c>
      <c r="F884" s="1">
        <v>5</v>
      </c>
      <c r="G884" s="1" t="s">
        <v>2501</v>
      </c>
      <c r="H884" s="1" t="e" vm="46">
        <v>#VALUE!</v>
      </c>
      <c r="I884" s="3">
        <v>2.5</v>
      </c>
      <c r="J884" s="4">
        <v>22.884999999999998</v>
      </c>
      <c r="K884" s="4">
        <v>114.42499999999998</v>
      </c>
      <c r="L884" s="4">
        <v>114.02499999999998</v>
      </c>
      <c r="M884" t="s">
        <v>2858</v>
      </c>
      <c r="N884" t="s">
        <v>2878</v>
      </c>
      <c r="O884" t="s">
        <v>2844</v>
      </c>
    </row>
    <row r="885" spans="1:15" x14ac:dyDescent="0.35">
      <c r="A885" s="1" t="s">
        <v>2478</v>
      </c>
      <c r="B885" s="2">
        <v>43956</v>
      </c>
      <c r="C885" s="2">
        <f>Orders[[#This Row],[Order Date]]+5</f>
        <v>43961</v>
      </c>
      <c r="D885" s="1" t="s">
        <v>2479</v>
      </c>
      <c r="E885" t="s">
        <v>2832</v>
      </c>
      <c r="F885" s="1">
        <v>3</v>
      </c>
      <c r="G885" s="1" t="s">
        <v>2480</v>
      </c>
      <c r="H885" s="1" t="e" vm="39">
        <v>#VALUE!</v>
      </c>
      <c r="I885" s="3">
        <v>2.5</v>
      </c>
      <c r="J885" s="4">
        <v>25.874999999999996</v>
      </c>
      <c r="K885" s="4">
        <v>77.624999999999986</v>
      </c>
      <c r="L885" s="4">
        <v>77.22499999999998</v>
      </c>
      <c r="M885" t="s">
        <v>2858</v>
      </c>
      <c r="N885" t="s">
        <v>2876</v>
      </c>
      <c r="O885" t="s">
        <v>2844</v>
      </c>
    </row>
    <row r="886" spans="1:15" x14ac:dyDescent="0.35">
      <c r="A886" s="1" t="s">
        <v>2481</v>
      </c>
      <c r="B886" s="2">
        <v>43941</v>
      </c>
      <c r="C886" s="2">
        <f>Orders[[#This Row],[Order Date]]+5</f>
        <v>43946</v>
      </c>
      <c r="D886" s="1" t="s">
        <v>2482</v>
      </c>
      <c r="E886" t="s">
        <v>2829</v>
      </c>
      <c r="F886" s="1">
        <v>1</v>
      </c>
      <c r="G886" s="1" t="s">
        <v>2483</v>
      </c>
      <c r="H886" s="1" t="e" vm="40">
        <v>#VALUE!</v>
      </c>
      <c r="I886" s="3">
        <v>0.5</v>
      </c>
      <c r="J886" s="4">
        <v>5.3699999999999992</v>
      </c>
      <c r="K886" s="4">
        <v>5.3699999999999992</v>
      </c>
      <c r="L886" s="4">
        <v>4.9699999999999989</v>
      </c>
      <c r="M886" t="s">
        <v>2861</v>
      </c>
      <c r="N886" t="s">
        <v>2878</v>
      </c>
      <c r="O886" t="s">
        <v>2844</v>
      </c>
    </row>
    <row r="887" spans="1:15" x14ac:dyDescent="0.35">
      <c r="A887" s="1" t="s">
        <v>2484</v>
      </c>
      <c r="B887" s="2">
        <v>43664</v>
      </c>
      <c r="C887" s="2">
        <f>Orders[[#This Row],[Order Date]]+5</f>
        <v>43669</v>
      </c>
      <c r="D887" s="1" t="s">
        <v>2485</v>
      </c>
      <c r="E887" t="s">
        <v>2806</v>
      </c>
      <c r="F887" s="1">
        <v>6</v>
      </c>
      <c r="G887" s="1" t="s">
        <v>2486</v>
      </c>
      <c r="H887" s="1" t="e" vm="41">
        <v>#VALUE!</v>
      </c>
      <c r="I887" s="3">
        <v>2.5</v>
      </c>
      <c r="J887" s="4">
        <v>20.584999999999997</v>
      </c>
      <c r="K887" s="4">
        <v>123.50999999999999</v>
      </c>
      <c r="L887" s="4">
        <v>123.10999999999999</v>
      </c>
      <c r="M887" t="s">
        <v>2861</v>
      </c>
      <c r="N887" t="s">
        <v>2878</v>
      </c>
      <c r="O887" t="s">
        <v>2845</v>
      </c>
    </row>
    <row r="888" spans="1:15" x14ac:dyDescent="0.35">
      <c r="A888" s="1" t="s">
        <v>2487</v>
      </c>
      <c r="B888" s="2">
        <v>44518</v>
      </c>
      <c r="C888" s="2">
        <f>Orders[[#This Row],[Order Date]]+5</f>
        <v>44523</v>
      </c>
      <c r="D888" s="1" t="s">
        <v>2488</v>
      </c>
      <c r="E888" t="s">
        <v>2817</v>
      </c>
      <c r="F888" s="1">
        <v>2</v>
      </c>
      <c r="G888" s="1" t="s">
        <v>2489</v>
      </c>
      <c r="H888" s="1" t="e" vm="42">
        <v>#VALUE!</v>
      </c>
      <c r="I888" s="3">
        <v>0.5</v>
      </c>
      <c r="J888" s="4">
        <v>8.73</v>
      </c>
      <c r="K888" s="4">
        <v>17.46</v>
      </c>
      <c r="L888" s="4">
        <v>17.060000000000002</v>
      </c>
      <c r="M888" t="s">
        <v>2860</v>
      </c>
      <c r="N888" t="s">
        <v>2876</v>
      </c>
      <c r="O888" t="s">
        <v>2845</v>
      </c>
    </row>
    <row r="889" spans="1:15" x14ac:dyDescent="0.35">
      <c r="A889" s="1" t="s">
        <v>2490</v>
      </c>
      <c r="B889" s="2">
        <v>44002</v>
      </c>
      <c r="C889" s="2">
        <f>Orders[[#This Row],[Order Date]]+5</f>
        <v>44007</v>
      </c>
      <c r="D889" s="1" t="s">
        <v>2491</v>
      </c>
      <c r="E889" t="s">
        <v>2841</v>
      </c>
      <c r="F889" s="1">
        <v>3</v>
      </c>
      <c r="G889" s="1" t="s">
        <v>2492</v>
      </c>
      <c r="H889" s="1" t="e" vm="43">
        <v>#VALUE!</v>
      </c>
      <c r="I889" s="3">
        <v>0.2</v>
      </c>
      <c r="J889" s="4">
        <v>4.4550000000000001</v>
      </c>
      <c r="K889" s="4">
        <v>13.365</v>
      </c>
      <c r="L889" s="4">
        <v>12.965</v>
      </c>
      <c r="M889" t="s">
        <v>2859</v>
      </c>
      <c r="N889" t="s">
        <v>2877</v>
      </c>
      <c r="O889" t="s">
        <v>2845</v>
      </c>
    </row>
    <row r="890" spans="1:15" x14ac:dyDescent="0.35">
      <c r="A890" s="1" t="s">
        <v>2493</v>
      </c>
      <c r="B890" s="2">
        <v>44292</v>
      </c>
      <c r="C890" s="2">
        <f>Orders[[#This Row],[Order Date]]+5</f>
        <v>44297</v>
      </c>
      <c r="D890" s="1" t="s">
        <v>2494</v>
      </c>
      <c r="E890" t="s">
        <v>2824</v>
      </c>
      <c r="F890" s="1">
        <v>2</v>
      </c>
      <c r="G890" s="1" t="s">
        <v>2495</v>
      </c>
      <c r="H890" s="1" t="e" vm="44">
        <v>#VALUE!</v>
      </c>
      <c r="I890" s="3">
        <v>0.2</v>
      </c>
      <c r="J890" s="4">
        <v>3.8849999999999998</v>
      </c>
      <c r="K890" s="4">
        <v>7.77</v>
      </c>
      <c r="L890" s="4">
        <v>7.3699999999999992</v>
      </c>
      <c r="M890" t="s">
        <v>2858</v>
      </c>
      <c r="N890" t="s">
        <v>2877</v>
      </c>
      <c r="O890" t="s">
        <v>2844</v>
      </c>
    </row>
    <row r="891" spans="1:15" x14ac:dyDescent="0.35">
      <c r="A891" s="1" t="s">
        <v>2496</v>
      </c>
      <c r="B891" s="2">
        <v>43633</v>
      </c>
      <c r="C891" s="2">
        <f>Orders[[#This Row],[Order Date]]+5</f>
        <v>43638</v>
      </c>
      <c r="D891" s="1" t="s">
        <v>2497</v>
      </c>
      <c r="E891" t="s">
        <v>2820</v>
      </c>
      <c r="F891" s="1">
        <v>1</v>
      </c>
      <c r="G891" s="1" t="s">
        <v>2498</v>
      </c>
      <c r="H891" s="1" t="e" vm="45">
        <v>#VALUE!</v>
      </c>
      <c r="I891" s="3">
        <v>0.2</v>
      </c>
      <c r="J891" s="4">
        <v>2.6849999999999996</v>
      </c>
      <c r="K891" s="4">
        <v>2.6849999999999996</v>
      </c>
      <c r="L891" s="4">
        <v>2.2849999999999997</v>
      </c>
      <c r="M891" t="s">
        <v>2861</v>
      </c>
      <c r="N891" t="s">
        <v>2878</v>
      </c>
      <c r="O891" t="s">
        <v>2844</v>
      </c>
    </row>
    <row r="892" spans="1:15" x14ac:dyDescent="0.35">
      <c r="A892" s="1" t="s">
        <v>2499</v>
      </c>
      <c r="B892" s="2">
        <v>44646</v>
      </c>
      <c r="C892" s="2">
        <f>Orders[[#This Row],[Order Date]]+5</f>
        <v>44651</v>
      </c>
      <c r="D892" s="1" t="s">
        <v>2500</v>
      </c>
      <c r="E892" t="s">
        <v>2806</v>
      </c>
      <c r="F892" s="1">
        <v>1</v>
      </c>
      <c r="G892" s="1" t="s">
        <v>2501</v>
      </c>
      <c r="H892" s="1" t="e" vm="46">
        <v>#VALUE!</v>
      </c>
      <c r="I892" s="3">
        <v>2.5</v>
      </c>
      <c r="J892" s="4">
        <v>20.584999999999997</v>
      </c>
      <c r="K892" s="4">
        <v>20.584999999999997</v>
      </c>
      <c r="L892" s="4">
        <v>20.184999999999999</v>
      </c>
      <c r="M892" t="s">
        <v>2861</v>
      </c>
      <c r="N892" t="s">
        <v>2878</v>
      </c>
      <c r="O892" t="s">
        <v>2844</v>
      </c>
    </row>
    <row r="893" spans="1:15" x14ac:dyDescent="0.35">
      <c r="A893" s="1" t="s">
        <v>2502</v>
      </c>
      <c r="B893" s="2">
        <v>44469</v>
      </c>
      <c r="C893" s="2">
        <f>Orders[[#This Row],[Order Date]]+5</f>
        <v>44474</v>
      </c>
      <c r="D893" s="1" t="s">
        <v>2503</v>
      </c>
      <c r="E893" t="s">
        <v>2825</v>
      </c>
      <c r="F893" s="1">
        <v>5</v>
      </c>
      <c r="G893" s="1" t="s">
        <v>2504</v>
      </c>
      <c r="H893" s="1" t="e" vm="47">
        <v>#VALUE!</v>
      </c>
      <c r="I893" s="3">
        <v>2.5</v>
      </c>
      <c r="J893" s="4">
        <v>22.884999999999998</v>
      </c>
      <c r="K893" s="4">
        <v>114.42499999999998</v>
      </c>
      <c r="L893" s="4">
        <v>114.02499999999998</v>
      </c>
      <c r="M893" t="s">
        <v>2858</v>
      </c>
      <c r="N893" t="s">
        <v>2878</v>
      </c>
      <c r="O893" t="s">
        <v>2844</v>
      </c>
    </row>
    <row r="894" spans="1:15" x14ac:dyDescent="0.35">
      <c r="A894" s="1" t="s">
        <v>2505</v>
      </c>
      <c r="B894" s="2">
        <v>43635</v>
      </c>
      <c r="C894" s="2">
        <f>Orders[[#This Row],[Order Date]]+5</f>
        <v>43640</v>
      </c>
      <c r="D894" s="1" t="s">
        <v>2506</v>
      </c>
      <c r="E894" t="s">
        <v>2813</v>
      </c>
      <c r="F894" s="1">
        <v>5</v>
      </c>
      <c r="G894" s="1" t="s">
        <v>2507</v>
      </c>
      <c r="H894" s="1" t="e" vm="48">
        <v>#VALUE!</v>
      </c>
      <c r="I894" s="3">
        <v>0.2</v>
      </c>
      <c r="J894" s="4">
        <v>4.125</v>
      </c>
      <c r="K894" s="4">
        <v>20.625</v>
      </c>
      <c r="L894" s="4">
        <v>20.225000000000001</v>
      </c>
      <c r="M894" t="s">
        <v>2859</v>
      </c>
      <c r="N894" t="s">
        <v>2876</v>
      </c>
      <c r="O894" t="s">
        <v>2845</v>
      </c>
    </row>
    <row r="895" spans="1:15" x14ac:dyDescent="0.35">
      <c r="A895" s="1" t="s">
        <v>2508</v>
      </c>
      <c r="B895" s="2">
        <v>44651</v>
      </c>
      <c r="C895" s="2">
        <f>Orders[[#This Row],[Order Date]]+5</f>
        <v>44656</v>
      </c>
      <c r="D895" s="1" t="s">
        <v>2509</v>
      </c>
      <c r="E895" t="s">
        <v>2818</v>
      </c>
      <c r="F895" s="1">
        <v>6</v>
      </c>
      <c r="G895" s="1" t="s">
        <v>2510</v>
      </c>
      <c r="H895" s="1" t="e" vm="144">
        <v>#VALUE!</v>
      </c>
      <c r="I895" s="3">
        <v>0.5</v>
      </c>
      <c r="J895" s="4">
        <v>9.51</v>
      </c>
      <c r="K895" s="4">
        <v>57.06</v>
      </c>
      <c r="L895" s="4">
        <v>56.660000000000004</v>
      </c>
      <c r="M895" t="s">
        <v>2860</v>
      </c>
      <c r="N895" t="s">
        <v>2877</v>
      </c>
      <c r="O895" t="s">
        <v>2844</v>
      </c>
    </row>
    <row r="896" spans="1:15" x14ac:dyDescent="0.35">
      <c r="A896" s="1" t="s">
        <v>2511</v>
      </c>
      <c r="B896" s="2">
        <v>44016</v>
      </c>
      <c r="C896" s="2">
        <f>Orders[[#This Row],[Order Date]]+5</f>
        <v>44021</v>
      </c>
      <c r="D896" s="1" t="s">
        <v>2512</v>
      </c>
      <c r="E896" t="s">
        <v>2806</v>
      </c>
      <c r="F896" s="1">
        <v>4</v>
      </c>
      <c r="G896" s="1" t="s">
        <v>2513</v>
      </c>
      <c r="H896" s="1" t="e" vm="49">
        <v>#VALUE!</v>
      </c>
      <c r="I896" s="3">
        <v>2.5</v>
      </c>
      <c r="J896" s="4">
        <v>20.584999999999997</v>
      </c>
      <c r="K896" s="4">
        <v>82.339999999999989</v>
      </c>
      <c r="L896" s="4">
        <v>81.939999999999984</v>
      </c>
      <c r="M896" t="s">
        <v>2861</v>
      </c>
      <c r="N896" t="s">
        <v>2878</v>
      </c>
      <c r="O896" t="s">
        <v>2844</v>
      </c>
    </row>
    <row r="897" spans="1:15" x14ac:dyDescent="0.35">
      <c r="A897" s="1" t="s">
        <v>2514</v>
      </c>
      <c r="B897" s="2">
        <v>44521</v>
      </c>
      <c r="C897" s="2">
        <f>Orders[[#This Row],[Order Date]]+5</f>
        <v>44526</v>
      </c>
      <c r="D897" s="1" t="s">
        <v>2515</v>
      </c>
      <c r="E897" t="s">
        <v>2823</v>
      </c>
      <c r="F897" s="1">
        <v>5</v>
      </c>
      <c r="G897" s="1" t="s">
        <v>2516</v>
      </c>
      <c r="H897" s="1" t="e" vm="50">
        <v>#VALUE!</v>
      </c>
      <c r="I897" s="3">
        <v>2.5</v>
      </c>
      <c r="J897" s="4">
        <v>31.624999999999996</v>
      </c>
      <c r="K897" s="4">
        <v>158.12499999999997</v>
      </c>
      <c r="L897" s="4">
        <v>157.72499999999997</v>
      </c>
      <c r="M897" t="s">
        <v>2859</v>
      </c>
      <c r="N897" t="s">
        <v>2876</v>
      </c>
      <c r="O897" t="s">
        <v>2845</v>
      </c>
    </row>
    <row r="898" spans="1:15" x14ac:dyDescent="0.35">
      <c r="A898" s="1" t="s">
        <v>2517</v>
      </c>
      <c r="B898" s="2">
        <v>44347</v>
      </c>
      <c r="C898" s="2">
        <f>Orders[[#This Row],[Order Date]]+5</f>
        <v>44352</v>
      </c>
      <c r="D898" s="1" t="s">
        <v>2518</v>
      </c>
      <c r="E898" t="s">
        <v>2829</v>
      </c>
      <c r="F898" s="1">
        <v>6</v>
      </c>
      <c r="G898" s="1" t="s">
        <v>2519</v>
      </c>
      <c r="H898" s="1" t="e" vm="51">
        <v>#VALUE!</v>
      </c>
      <c r="I898" s="3">
        <v>0.5</v>
      </c>
      <c r="J898" s="4">
        <v>5.3699999999999992</v>
      </c>
      <c r="K898" s="4">
        <v>32.22</v>
      </c>
      <c r="L898" s="4">
        <v>31.82</v>
      </c>
      <c r="M898" t="s">
        <v>2861</v>
      </c>
      <c r="N898" t="s">
        <v>2878</v>
      </c>
      <c r="O898" t="s">
        <v>2844</v>
      </c>
    </row>
    <row r="899" spans="1:15" x14ac:dyDescent="0.35">
      <c r="A899" s="1" t="s">
        <v>2520</v>
      </c>
      <c r="B899" s="2">
        <v>43932</v>
      </c>
      <c r="C899" s="2">
        <f>Orders[[#This Row],[Order Date]]+5</f>
        <v>43937</v>
      </c>
      <c r="D899" s="1" t="s">
        <v>2521</v>
      </c>
      <c r="E899" t="s">
        <v>2840</v>
      </c>
      <c r="F899" s="1">
        <v>2</v>
      </c>
      <c r="G899" s="1" t="s">
        <v>2522</v>
      </c>
      <c r="H899" s="1" t="e" vm="52">
        <v>#VALUE!</v>
      </c>
      <c r="I899" s="3">
        <v>1</v>
      </c>
      <c r="J899" s="4">
        <v>12.15</v>
      </c>
      <c r="K899" s="4">
        <v>24.3</v>
      </c>
      <c r="L899" s="4">
        <v>23.900000000000002</v>
      </c>
      <c r="M899" t="s">
        <v>2859</v>
      </c>
      <c r="N899" t="s">
        <v>2878</v>
      </c>
      <c r="O899" t="s">
        <v>2845</v>
      </c>
    </row>
    <row r="900" spans="1:15" x14ac:dyDescent="0.35">
      <c r="A900" s="1" t="s">
        <v>2523</v>
      </c>
      <c r="B900" s="2">
        <v>44089</v>
      </c>
      <c r="C900" s="2">
        <f>Orders[[#This Row],[Order Date]]+5</f>
        <v>44094</v>
      </c>
      <c r="D900" s="1" t="s">
        <v>2524</v>
      </c>
      <c r="E900" t="s">
        <v>2830</v>
      </c>
      <c r="F900" s="1">
        <v>5</v>
      </c>
      <c r="G900" s="1" t="s">
        <v>2525</v>
      </c>
      <c r="H900" s="1" t="e" vm="53">
        <v>#VALUE!</v>
      </c>
      <c r="I900" s="3">
        <v>0.5</v>
      </c>
      <c r="J900" s="4">
        <v>7.169999999999999</v>
      </c>
      <c r="K900" s="4">
        <v>35.849999999999994</v>
      </c>
      <c r="L900" s="4">
        <v>35.449999999999996</v>
      </c>
      <c r="M900" t="s">
        <v>2861</v>
      </c>
      <c r="N900" t="s">
        <v>2877</v>
      </c>
      <c r="O900" t="s">
        <v>2845</v>
      </c>
    </row>
    <row r="901" spans="1:15" x14ac:dyDescent="0.35">
      <c r="A901" s="1" t="s">
        <v>2526</v>
      </c>
      <c r="B901" s="2">
        <v>44523</v>
      </c>
      <c r="C901" s="2">
        <f>Orders[[#This Row],[Order Date]]+5</f>
        <v>44528</v>
      </c>
      <c r="D901" s="1" t="s">
        <v>2515</v>
      </c>
      <c r="E901" t="s">
        <v>2819</v>
      </c>
      <c r="F901" s="1">
        <v>5</v>
      </c>
      <c r="G901" s="1" t="s">
        <v>2516</v>
      </c>
      <c r="H901" s="1" t="e" vm="50">
        <v>#VALUE!</v>
      </c>
      <c r="I901" s="3">
        <v>1</v>
      </c>
      <c r="J901" s="4">
        <v>14.55</v>
      </c>
      <c r="K901" s="4">
        <v>72.75</v>
      </c>
      <c r="L901" s="4">
        <v>72.349999999999994</v>
      </c>
      <c r="M901" t="s">
        <v>2860</v>
      </c>
      <c r="N901" t="s">
        <v>2876</v>
      </c>
      <c r="O901" t="s">
        <v>2845</v>
      </c>
    </row>
    <row r="902" spans="1:15" x14ac:dyDescent="0.35">
      <c r="A902" s="1" t="s">
        <v>2527</v>
      </c>
      <c r="B902" s="2">
        <v>44584</v>
      </c>
      <c r="C902" s="2">
        <f>Orders[[#This Row],[Order Date]]+5</f>
        <v>44589</v>
      </c>
      <c r="D902" s="1" t="s">
        <v>2528</v>
      </c>
      <c r="E902" t="s">
        <v>2827</v>
      </c>
      <c r="F902" s="1">
        <v>3</v>
      </c>
      <c r="G902" s="1" t="s">
        <v>2529</v>
      </c>
      <c r="H902" s="1" t="e" vm="145">
        <v>#VALUE!</v>
      </c>
      <c r="I902" s="3">
        <v>1</v>
      </c>
      <c r="J902" s="4">
        <v>15.85</v>
      </c>
      <c r="K902" s="4">
        <v>47.55</v>
      </c>
      <c r="L902" s="4">
        <v>47.15</v>
      </c>
      <c r="M902" t="s">
        <v>2860</v>
      </c>
      <c r="N902" t="s">
        <v>2877</v>
      </c>
      <c r="O902" t="s">
        <v>2845</v>
      </c>
    </row>
    <row r="903" spans="1:15" x14ac:dyDescent="0.35">
      <c r="A903" s="1" t="s">
        <v>2530</v>
      </c>
      <c r="B903" s="2">
        <v>44223</v>
      </c>
      <c r="C903" s="2">
        <f>Orders[[#This Row],[Order Date]]+5</f>
        <v>44228</v>
      </c>
      <c r="D903" s="1" t="s">
        <v>2531</v>
      </c>
      <c r="E903" t="s">
        <v>2835</v>
      </c>
      <c r="F903" s="1">
        <v>1</v>
      </c>
      <c r="G903" s="1" t="s">
        <v>2532</v>
      </c>
      <c r="H903" s="1" t="e" vm="56">
        <v>#VALUE!</v>
      </c>
      <c r="I903" s="3">
        <v>0.2</v>
      </c>
      <c r="J903" s="4">
        <v>3.5849999999999995</v>
      </c>
      <c r="K903" s="4">
        <v>3.5849999999999995</v>
      </c>
      <c r="L903" s="4">
        <v>3.1849999999999996</v>
      </c>
      <c r="M903" t="s">
        <v>2861</v>
      </c>
      <c r="N903" t="s">
        <v>2877</v>
      </c>
      <c r="O903" t="s">
        <v>2844</v>
      </c>
    </row>
    <row r="904" spans="1:15" x14ac:dyDescent="0.35">
      <c r="A904" s="1" t="s">
        <v>2533</v>
      </c>
      <c r="B904" s="2">
        <v>43640</v>
      </c>
      <c r="C904" s="2">
        <f>Orders[[#This Row],[Order Date]]+5</f>
        <v>43645</v>
      </c>
      <c r="D904" s="1" t="s">
        <v>2534</v>
      </c>
      <c r="E904" t="s">
        <v>2823</v>
      </c>
      <c r="F904" s="1">
        <v>5</v>
      </c>
      <c r="G904" s="1" t="s">
        <v>2535</v>
      </c>
      <c r="H904" s="1" t="e" vm="57">
        <v>#VALUE!</v>
      </c>
      <c r="I904" s="3">
        <v>2.5</v>
      </c>
      <c r="J904" s="4">
        <v>31.624999999999996</v>
      </c>
      <c r="K904" s="4">
        <v>158.12499999999997</v>
      </c>
      <c r="L904" s="4">
        <v>157.72499999999997</v>
      </c>
      <c r="M904" t="s">
        <v>2859</v>
      </c>
      <c r="N904" t="s">
        <v>2876</v>
      </c>
      <c r="O904" t="s">
        <v>2845</v>
      </c>
    </row>
    <row r="905" spans="1:15" x14ac:dyDescent="0.35">
      <c r="A905" s="1" t="s">
        <v>2536</v>
      </c>
      <c r="B905" s="2">
        <v>43905</v>
      </c>
      <c r="C905" s="2">
        <f>Orders[[#This Row],[Order Date]]+5</f>
        <v>43910</v>
      </c>
      <c r="D905" s="1" t="s">
        <v>2537</v>
      </c>
      <c r="E905" t="s">
        <v>2817</v>
      </c>
      <c r="F905" s="1">
        <v>2</v>
      </c>
      <c r="G905" s="1" t="s">
        <v>2538</v>
      </c>
      <c r="H905" s="1" t="e" vm="58">
        <v>#VALUE!</v>
      </c>
      <c r="I905" s="3">
        <v>0.5</v>
      </c>
      <c r="J905" s="4">
        <v>8.73</v>
      </c>
      <c r="K905" s="4">
        <v>17.46</v>
      </c>
      <c r="L905" s="4">
        <v>17.060000000000002</v>
      </c>
      <c r="M905" t="s">
        <v>2860</v>
      </c>
      <c r="N905" t="s">
        <v>2876</v>
      </c>
      <c r="O905" t="s">
        <v>2845</v>
      </c>
    </row>
    <row r="906" spans="1:15" x14ac:dyDescent="0.35">
      <c r="A906" s="1" t="s">
        <v>2539</v>
      </c>
      <c r="B906" s="2">
        <v>44463</v>
      </c>
      <c r="C906" s="2">
        <f>Orders[[#This Row],[Order Date]]+5</f>
        <v>44468</v>
      </c>
      <c r="D906" s="1" t="s">
        <v>2540</v>
      </c>
      <c r="E906" t="s">
        <v>2839</v>
      </c>
      <c r="F906" s="1">
        <v>5</v>
      </c>
      <c r="G906" s="1" t="s">
        <v>2541</v>
      </c>
      <c r="H906" s="1" t="e" vm="59">
        <v>#VALUE!</v>
      </c>
      <c r="I906" s="3">
        <v>2.5</v>
      </c>
      <c r="J906" s="4">
        <v>29.784999999999997</v>
      </c>
      <c r="K906" s="4">
        <v>148.92499999999998</v>
      </c>
      <c r="L906" s="4">
        <v>148.52499999999998</v>
      </c>
      <c r="M906" t="s">
        <v>2858</v>
      </c>
      <c r="N906" t="s">
        <v>2877</v>
      </c>
      <c r="O906" t="s">
        <v>2845</v>
      </c>
    </row>
    <row r="907" spans="1:15" x14ac:dyDescent="0.35">
      <c r="A907" s="1" t="s">
        <v>2542</v>
      </c>
      <c r="B907" s="2">
        <v>43560</v>
      </c>
      <c r="C907" s="2">
        <f>Orders[[#This Row],[Order Date]]+5</f>
        <v>43565</v>
      </c>
      <c r="D907" s="1" t="s">
        <v>2543</v>
      </c>
      <c r="E907" t="s">
        <v>2814</v>
      </c>
      <c r="F907" s="1">
        <v>6</v>
      </c>
      <c r="G907" s="1" t="s">
        <v>2544</v>
      </c>
      <c r="H907" s="1" t="e" vm="60">
        <v>#VALUE!</v>
      </c>
      <c r="I907" s="3">
        <v>0.5</v>
      </c>
      <c r="J907" s="4">
        <v>6.75</v>
      </c>
      <c r="K907" s="4">
        <v>40.5</v>
      </c>
      <c r="L907" s="4">
        <v>40.1</v>
      </c>
      <c r="M907" t="s">
        <v>2858</v>
      </c>
      <c r="N907" t="s">
        <v>2876</v>
      </c>
      <c r="O907" t="s">
        <v>2844</v>
      </c>
    </row>
    <row r="908" spans="1:15" x14ac:dyDescent="0.35">
      <c r="A908" s="1" t="s">
        <v>2545</v>
      </c>
      <c r="B908" s="2">
        <v>44588</v>
      </c>
      <c r="C908" s="2">
        <f>Orders[[#This Row],[Order Date]]+5</f>
        <v>44593</v>
      </c>
      <c r="D908" s="1" t="s">
        <v>2546</v>
      </c>
      <c r="E908" t="s">
        <v>2814</v>
      </c>
      <c r="F908" s="1">
        <v>4</v>
      </c>
      <c r="G908" s="1" t="s">
        <v>2547</v>
      </c>
      <c r="H908" s="1" t="e" vm="61">
        <v>#VALUE!</v>
      </c>
      <c r="I908" s="3">
        <v>0.5</v>
      </c>
      <c r="J908" s="4">
        <v>6.75</v>
      </c>
      <c r="K908" s="4">
        <v>27</v>
      </c>
      <c r="L908" s="4">
        <v>26.6</v>
      </c>
      <c r="M908" t="s">
        <v>2858</v>
      </c>
      <c r="N908" t="s">
        <v>2876</v>
      </c>
      <c r="O908" t="s">
        <v>2844</v>
      </c>
    </row>
    <row r="909" spans="1:15" x14ac:dyDescent="0.35">
      <c r="A909" s="1" t="s">
        <v>2548</v>
      </c>
      <c r="B909" s="2">
        <v>44449</v>
      </c>
      <c r="C909" s="2">
        <f>Orders[[#This Row],[Order Date]]+5</f>
        <v>44454</v>
      </c>
      <c r="D909" s="1" t="s">
        <v>2549</v>
      </c>
      <c r="E909" t="s">
        <v>2800</v>
      </c>
      <c r="F909" s="1">
        <v>3</v>
      </c>
      <c r="G909" s="1" t="s">
        <v>2550</v>
      </c>
      <c r="H909" s="1" t="e" vm="62">
        <v>#VALUE!</v>
      </c>
      <c r="I909" s="3">
        <v>1</v>
      </c>
      <c r="J909" s="4">
        <v>12.95</v>
      </c>
      <c r="K909" s="4">
        <v>38.849999999999994</v>
      </c>
      <c r="L909" s="4">
        <v>38.449999999999996</v>
      </c>
      <c r="M909" t="s">
        <v>2860</v>
      </c>
      <c r="N909" t="s">
        <v>2878</v>
      </c>
      <c r="O909" t="s">
        <v>2845</v>
      </c>
    </row>
    <row r="910" spans="1:15" x14ac:dyDescent="0.35">
      <c r="A910" s="1" t="s">
        <v>2551</v>
      </c>
      <c r="B910" s="2">
        <v>43836</v>
      </c>
      <c r="C910" s="2">
        <f>Orders[[#This Row],[Order Date]]+5</f>
        <v>43841</v>
      </c>
      <c r="D910" s="1" t="s">
        <v>2552</v>
      </c>
      <c r="E910" t="s">
        <v>2836</v>
      </c>
      <c r="F910" s="1">
        <v>5</v>
      </c>
      <c r="G910" s="1" t="s">
        <v>2553</v>
      </c>
      <c r="H910" s="1" t="e" vm="63">
        <v>#VALUE!</v>
      </c>
      <c r="I910" s="3">
        <v>1</v>
      </c>
      <c r="J910" s="4">
        <v>11.95</v>
      </c>
      <c r="K910" s="4">
        <v>59.75</v>
      </c>
      <c r="L910" s="4">
        <v>59.35</v>
      </c>
      <c r="M910" t="s">
        <v>2861</v>
      </c>
      <c r="N910" t="s">
        <v>2877</v>
      </c>
      <c r="O910" t="s">
        <v>2845</v>
      </c>
    </row>
    <row r="911" spans="1:15" x14ac:dyDescent="0.35">
      <c r="A911" s="1" t="s">
        <v>2554</v>
      </c>
      <c r="B911" s="2">
        <v>44635</v>
      </c>
      <c r="C911" s="2">
        <f>Orders[[#This Row],[Order Date]]+5</f>
        <v>44640</v>
      </c>
      <c r="D911" s="1" t="s">
        <v>2555</v>
      </c>
      <c r="E911" t="s">
        <v>2835</v>
      </c>
      <c r="F911" s="1">
        <v>3</v>
      </c>
      <c r="G911" s="1" t="s">
        <v>2556</v>
      </c>
      <c r="H911" s="1" t="e" vm="64">
        <v>#VALUE!</v>
      </c>
      <c r="I911" s="3">
        <v>0.2</v>
      </c>
      <c r="J911" s="4">
        <v>3.5849999999999995</v>
      </c>
      <c r="K911" s="4">
        <v>10.754999999999999</v>
      </c>
      <c r="L911" s="4">
        <v>10.354999999999999</v>
      </c>
      <c r="M911" t="s">
        <v>2861</v>
      </c>
      <c r="N911" t="s">
        <v>2877</v>
      </c>
      <c r="O911" t="s">
        <v>2845</v>
      </c>
    </row>
    <row r="912" spans="1:15" x14ac:dyDescent="0.35">
      <c r="A912" s="1" t="s">
        <v>2557</v>
      </c>
      <c r="B912" s="2">
        <v>44447</v>
      </c>
      <c r="C912" s="2">
        <f>Orders[[#This Row],[Order Date]]+5</f>
        <v>44452</v>
      </c>
      <c r="D912" s="1" t="s">
        <v>2558</v>
      </c>
      <c r="E912" t="s">
        <v>2825</v>
      </c>
      <c r="F912" s="1">
        <v>4</v>
      </c>
      <c r="G912" s="1" t="s">
        <v>2559</v>
      </c>
      <c r="H912" s="1" t="e" vm="65">
        <v>#VALUE!</v>
      </c>
      <c r="I912" s="3">
        <v>2.5</v>
      </c>
      <c r="J912" s="4">
        <v>22.884999999999998</v>
      </c>
      <c r="K912" s="4">
        <v>91.539999999999992</v>
      </c>
      <c r="L912" s="4">
        <v>91.139999999999986</v>
      </c>
      <c r="M912" t="s">
        <v>2858</v>
      </c>
      <c r="N912" t="s">
        <v>2878</v>
      </c>
      <c r="O912" t="s">
        <v>2845</v>
      </c>
    </row>
    <row r="913" spans="1:15" x14ac:dyDescent="0.35">
      <c r="A913" s="1" t="s">
        <v>2560</v>
      </c>
      <c r="B913" s="2">
        <v>44511</v>
      </c>
      <c r="C913" s="2">
        <f>Orders[[#This Row],[Order Date]]+5</f>
        <v>44516</v>
      </c>
      <c r="D913" s="1" t="s">
        <v>2561</v>
      </c>
      <c r="E913" t="s">
        <v>2812</v>
      </c>
      <c r="F913" s="1">
        <v>4</v>
      </c>
      <c r="G913" s="1" t="s">
        <v>2562</v>
      </c>
      <c r="H913" s="1" t="e" vm="66">
        <v>#VALUE!</v>
      </c>
      <c r="I913" s="3">
        <v>1</v>
      </c>
      <c r="J913" s="4">
        <v>11.25</v>
      </c>
      <c r="K913" s="4">
        <v>45</v>
      </c>
      <c r="L913" s="4">
        <v>44.6</v>
      </c>
      <c r="M913" t="s">
        <v>2858</v>
      </c>
      <c r="N913" t="s">
        <v>2876</v>
      </c>
      <c r="O913" t="s">
        <v>2844</v>
      </c>
    </row>
    <row r="914" spans="1:15" x14ac:dyDescent="0.35">
      <c r="A914" s="1" t="s">
        <v>2563</v>
      </c>
      <c r="B914" s="2">
        <v>43726</v>
      </c>
      <c r="C914" s="2">
        <f>Orders[[#This Row],[Order Date]]+5</f>
        <v>43731</v>
      </c>
      <c r="D914" s="1" t="s">
        <v>2564</v>
      </c>
      <c r="E914" t="s">
        <v>2808</v>
      </c>
      <c r="F914" s="1">
        <v>6</v>
      </c>
      <c r="G914" s="1" t="s">
        <v>2565</v>
      </c>
      <c r="H914" s="1" t="e" vm="67">
        <v>#VALUE!</v>
      </c>
      <c r="I914" s="3">
        <v>2.5</v>
      </c>
      <c r="J914" s="4">
        <v>22.884999999999998</v>
      </c>
      <c r="K914" s="4">
        <v>137.31</v>
      </c>
      <c r="L914" s="4">
        <v>136.91</v>
      </c>
      <c r="M914" t="s">
        <v>2861</v>
      </c>
      <c r="N914" t="s">
        <v>2876</v>
      </c>
      <c r="O914" t="s">
        <v>2844</v>
      </c>
    </row>
    <row r="915" spans="1:15" x14ac:dyDescent="0.35">
      <c r="A915" s="1" t="s">
        <v>2566</v>
      </c>
      <c r="B915" s="2">
        <v>44406</v>
      </c>
      <c r="C915" s="2">
        <f>Orders[[#This Row],[Order Date]]+5</f>
        <v>44411</v>
      </c>
      <c r="D915" s="1" t="s">
        <v>2567</v>
      </c>
      <c r="E915" t="s">
        <v>2814</v>
      </c>
      <c r="F915" s="1">
        <v>1</v>
      </c>
      <c r="G915" s="1" t="s">
        <v>2568</v>
      </c>
      <c r="H915" s="1" t="e" vm="68">
        <v>#VALUE!</v>
      </c>
      <c r="I915" s="3">
        <v>0.5</v>
      </c>
      <c r="J915" s="4">
        <v>6.75</v>
      </c>
      <c r="K915" s="4">
        <v>6.75</v>
      </c>
      <c r="L915" s="4">
        <v>6.35</v>
      </c>
      <c r="M915" t="s">
        <v>2858</v>
      </c>
      <c r="N915" t="s">
        <v>2876</v>
      </c>
      <c r="O915" t="s">
        <v>2845</v>
      </c>
    </row>
    <row r="916" spans="1:15" x14ac:dyDescent="0.35">
      <c r="A916" s="1" t="s">
        <v>2569</v>
      </c>
      <c r="B916" s="2">
        <v>44640</v>
      </c>
      <c r="C916" s="2">
        <f>Orders[[#This Row],[Order Date]]+5</f>
        <v>44645</v>
      </c>
      <c r="D916" s="1" t="s">
        <v>2570</v>
      </c>
      <c r="E916" t="s">
        <v>2812</v>
      </c>
      <c r="F916" s="1">
        <v>4</v>
      </c>
      <c r="G916" s="1" t="s">
        <v>2571</v>
      </c>
      <c r="H916" s="1" t="e" vm="69">
        <v>#VALUE!</v>
      </c>
      <c r="I916" s="3">
        <v>1</v>
      </c>
      <c r="J916" s="4">
        <v>11.25</v>
      </c>
      <c r="K916" s="4">
        <v>45</v>
      </c>
      <c r="L916" s="4">
        <v>44.6</v>
      </c>
      <c r="M916" t="s">
        <v>2858</v>
      </c>
      <c r="N916" t="s">
        <v>2876</v>
      </c>
      <c r="O916" t="s">
        <v>2845</v>
      </c>
    </row>
    <row r="917" spans="1:15" x14ac:dyDescent="0.35">
      <c r="A917" s="1" t="s">
        <v>2572</v>
      </c>
      <c r="B917" s="2">
        <v>43955</v>
      </c>
      <c r="C917" s="2">
        <f>Orders[[#This Row],[Order Date]]+5</f>
        <v>43960</v>
      </c>
      <c r="D917" s="1" t="s">
        <v>2573</v>
      </c>
      <c r="E917" t="s">
        <v>2842</v>
      </c>
      <c r="F917" s="1">
        <v>3</v>
      </c>
      <c r="G917" s="1" t="s">
        <v>2574</v>
      </c>
      <c r="H917" s="1" t="e" vm="70">
        <v>#VALUE!</v>
      </c>
      <c r="I917" s="3">
        <v>2.5</v>
      </c>
      <c r="J917" s="4">
        <v>27.945</v>
      </c>
      <c r="K917" s="4">
        <v>83.835000000000008</v>
      </c>
      <c r="L917" s="4">
        <v>83.435000000000002</v>
      </c>
      <c r="M917" t="s">
        <v>2859</v>
      </c>
      <c r="N917" t="s">
        <v>2878</v>
      </c>
      <c r="O917" t="s">
        <v>2844</v>
      </c>
    </row>
    <row r="918" spans="1:15" x14ac:dyDescent="0.35">
      <c r="A918" s="1" t="s">
        <v>2575</v>
      </c>
      <c r="B918" s="2">
        <v>44291</v>
      </c>
      <c r="C918" s="2">
        <f>Orders[[#This Row],[Order Date]]+5</f>
        <v>44296</v>
      </c>
      <c r="D918" s="1" t="s">
        <v>2576</v>
      </c>
      <c r="E918" t="s">
        <v>2810</v>
      </c>
      <c r="F918" s="1">
        <v>1</v>
      </c>
      <c r="G918" s="1" t="s">
        <v>2577</v>
      </c>
      <c r="H918" s="1" t="e" vm="71">
        <v>#VALUE!</v>
      </c>
      <c r="I918" s="3">
        <v>0.2</v>
      </c>
      <c r="J918" s="4">
        <v>3.645</v>
      </c>
      <c r="K918" s="4">
        <v>3.645</v>
      </c>
      <c r="L918" s="4">
        <v>3.2450000000000001</v>
      </c>
      <c r="M918" t="s">
        <v>2859</v>
      </c>
      <c r="N918" t="s">
        <v>2878</v>
      </c>
      <c r="O918" t="s">
        <v>2844</v>
      </c>
    </row>
    <row r="919" spans="1:15" x14ac:dyDescent="0.35">
      <c r="A919" s="1" t="s">
        <v>2578</v>
      </c>
      <c r="B919" s="2">
        <v>44573</v>
      </c>
      <c r="C919" s="2">
        <f>Orders[[#This Row],[Order Date]]+5</f>
        <v>44578</v>
      </c>
      <c r="D919" s="1" t="s">
        <v>2579</v>
      </c>
      <c r="E919" t="s">
        <v>2814</v>
      </c>
      <c r="F919" s="1">
        <v>1</v>
      </c>
      <c r="G919" s="1" t="s">
        <v>2580</v>
      </c>
      <c r="H919" s="1" t="e" vm="72">
        <v>#VALUE!</v>
      </c>
      <c r="I919" s="3">
        <v>0.5</v>
      </c>
      <c r="J919" s="4">
        <v>6.75</v>
      </c>
      <c r="K919" s="4">
        <v>6.75</v>
      </c>
      <c r="L919" s="4">
        <v>6.35</v>
      </c>
      <c r="M919" t="s">
        <v>2858</v>
      </c>
      <c r="N919" t="s">
        <v>2876</v>
      </c>
      <c r="O919" t="s">
        <v>2845</v>
      </c>
    </row>
    <row r="920" spans="1:15" x14ac:dyDescent="0.35">
      <c r="A920" s="1" t="s">
        <v>2578</v>
      </c>
      <c r="B920" s="2">
        <v>44573</v>
      </c>
      <c r="C920" s="2">
        <f>Orders[[#This Row],[Order Date]]+5</f>
        <v>44578</v>
      </c>
      <c r="D920" s="1" t="s">
        <v>2579</v>
      </c>
      <c r="E920" t="s">
        <v>2801</v>
      </c>
      <c r="F920" s="1">
        <v>3</v>
      </c>
      <c r="G920" s="1" t="s">
        <v>2580</v>
      </c>
      <c r="H920" s="1" t="e" vm="72">
        <v>#VALUE!</v>
      </c>
      <c r="I920" s="3">
        <v>0.5</v>
      </c>
      <c r="J920" s="4">
        <v>7.29</v>
      </c>
      <c r="K920" s="4">
        <v>21.87</v>
      </c>
      <c r="L920" s="4">
        <v>21.470000000000002</v>
      </c>
      <c r="M920" t="s">
        <v>2859</v>
      </c>
      <c r="N920" t="s">
        <v>2878</v>
      </c>
      <c r="O920" t="s">
        <v>2845</v>
      </c>
    </row>
    <row r="921" spans="1:15" x14ac:dyDescent="0.35">
      <c r="A921" s="1" t="s">
        <v>2581</v>
      </c>
      <c r="B921" s="2">
        <v>44181</v>
      </c>
      <c r="C921" s="2">
        <f>Orders[[#This Row],[Order Date]]+5</f>
        <v>44186</v>
      </c>
      <c r="D921" s="1" t="s">
        <v>2582</v>
      </c>
      <c r="E921" t="s">
        <v>2820</v>
      </c>
      <c r="F921" s="1">
        <v>5</v>
      </c>
      <c r="G921" s="1" t="s">
        <v>2583</v>
      </c>
      <c r="H921" s="1" t="e" vm="74">
        <v>#VALUE!</v>
      </c>
      <c r="I921" s="3">
        <v>0.2</v>
      </c>
      <c r="J921" s="4">
        <v>2.6849999999999996</v>
      </c>
      <c r="K921" s="4">
        <v>13.424999999999997</v>
      </c>
      <c r="L921" s="4">
        <v>13.024999999999997</v>
      </c>
      <c r="M921" t="s">
        <v>2861</v>
      </c>
      <c r="N921" t="s">
        <v>2878</v>
      </c>
      <c r="O921" t="s">
        <v>2844</v>
      </c>
    </row>
    <row r="922" spans="1:15" x14ac:dyDescent="0.35">
      <c r="A922" s="1" t="s">
        <v>2584</v>
      </c>
      <c r="B922" s="2">
        <v>44711</v>
      </c>
      <c r="C922" s="2">
        <f>Orders[[#This Row],[Order Date]]+5</f>
        <v>44716</v>
      </c>
      <c r="D922" s="1" t="s">
        <v>2585</v>
      </c>
      <c r="E922" t="s">
        <v>2806</v>
      </c>
      <c r="F922" s="1">
        <v>6</v>
      </c>
      <c r="G922" s="1" t="s">
        <v>2586</v>
      </c>
      <c r="H922" s="1" t="e" vm="75">
        <v>#VALUE!</v>
      </c>
      <c r="I922" s="3">
        <v>2.5</v>
      </c>
      <c r="J922" s="4">
        <v>20.584999999999997</v>
      </c>
      <c r="K922" s="4">
        <v>123.50999999999999</v>
      </c>
      <c r="L922" s="4">
        <v>123.10999999999999</v>
      </c>
      <c r="M922" t="s">
        <v>2861</v>
      </c>
      <c r="N922" t="s">
        <v>2878</v>
      </c>
      <c r="O922" t="s">
        <v>2845</v>
      </c>
    </row>
    <row r="923" spans="1:15" x14ac:dyDescent="0.35">
      <c r="A923" s="1" t="s">
        <v>2587</v>
      </c>
      <c r="B923" s="2">
        <v>44509</v>
      </c>
      <c r="C923" s="2">
        <f>Orders[[#This Row],[Order Date]]+5</f>
        <v>44514</v>
      </c>
      <c r="D923" s="1" t="s">
        <v>2588</v>
      </c>
      <c r="E923" t="s">
        <v>2807</v>
      </c>
      <c r="F923" s="1">
        <v>2</v>
      </c>
      <c r="G923" s="1" t="s">
        <v>2589</v>
      </c>
      <c r="H923" s="1" t="e" vm="76">
        <v>#VALUE!</v>
      </c>
      <c r="I923" s="3">
        <v>0.2</v>
      </c>
      <c r="J923" s="4">
        <v>3.8849999999999998</v>
      </c>
      <c r="K923" s="4">
        <v>7.77</v>
      </c>
      <c r="L923" s="4">
        <v>7.3699999999999992</v>
      </c>
      <c r="M923" t="s">
        <v>2860</v>
      </c>
      <c r="N923" t="s">
        <v>2878</v>
      </c>
      <c r="O923" t="s">
        <v>2845</v>
      </c>
    </row>
    <row r="924" spans="1:15" x14ac:dyDescent="0.35">
      <c r="A924" s="1" t="s">
        <v>2590</v>
      </c>
      <c r="B924" s="2">
        <v>44659</v>
      </c>
      <c r="C924" s="2">
        <f>Orders[[#This Row],[Order Date]]+5</f>
        <v>44664</v>
      </c>
      <c r="D924" s="1" t="s">
        <v>2591</v>
      </c>
      <c r="E924" t="s">
        <v>2812</v>
      </c>
      <c r="F924" s="1">
        <v>6</v>
      </c>
      <c r="G924" s="1" t="s">
        <v>2592</v>
      </c>
      <c r="H924" s="1" t="e" vm="77">
        <v>#VALUE!</v>
      </c>
      <c r="I924" s="3">
        <v>1</v>
      </c>
      <c r="J924" s="4">
        <v>11.25</v>
      </c>
      <c r="K924" s="4">
        <v>67.5</v>
      </c>
      <c r="L924" s="4">
        <v>67.099999999999994</v>
      </c>
      <c r="M924" t="s">
        <v>2858</v>
      </c>
      <c r="N924" t="s">
        <v>2876</v>
      </c>
      <c r="O924" t="s">
        <v>2844</v>
      </c>
    </row>
    <row r="925" spans="1:15" x14ac:dyDescent="0.35">
      <c r="A925" s="1" t="s">
        <v>2593</v>
      </c>
      <c r="B925" s="2">
        <v>43746</v>
      </c>
      <c r="C925" s="2">
        <f>Orders[[#This Row],[Order Date]]+5</f>
        <v>43751</v>
      </c>
      <c r="D925" s="1" t="s">
        <v>2594</v>
      </c>
      <c r="E925" t="s">
        <v>2842</v>
      </c>
      <c r="F925" s="1">
        <v>1</v>
      </c>
      <c r="G925" s="1" t="s">
        <v>2595</v>
      </c>
      <c r="H925" s="1" t="e" vm="138">
        <v>#VALUE!</v>
      </c>
      <c r="I925" s="3">
        <v>2.5</v>
      </c>
      <c r="J925" s="4">
        <v>27.945</v>
      </c>
      <c r="K925" s="4">
        <v>27.945</v>
      </c>
      <c r="L925" s="4">
        <v>27.545000000000002</v>
      </c>
      <c r="M925" t="s">
        <v>2859</v>
      </c>
      <c r="N925" t="s">
        <v>2878</v>
      </c>
      <c r="O925" t="s">
        <v>2845</v>
      </c>
    </row>
    <row r="926" spans="1:15" x14ac:dyDescent="0.35">
      <c r="A926" s="1" t="s">
        <v>2596</v>
      </c>
      <c r="B926" s="2">
        <v>44451</v>
      </c>
      <c r="C926" s="2">
        <f>Orders[[#This Row],[Order Date]]+5</f>
        <v>44456</v>
      </c>
      <c r="D926" s="1" t="s">
        <v>2597</v>
      </c>
      <c r="E926" t="s">
        <v>2839</v>
      </c>
      <c r="F926" s="1">
        <v>3</v>
      </c>
      <c r="G926" s="1" t="s">
        <v>2598</v>
      </c>
      <c r="H926" s="1" t="e" vm="69">
        <v>#VALUE!</v>
      </c>
      <c r="I926" s="3">
        <v>2.5</v>
      </c>
      <c r="J926" s="4">
        <v>29.784999999999997</v>
      </c>
      <c r="K926" s="4">
        <v>89.35499999999999</v>
      </c>
      <c r="L926" s="4">
        <v>88.954999999999984</v>
      </c>
      <c r="M926" t="s">
        <v>2858</v>
      </c>
      <c r="N926" t="s">
        <v>2877</v>
      </c>
      <c r="O926" t="s">
        <v>2845</v>
      </c>
    </row>
    <row r="927" spans="1:15" x14ac:dyDescent="0.35">
      <c r="A927" s="1" t="s">
        <v>2599</v>
      </c>
      <c r="B927" s="2">
        <v>44770</v>
      </c>
      <c r="C927" s="2">
        <f>Orders[[#This Row],[Order Date]]+5</f>
        <v>44775</v>
      </c>
      <c r="D927" s="1" t="s">
        <v>2515</v>
      </c>
      <c r="E927" t="s">
        <v>2814</v>
      </c>
      <c r="F927" s="1">
        <v>3</v>
      </c>
      <c r="G927" s="1" t="s">
        <v>2516</v>
      </c>
      <c r="H927" s="1" t="e" vm="50">
        <v>#VALUE!</v>
      </c>
      <c r="I927" s="3">
        <v>0.5</v>
      </c>
      <c r="J927" s="4">
        <v>6.75</v>
      </c>
      <c r="K927" s="4">
        <v>20.25</v>
      </c>
      <c r="L927" s="4">
        <v>19.850000000000001</v>
      </c>
      <c r="M927" t="s">
        <v>2858</v>
      </c>
      <c r="N927" t="s">
        <v>2876</v>
      </c>
      <c r="O927" t="s">
        <v>2845</v>
      </c>
    </row>
    <row r="928" spans="1:15" x14ac:dyDescent="0.35">
      <c r="A928" s="1" t="s">
        <v>2600</v>
      </c>
      <c r="B928" s="2">
        <v>44012</v>
      </c>
      <c r="C928" s="2">
        <f>Orders[[#This Row],[Order Date]]+5</f>
        <v>44017</v>
      </c>
      <c r="D928" s="1" t="s">
        <v>2601</v>
      </c>
      <c r="E928" t="s">
        <v>2814</v>
      </c>
      <c r="F928" s="1">
        <v>5</v>
      </c>
      <c r="G928" s="1" t="s">
        <v>2602</v>
      </c>
      <c r="H928" s="1" t="e" vm="117">
        <v>#VALUE!</v>
      </c>
      <c r="I928" s="3">
        <v>0.5</v>
      </c>
      <c r="J928" s="4">
        <v>6.75</v>
      </c>
      <c r="K928" s="4">
        <v>33.75</v>
      </c>
      <c r="L928" s="4">
        <v>33.35</v>
      </c>
      <c r="M928" t="s">
        <v>2858</v>
      </c>
      <c r="N928" t="s">
        <v>2876</v>
      </c>
      <c r="O928" t="s">
        <v>2844</v>
      </c>
    </row>
    <row r="929" spans="1:15" x14ac:dyDescent="0.35">
      <c r="A929" s="1" t="s">
        <v>2603</v>
      </c>
      <c r="B929" s="2">
        <v>43474</v>
      </c>
      <c r="C929" s="2">
        <f>Orders[[#This Row],[Order Date]]+5</f>
        <v>43479</v>
      </c>
      <c r="D929" s="1" t="s">
        <v>2604</v>
      </c>
      <c r="E929" t="s">
        <v>2842</v>
      </c>
      <c r="F929" s="1">
        <v>4</v>
      </c>
      <c r="G929" s="1" t="s">
        <v>2605</v>
      </c>
      <c r="H929" s="1" t="e" vm="80">
        <v>#VALUE!</v>
      </c>
      <c r="I929" s="3">
        <v>2.5</v>
      </c>
      <c r="J929" s="4">
        <v>27.945</v>
      </c>
      <c r="K929" s="4">
        <v>111.78</v>
      </c>
      <c r="L929" s="4">
        <v>111.38</v>
      </c>
      <c r="M929" t="s">
        <v>2859</v>
      </c>
      <c r="N929" t="s">
        <v>2878</v>
      </c>
      <c r="O929" t="s">
        <v>2845</v>
      </c>
    </row>
    <row r="930" spans="1:15" x14ac:dyDescent="0.35">
      <c r="A930" s="1" t="s">
        <v>2606</v>
      </c>
      <c r="B930" s="2">
        <v>44754</v>
      </c>
      <c r="C930" s="2">
        <f>Orders[[#This Row],[Order Date]]+5</f>
        <v>44759</v>
      </c>
      <c r="D930" s="1" t="s">
        <v>2607</v>
      </c>
      <c r="E930" t="s">
        <v>2823</v>
      </c>
      <c r="F930" s="1">
        <v>2</v>
      </c>
      <c r="G930" s="1" t="s">
        <v>2608</v>
      </c>
      <c r="H930" s="1" t="e" vm="81">
        <v>#VALUE!</v>
      </c>
      <c r="I930" s="3">
        <v>2.5</v>
      </c>
      <c r="J930" s="4">
        <v>31.624999999999996</v>
      </c>
      <c r="K930" s="4">
        <v>63.249999999999993</v>
      </c>
      <c r="L930" s="4">
        <v>62.849999999999994</v>
      </c>
      <c r="M930" t="s">
        <v>2859</v>
      </c>
      <c r="N930" t="s">
        <v>2876</v>
      </c>
      <c r="O930" t="s">
        <v>2844</v>
      </c>
    </row>
    <row r="931" spans="1:15" x14ac:dyDescent="0.35">
      <c r="A931" s="1" t="s">
        <v>2609</v>
      </c>
      <c r="B931" s="2">
        <v>44165</v>
      </c>
      <c r="C931" s="2">
        <f>Orders[[#This Row],[Order Date]]+5</f>
        <v>44170</v>
      </c>
      <c r="D931" s="1" t="s">
        <v>2610</v>
      </c>
      <c r="E931" t="s">
        <v>2841</v>
      </c>
      <c r="F931" s="1">
        <v>2</v>
      </c>
      <c r="G931" s="1" t="s">
        <v>2611</v>
      </c>
      <c r="H931" s="1" t="e" vm="82">
        <v>#VALUE!</v>
      </c>
      <c r="I931" s="3">
        <v>0.2</v>
      </c>
      <c r="J931" s="4">
        <v>4.4550000000000001</v>
      </c>
      <c r="K931" s="4">
        <v>8.91</v>
      </c>
      <c r="L931" s="4">
        <v>8.51</v>
      </c>
      <c r="M931" t="s">
        <v>2859</v>
      </c>
      <c r="N931" t="s">
        <v>2877</v>
      </c>
      <c r="O931" t="s">
        <v>2844</v>
      </c>
    </row>
    <row r="932" spans="1:15" x14ac:dyDescent="0.35">
      <c r="A932" s="1" t="s">
        <v>2612</v>
      </c>
      <c r="B932" s="2">
        <v>43546</v>
      </c>
      <c r="C932" s="2">
        <f>Orders[[#This Row],[Order Date]]+5</f>
        <v>43551</v>
      </c>
      <c r="D932" s="1" t="s">
        <v>2613</v>
      </c>
      <c r="E932" t="s">
        <v>2840</v>
      </c>
      <c r="F932" s="1">
        <v>1</v>
      </c>
      <c r="G932" s="1" t="s">
        <v>2614</v>
      </c>
      <c r="H932" s="1" t="e" vm="139">
        <v>#VALUE!</v>
      </c>
      <c r="I932" s="3">
        <v>1</v>
      </c>
      <c r="J932" s="4">
        <v>12.15</v>
      </c>
      <c r="K932" s="4">
        <v>12.15</v>
      </c>
      <c r="L932" s="4">
        <v>11.75</v>
      </c>
      <c r="M932" t="s">
        <v>2859</v>
      </c>
      <c r="N932" t="s">
        <v>2878</v>
      </c>
      <c r="O932" t="s">
        <v>2844</v>
      </c>
    </row>
    <row r="933" spans="1:15" x14ac:dyDescent="0.35">
      <c r="A933" s="1" t="s">
        <v>2615</v>
      </c>
      <c r="B933" s="2">
        <v>44607</v>
      </c>
      <c r="C933" s="2">
        <f>Orders[[#This Row],[Order Date]]+5</f>
        <v>44612</v>
      </c>
      <c r="D933" s="1" t="s">
        <v>2616</v>
      </c>
      <c r="E933" t="s">
        <v>2815</v>
      </c>
      <c r="F933" s="1">
        <v>4</v>
      </c>
      <c r="G933" s="1" t="s">
        <v>2617</v>
      </c>
      <c r="H933" s="1" t="e" vm="84">
        <v>#VALUE!</v>
      </c>
      <c r="I933" s="3">
        <v>0.5</v>
      </c>
      <c r="J933" s="4">
        <v>5.97</v>
      </c>
      <c r="K933" s="4">
        <v>23.88</v>
      </c>
      <c r="L933" s="4">
        <v>23.48</v>
      </c>
      <c r="M933" t="s">
        <v>2858</v>
      </c>
      <c r="N933" t="s">
        <v>2878</v>
      </c>
      <c r="O933" t="s">
        <v>2844</v>
      </c>
    </row>
    <row r="934" spans="1:15" x14ac:dyDescent="0.35">
      <c r="A934" s="1" t="s">
        <v>2618</v>
      </c>
      <c r="B934" s="2">
        <v>44117</v>
      </c>
      <c r="C934" s="2">
        <f>Orders[[#This Row],[Order Date]]+5</f>
        <v>44122</v>
      </c>
      <c r="D934" s="1" t="s">
        <v>2619</v>
      </c>
      <c r="E934" t="s">
        <v>2798</v>
      </c>
      <c r="F934" s="1">
        <v>4</v>
      </c>
      <c r="G934" s="1" t="s">
        <v>2620</v>
      </c>
      <c r="H934" s="1" t="e" vm="85">
        <v>#VALUE!</v>
      </c>
      <c r="I934" s="3">
        <v>1</v>
      </c>
      <c r="J934" s="4">
        <v>13.75</v>
      </c>
      <c r="K934" s="4">
        <v>55</v>
      </c>
      <c r="L934" s="4">
        <v>54.6</v>
      </c>
      <c r="M934" t="s">
        <v>2859</v>
      </c>
      <c r="N934" t="s">
        <v>2876</v>
      </c>
      <c r="O934" t="s">
        <v>2845</v>
      </c>
    </row>
    <row r="935" spans="1:15" x14ac:dyDescent="0.35">
      <c r="A935" s="1" t="s">
        <v>2621</v>
      </c>
      <c r="B935" s="2">
        <v>44557</v>
      </c>
      <c r="C935" s="2">
        <f>Orders[[#This Row],[Order Date]]+5</f>
        <v>44562</v>
      </c>
      <c r="D935" s="1" t="s">
        <v>2622</v>
      </c>
      <c r="E935" t="s">
        <v>2834</v>
      </c>
      <c r="F935" s="1">
        <v>3</v>
      </c>
      <c r="G935" s="1" t="s">
        <v>2623</v>
      </c>
      <c r="H935" s="1" t="e" vm="86">
        <v>#VALUE!</v>
      </c>
      <c r="I935" s="3">
        <v>1</v>
      </c>
      <c r="J935" s="4">
        <v>8.9499999999999993</v>
      </c>
      <c r="K935" s="4">
        <v>26.849999999999998</v>
      </c>
      <c r="L935" s="4">
        <v>26.45</v>
      </c>
      <c r="M935" t="s">
        <v>2861</v>
      </c>
      <c r="N935" t="s">
        <v>2878</v>
      </c>
      <c r="O935" t="s">
        <v>2844</v>
      </c>
    </row>
    <row r="936" spans="1:15" x14ac:dyDescent="0.35">
      <c r="A936" s="1" t="s">
        <v>2624</v>
      </c>
      <c r="B936" s="2">
        <v>44409</v>
      </c>
      <c r="C936" s="2">
        <f>Orders[[#This Row],[Order Date]]+5</f>
        <v>44414</v>
      </c>
      <c r="D936" s="1" t="s">
        <v>2625</v>
      </c>
      <c r="E936" t="s">
        <v>2808</v>
      </c>
      <c r="F936" s="1">
        <v>5</v>
      </c>
      <c r="G936" s="1" t="s">
        <v>2626</v>
      </c>
      <c r="H936" s="1" t="e" vm="87">
        <v>#VALUE!</v>
      </c>
      <c r="I936" s="3">
        <v>2.5</v>
      </c>
      <c r="J936" s="4">
        <v>22.884999999999998</v>
      </c>
      <c r="K936" s="4">
        <v>114.42499999999998</v>
      </c>
      <c r="L936" s="4">
        <v>114.02499999999998</v>
      </c>
      <c r="M936" t="s">
        <v>2861</v>
      </c>
      <c r="N936" t="s">
        <v>2876</v>
      </c>
      <c r="O936" t="s">
        <v>2845</v>
      </c>
    </row>
    <row r="937" spans="1:15" x14ac:dyDescent="0.35">
      <c r="A937" s="1" t="s">
        <v>2627</v>
      </c>
      <c r="B937" s="2">
        <v>44153</v>
      </c>
      <c r="C937" s="2">
        <f>Orders[[#This Row],[Order Date]]+5</f>
        <v>44158</v>
      </c>
      <c r="D937" s="1" t="s">
        <v>2628</v>
      </c>
      <c r="E937" t="s">
        <v>2832</v>
      </c>
      <c r="F937" s="1">
        <v>6</v>
      </c>
      <c r="G937" s="1" t="s">
        <v>2629</v>
      </c>
      <c r="H937" s="1" t="e" vm="88">
        <v>#VALUE!</v>
      </c>
      <c r="I937" s="3">
        <v>2.5</v>
      </c>
      <c r="J937" s="4">
        <v>25.874999999999996</v>
      </c>
      <c r="K937" s="4">
        <v>155.24999999999997</v>
      </c>
      <c r="L937" s="4">
        <v>154.84999999999997</v>
      </c>
      <c r="M937" t="s">
        <v>2858</v>
      </c>
      <c r="N937" t="s">
        <v>2876</v>
      </c>
      <c r="O937" t="s">
        <v>2844</v>
      </c>
    </row>
    <row r="938" spans="1:15" x14ac:dyDescent="0.35">
      <c r="A938" s="1" t="s">
        <v>2630</v>
      </c>
      <c r="B938" s="2">
        <v>44493</v>
      </c>
      <c r="C938" s="2">
        <f>Orders[[#This Row],[Order Date]]+5</f>
        <v>44498</v>
      </c>
      <c r="D938" s="1" t="s">
        <v>2631</v>
      </c>
      <c r="E938" t="s">
        <v>2826</v>
      </c>
      <c r="F938" s="1">
        <v>3</v>
      </c>
      <c r="G938" s="1" t="s">
        <v>2632</v>
      </c>
      <c r="H938" s="1" t="e" vm="89">
        <v>#VALUE!</v>
      </c>
      <c r="I938" s="3">
        <v>0.5</v>
      </c>
      <c r="J938" s="4">
        <v>7.77</v>
      </c>
      <c r="K938" s="4">
        <v>23.31</v>
      </c>
      <c r="L938" s="4">
        <v>22.91</v>
      </c>
      <c r="M938" t="s">
        <v>2860</v>
      </c>
      <c r="N938" t="s">
        <v>2878</v>
      </c>
      <c r="O938" t="s">
        <v>2844</v>
      </c>
    </row>
    <row r="939" spans="1:15" x14ac:dyDescent="0.35">
      <c r="A939" s="1" t="s">
        <v>2630</v>
      </c>
      <c r="B939" s="2">
        <v>44493</v>
      </c>
      <c r="C939" s="2">
        <f>Orders[[#This Row],[Order Date]]+5</f>
        <v>44498</v>
      </c>
      <c r="D939" s="1" t="s">
        <v>2631</v>
      </c>
      <c r="E939" t="s">
        <v>2808</v>
      </c>
      <c r="F939" s="1">
        <v>4</v>
      </c>
      <c r="G939" s="1" t="s">
        <v>2632</v>
      </c>
      <c r="H939" s="1" t="e" vm="89">
        <v>#VALUE!</v>
      </c>
      <c r="I939" s="3">
        <v>2.5</v>
      </c>
      <c r="J939" s="4">
        <v>22.884999999999998</v>
      </c>
      <c r="K939" s="4">
        <v>91.539999999999992</v>
      </c>
      <c r="L939" s="4">
        <v>91.139999999999986</v>
      </c>
      <c r="M939" t="s">
        <v>2861</v>
      </c>
      <c r="N939" t="s">
        <v>2876</v>
      </c>
      <c r="O939" t="s">
        <v>2844</v>
      </c>
    </row>
    <row r="940" spans="1:15" x14ac:dyDescent="0.35">
      <c r="A940" s="1" t="s">
        <v>2633</v>
      </c>
      <c r="B940" s="2">
        <v>43829</v>
      </c>
      <c r="C940" s="2">
        <f>Orders[[#This Row],[Order Date]]+5</f>
        <v>43834</v>
      </c>
      <c r="D940" s="1" t="s">
        <v>2634</v>
      </c>
      <c r="E940" t="s">
        <v>2828</v>
      </c>
      <c r="F940" s="1">
        <v>5</v>
      </c>
      <c r="G940" s="1" t="s">
        <v>2635</v>
      </c>
      <c r="H940" s="1" t="e" vm="91">
        <v>#VALUE!</v>
      </c>
      <c r="I940" s="3">
        <v>1</v>
      </c>
      <c r="J940" s="4">
        <v>14.85</v>
      </c>
      <c r="K940" s="4">
        <v>74.25</v>
      </c>
      <c r="L940" s="4">
        <v>73.849999999999994</v>
      </c>
      <c r="M940" t="s">
        <v>2859</v>
      </c>
      <c r="N940" t="s">
        <v>2877</v>
      </c>
      <c r="O940" t="s">
        <v>2844</v>
      </c>
    </row>
    <row r="941" spans="1:15" x14ac:dyDescent="0.35">
      <c r="A941" s="1" t="s">
        <v>2636</v>
      </c>
      <c r="B941" s="2">
        <v>44229</v>
      </c>
      <c r="C941" s="2">
        <f>Orders[[#This Row],[Order Date]]+5</f>
        <v>44234</v>
      </c>
      <c r="D941" s="1" t="s">
        <v>2637</v>
      </c>
      <c r="E941" t="s">
        <v>2802</v>
      </c>
      <c r="F941" s="1">
        <v>6</v>
      </c>
      <c r="G941" s="1" t="s">
        <v>2638</v>
      </c>
      <c r="H941" s="1" t="e" vm="92">
        <v>#VALUE!</v>
      </c>
      <c r="I941" s="3">
        <v>0.2</v>
      </c>
      <c r="J941" s="4">
        <v>4.7549999999999999</v>
      </c>
      <c r="K941" s="4">
        <v>28.53</v>
      </c>
      <c r="L941" s="4">
        <v>28.130000000000003</v>
      </c>
      <c r="M941" t="s">
        <v>2860</v>
      </c>
      <c r="N941" t="s">
        <v>2877</v>
      </c>
      <c r="O941" t="s">
        <v>2845</v>
      </c>
    </row>
    <row r="942" spans="1:15" x14ac:dyDescent="0.35">
      <c r="A942" s="1" t="s">
        <v>2639</v>
      </c>
      <c r="B942" s="2">
        <v>44332</v>
      </c>
      <c r="C942" s="2">
        <f>Orders[[#This Row],[Order Date]]+5</f>
        <v>44337</v>
      </c>
      <c r="D942" s="1" t="s">
        <v>2640</v>
      </c>
      <c r="E942" t="s">
        <v>2830</v>
      </c>
      <c r="F942" s="1">
        <v>2</v>
      </c>
      <c r="G942" s="1" t="s">
        <v>2641</v>
      </c>
      <c r="H942" s="1" t="e" vm="93">
        <v>#VALUE!</v>
      </c>
      <c r="I942" s="3">
        <v>0.5</v>
      </c>
      <c r="J942" s="4">
        <v>7.169999999999999</v>
      </c>
      <c r="K942" s="4">
        <v>14.339999999999998</v>
      </c>
      <c r="L942" s="4">
        <v>13.939999999999998</v>
      </c>
      <c r="M942" t="s">
        <v>2861</v>
      </c>
      <c r="N942" t="s">
        <v>2877</v>
      </c>
      <c r="O942" t="s">
        <v>2844</v>
      </c>
    </row>
    <row r="943" spans="1:15" x14ac:dyDescent="0.35">
      <c r="A943" s="1" t="s">
        <v>2642</v>
      </c>
      <c r="B943" s="2">
        <v>44674</v>
      </c>
      <c r="C943" s="2">
        <f>Orders[[#This Row],[Order Date]]+5</f>
        <v>44679</v>
      </c>
      <c r="D943" s="1" t="s">
        <v>2643</v>
      </c>
      <c r="E943" t="s">
        <v>2837</v>
      </c>
      <c r="F943" s="1">
        <v>2</v>
      </c>
      <c r="G943" s="1" t="s">
        <v>2644</v>
      </c>
      <c r="H943" s="1" t="e" vm="94">
        <v>#VALUE!</v>
      </c>
      <c r="I943" s="3">
        <v>0.5</v>
      </c>
      <c r="J943" s="4">
        <v>7.77</v>
      </c>
      <c r="K943" s="4">
        <v>15.54</v>
      </c>
      <c r="L943" s="4">
        <v>15.139999999999999</v>
      </c>
      <c r="M943" t="s">
        <v>2858</v>
      </c>
      <c r="N943" t="s">
        <v>2877</v>
      </c>
      <c r="O943" t="s">
        <v>2844</v>
      </c>
    </row>
    <row r="944" spans="1:15" x14ac:dyDescent="0.35">
      <c r="A944" s="1" t="s">
        <v>2645</v>
      </c>
      <c r="B944" s="2">
        <v>44464</v>
      </c>
      <c r="C944" s="2">
        <f>Orders[[#This Row],[Order Date]]+5</f>
        <v>44469</v>
      </c>
      <c r="D944" s="1" t="s">
        <v>2646</v>
      </c>
      <c r="E944" t="s">
        <v>2836</v>
      </c>
      <c r="F944" s="1">
        <v>3</v>
      </c>
      <c r="G944" s="1" t="s">
        <v>2647</v>
      </c>
      <c r="H944" s="1" t="e" vm="95">
        <v>#VALUE!</v>
      </c>
      <c r="I944" s="3">
        <v>1</v>
      </c>
      <c r="J944" s="4">
        <v>11.95</v>
      </c>
      <c r="K944" s="4">
        <v>35.849999999999994</v>
      </c>
      <c r="L944" s="4">
        <v>35.449999999999996</v>
      </c>
      <c r="M944" t="s">
        <v>2861</v>
      </c>
      <c r="N944" t="s">
        <v>2877</v>
      </c>
      <c r="O944" t="s">
        <v>2845</v>
      </c>
    </row>
    <row r="945" spans="1:15" x14ac:dyDescent="0.35">
      <c r="A945" s="1" t="s">
        <v>2648</v>
      </c>
      <c r="B945" s="2">
        <v>44719</v>
      </c>
      <c r="C945" s="2">
        <f>Orders[[#This Row],[Order Date]]+5</f>
        <v>44724</v>
      </c>
      <c r="D945" s="1" t="s">
        <v>2649</v>
      </c>
      <c r="E945" t="s">
        <v>2837</v>
      </c>
      <c r="F945" s="1">
        <v>6</v>
      </c>
      <c r="G945" s="1" t="s">
        <v>2650</v>
      </c>
      <c r="H945" s="1" t="e" vm="96">
        <v>#VALUE!</v>
      </c>
      <c r="I945" s="3">
        <v>0.5</v>
      </c>
      <c r="J945" s="4">
        <v>7.77</v>
      </c>
      <c r="K945" s="4">
        <v>46.62</v>
      </c>
      <c r="L945" s="4">
        <v>46.22</v>
      </c>
      <c r="M945" t="s">
        <v>2858</v>
      </c>
      <c r="N945" t="s">
        <v>2877</v>
      </c>
      <c r="O945" t="s">
        <v>2845</v>
      </c>
    </row>
    <row r="946" spans="1:15" x14ac:dyDescent="0.35">
      <c r="A946" s="1" t="s">
        <v>2651</v>
      </c>
      <c r="B946" s="2">
        <v>44054</v>
      </c>
      <c r="C946" s="2">
        <f>Orders[[#This Row],[Order Date]]+5</f>
        <v>44059</v>
      </c>
      <c r="D946" s="1" t="s">
        <v>2652</v>
      </c>
      <c r="E946" t="s">
        <v>2830</v>
      </c>
      <c r="F946" s="1">
        <v>5</v>
      </c>
      <c r="G946" s="1" t="s">
        <v>2653</v>
      </c>
      <c r="H946" s="1" t="e" vm="97">
        <v>#VALUE!</v>
      </c>
      <c r="I946" s="3">
        <v>0.5</v>
      </c>
      <c r="J946" s="4">
        <v>7.169999999999999</v>
      </c>
      <c r="K946" s="4">
        <v>35.849999999999994</v>
      </c>
      <c r="L946" s="4">
        <v>35.449999999999996</v>
      </c>
      <c r="M946" t="s">
        <v>2861</v>
      </c>
      <c r="N946" t="s">
        <v>2877</v>
      </c>
      <c r="O946" t="s">
        <v>2845</v>
      </c>
    </row>
    <row r="947" spans="1:15" x14ac:dyDescent="0.35">
      <c r="A947" s="1" t="s">
        <v>2654</v>
      </c>
      <c r="B947" s="2">
        <v>43524</v>
      </c>
      <c r="C947" s="2">
        <f>Orders[[#This Row],[Order Date]]+5</f>
        <v>43529</v>
      </c>
      <c r="D947" s="1" t="s">
        <v>2655</v>
      </c>
      <c r="E947" t="s">
        <v>2822</v>
      </c>
      <c r="F947" s="1">
        <v>4</v>
      </c>
      <c r="G947" s="1" t="s">
        <v>2656</v>
      </c>
      <c r="H947" s="1" t="e" vm="69">
        <v>#VALUE!</v>
      </c>
      <c r="I947" s="3">
        <v>2.5</v>
      </c>
      <c r="J947" s="4">
        <v>29.784999999999997</v>
      </c>
      <c r="K947" s="4">
        <v>119.13999999999999</v>
      </c>
      <c r="L947" s="4">
        <v>118.73999999999998</v>
      </c>
      <c r="M947" t="s">
        <v>2860</v>
      </c>
      <c r="N947" t="s">
        <v>2878</v>
      </c>
      <c r="O947" t="s">
        <v>2845</v>
      </c>
    </row>
    <row r="948" spans="1:15" x14ac:dyDescent="0.35">
      <c r="A948" s="1" t="s">
        <v>2657</v>
      </c>
      <c r="B948" s="2">
        <v>43719</v>
      </c>
      <c r="C948" s="2">
        <f>Orders[[#This Row],[Order Date]]+5</f>
        <v>43724</v>
      </c>
      <c r="D948" s="1" t="s">
        <v>2658</v>
      </c>
      <c r="E948" t="s">
        <v>2826</v>
      </c>
      <c r="F948" s="1">
        <v>3</v>
      </c>
      <c r="G948" s="1" t="s">
        <v>2659</v>
      </c>
      <c r="H948" s="1" t="e" vm="98">
        <v>#VALUE!</v>
      </c>
      <c r="I948" s="3">
        <v>0.5</v>
      </c>
      <c r="J948" s="4">
        <v>7.77</v>
      </c>
      <c r="K948" s="4">
        <v>23.31</v>
      </c>
      <c r="L948" s="4">
        <v>22.91</v>
      </c>
      <c r="M948" t="s">
        <v>2860</v>
      </c>
      <c r="N948" t="s">
        <v>2878</v>
      </c>
      <c r="O948" t="s">
        <v>2845</v>
      </c>
    </row>
    <row r="949" spans="1:15" x14ac:dyDescent="0.35">
      <c r="A949" s="1" t="s">
        <v>2660</v>
      </c>
      <c r="B949" s="2">
        <v>44294</v>
      </c>
      <c r="C949" s="2">
        <f>Orders[[#This Row],[Order Date]]+5</f>
        <v>44299</v>
      </c>
      <c r="D949" s="1" t="s">
        <v>2661</v>
      </c>
      <c r="E949" t="s">
        <v>2812</v>
      </c>
      <c r="F949" s="1">
        <v>1</v>
      </c>
      <c r="G949" s="1" t="s">
        <v>2662</v>
      </c>
      <c r="H949" s="1" t="e" vm="99">
        <v>#VALUE!</v>
      </c>
      <c r="I949" s="3">
        <v>1</v>
      </c>
      <c r="J949" s="4">
        <v>11.25</v>
      </c>
      <c r="K949" s="4">
        <v>11.25</v>
      </c>
      <c r="L949" s="4">
        <v>10.85</v>
      </c>
      <c r="M949" t="s">
        <v>2858</v>
      </c>
      <c r="N949" t="s">
        <v>2876</v>
      </c>
      <c r="O949" t="s">
        <v>2845</v>
      </c>
    </row>
    <row r="950" spans="1:15" x14ac:dyDescent="0.35">
      <c r="A950" s="1" t="s">
        <v>2663</v>
      </c>
      <c r="B950" s="2">
        <v>44445</v>
      </c>
      <c r="C950" s="2">
        <f>Orders[[#This Row],[Order Date]]+5</f>
        <v>44450</v>
      </c>
      <c r="D950" s="1" t="s">
        <v>2664</v>
      </c>
      <c r="E950" t="s">
        <v>2842</v>
      </c>
      <c r="F950" s="1">
        <v>3</v>
      </c>
      <c r="G950" s="1" t="s">
        <v>2665</v>
      </c>
      <c r="H950" s="1" t="e" vm="100">
        <v>#VALUE!</v>
      </c>
      <c r="I950" s="3">
        <v>2.5</v>
      </c>
      <c r="J950" s="4">
        <v>27.945</v>
      </c>
      <c r="K950" s="4">
        <v>83.835000000000008</v>
      </c>
      <c r="L950" s="4">
        <v>83.435000000000002</v>
      </c>
      <c r="M950" t="s">
        <v>2859</v>
      </c>
      <c r="N950" t="s">
        <v>2878</v>
      </c>
      <c r="O950" t="s">
        <v>2844</v>
      </c>
    </row>
    <row r="951" spans="1:15" x14ac:dyDescent="0.35">
      <c r="A951" s="1" t="s">
        <v>2666</v>
      </c>
      <c r="B951" s="2">
        <v>44449</v>
      </c>
      <c r="C951" s="2">
        <f>Orders[[#This Row],[Order Date]]+5</f>
        <v>44454</v>
      </c>
      <c r="D951" s="1" t="s">
        <v>2667</v>
      </c>
      <c r="E951" t="s">
        <v>2799</v>
      </c>
      <c r="F951" s="1">
        <v>4</v>
      </c>
      <c r="G951" s="1" t="s">
        <v>2668</v>
      </c>
      <c r="H951" s="1" t="e" vm="101">
        <v>#VALUE!</v>
      </c>
      <c r="I951" s="3">
        <v>2.5</v>
      </c>
      <c r="J951" s="4">
        <v>27.484999999999996</v>
      </c>
      <c r="K951" s="4">
        <v>109.93999999999998</v>
      </c>
      <c r="L951" s="4">
        <v>109.53999999999998</v>
      </c>
      <c r="M951" t="s">
        <v>2861</v>
      </c>
      <c r="N951" t="s">
        <v>2877</v>
      </c>
      <c r="O951" t="s">
        <v>2845</v>
      </c>
    </row>
    <row r="952" spans="1:15" x14ac:dyDescent="0.35">
      <c r="A952" s="1" t="s">
        <v>2669</v>
      </c>
      <c r="B952" s="2">
        <v>44703</v>
      </c>
      <c r="C952" s="2">
        <f>Orders[[#This Row],[Order Date]]+5</f>
        <v>44708</v>
      </c>
      <c r="D952" s="1" t="s">
        <v>2670</v>
      </c>
      <c r="E952" t="s">
        <v>2835</v>
      </c>
      <c r="F952" s="1">
        <v>4</v>
      </c>
      <c r="G952" s="1" t="s">
        <v>2671</v>
      </c>
      <c r="H952" s="1" t="e" vm="102">
        <v>#VALUE!</v>
      </c>
      <c r="I952" s="3">
        <v>0.2</v>
      </c>
      <c r="J952" s="4">
        <v>3.5849999999999995</v>
      </c>
      <c r="K952" s="4">
        <v>14.339999999999998</v>
      </c>
      <c r="L952" s="4">
        <v>13.939999999999998</v>
      </c>
      <c r="M952" t="s">
        <v>2861</v>
      </c>
      <c r="N952" t="s">
        <v>2877</v>
      </c>
      <c r="O952" t="s">
        <v>2844</v>
      </c>
    </row>
    <row r="953" spans="1:15" x14ac:dyDescent="0.35">
      <c r="A953" s="1" t="s">
        <v>2672</v>
      </c>
      <c r="B953" s="2">
        <v>44092</v>
      </c>
      <c r="C953" s="2">
        <f>Orders[[#This Row],[Order Date]]+5</f>
        <v>44097</v>
      </c>
      <c r="D953" s="1" t="s">
        <v>2673</v>
      </c>
      <c r="E953" t="s">
        <v>2835</v>
      </c>
      <c r="F953" s="1">
        <v>6</v>
      </c>
      <c r="G953" s="1" t="s">
        <v>2674</v>
      </c>
      <c r="H953" s="1" t="e" vm="103">
        <v>#VALUE!</v>
      </c>
      <c r="I953" s="3">
        <v>0.2</v>
      </c>
      <c r="J953" s="4">
        <v>3.5849999999999995</v>
      </c>
      <c r="K953" s="4">
        <v>21.509999999999998</v>
      </c>
      <c r="L953" s="4">
        <v>21.11</v>
      </c>
      <c r="M953" t="s">
        <v>2861</v>
      </c>
      <c r="N953" t="s">
        <v>2877</v>
      </c>
      <c r="O953" t="s">
        <v>2845</v>
      </c>
    </row>
    <row r="954" spans="1:15" x14ac:dyDescent="0.35">
      <c r="A954" s="1" t="s">
        <v>2675</v>
      </c>
      <c r="B954" s="2">
        <v>44439</v>
      </c>
      <c r="C954" s="2">
        <f>Orders[[#This Row],[Order Date]]+5</f>
        <v>44444</v>
      </c>
      <c r="D954" s="1" t="s">
        <v>2676</v>
      </c>
      <c r="E954" t="s">
        <v>2812</v>
      </c>
      <c r="F954" s="1">
        <v>2</v>
      </c>
      <c r="G954" s="1" t="s">
        <v>2677</v>
      </c>
      <c r="H954" s="1" t="e" vm="104">
        <v>#VALUE!</v>
      </c>
      <c r="I954" s="3">
        <v>1</v>
      </c>
      <c r="J954" s="4">
        <v>11.25</v>
      </c>
      <c r="K954" s="4">
        <v>22.5</v>
      </c>
      <c r="L954" s="4">
        <v>22.1</v>
      </c>
      <c r="M954" t="s">
        <v>2858</v>
      </c>
      <c r="N954" t="s">
        <v>2876</v>
      </c>
      <c r="O954" t="s">
        <v>2844</v>
      </c>
    </row>
    <row r="955" spans="1:15" x14ac:dyDescent="0.35">
      <c r="A955" s="1" t="s">
        <v>2678</v>
      </c>
      <c r="B955" s="2">
        <v>44582</v>
      </c>
      <c r="C955" s="2">
        <f>Orders[[#This Row],[Order Date]]+5</f>
        <v>44587</v>
      </c>
      <c r="D955" s="1" t="s">
        <v>2622</v>
      </c>
      <c r="E955" t="s">
        <v>2824</v>
      </c>
      <c r="F955" s="1">
        <v>1</v>
      </c>
      <c r="G955" s="1" t="s">
        <v>2623</v>
      </c>
      <c r="H955" s="1" t="e" vm="86">
        <v>#VALUE!</v>
      </c>
      <c r="I955" s="3">
        <v>0.2</v>
      </c>
      <c r="J955" s="4">
        <v>3.8849999999999998</v>
      </c>
      <c r="K955" s="4">
        <v>3.8849999999999998</v>
      </c>
      <c r="L955" s="4">
        <v>3.4849999999999999</v>
      </c>
      <c r="M955" t="s">
        <v>2858</v>
      </c>
      <c r="N955" t="s">
        <v>2877</v>
      </c>
      <c r="O955" t="s">
        <v>2844</v>
      </c>
    </row>
    <row r="956" spans="1:15" x14ac:dyDescent="0.35">
      <c r="A956" s="1" t="s">
        <v>2679</v>
      </c>
      <c r="B956" s="2">
        <v>44722</v>
      </c>
      <c r="C956" s="2">
        <f>Orders[[#This Row],[Order Date]]+5</f>
        <v>44727</v>
      </c>
      <c r="D956" s="1" t="s">
        <v>2622</v>
      </c>
      <c r="E956" t="s">
        <v>2842</v>
      </c>
      <c r="F956" s="1">
        <v>1</v>
      </c>
      <c r="G956" s="1" t="s">
        <v>2623</v>
      </c>
      <c r="H956" s="1" t="e" vm="86">
        <v>#VALUE!</v>
      </c>
      <c r="I956" s="3">
        <v>2.5</v>
      </c>
      <c r="J956" s="4">
        <v>27.945</v>
      </c>
      <c r="K956" s="4">
        <v>27.945</v>
      </c>
      <c r="L956" s="4">
        <v>27.545000000000002</v>
      </c>
      <c r="M956" t="s">
        <v>2859</v>
      </c>
      <c r="N956" t="s">
        <v>2878</v>
      </c>
      <c r="O956" t="s">
        <v>2844</v>
      </c>
    </row>
    <row r="957" spans="1:15" x14ac:dyDescent="0.35">
      <c r="A957" s="1" t="s">
        <v>2680</v>
      </c>
      <c r="B957" s="2">
        <v>43582</v>
      </c>
      <c r="C957" s="2">
        <f>Orders[[#This Row],[Order Date]]+5</f>
        <v>43587</v>
      </c>
      <c r="D957" s="1" t="s">
        <v>2622</v>
      </c>
      <c r="E957" t="s">
        <v>2805</v>
      </c>
      <c r="F957" s="1">
        <v>5</v>
      </c>
      <c r="G957" s="1" t="s">
        <v>2623</v>
      </c>
      <c r="H957" s="1" t="e" vm="86">
        <v>#VALUE!</v>
      </c>
      <c r="I957" s="3">
        <v>2.5</v>
      </c>
      <c r="J957" s="4">
        <v>34.154999999999994</v>
      </c>
      <c r="K957" s="4">
        <v>170.77499999999998</v>
      </c>
      <c r="L957" s="4">
        <v>170.37499999999997</v>
      </c>
      <c r="M957" t="s">
        <v>2859</v>
      </c>
      <c r="N957" t="s">
        <v>2877</v>
      </c>
      <c r="O957" t="s">
        <v>2844</v>
      </c>
    </row>
    <row r="958" spans="1:15" x14ac:dyDescent="0.35">
      <c r="A958" s="1" t="s">
        <v>2680</v>
      </c>
      <c r="B958" s="2">
        <v>43582</v>
      </c>
      <c r="C958" s="2">
        <f>Orders[[#This Row],[Order Date]]+5</f>
        <v>43587</v>
      </c>
      <c r="D958" s="1" t="s">
        <v>2622</v>
      </c>
      <c r="E958" t="s">
        <v>2799</v>
      </c>
      <c r="F958" s="1">
        <v>2</v>
      </c>
      <c r="G958" s="1" t="s">
        <v>2623</v>
      </c>
      <c r="H958" s="1" t="e" vm="86">
        <v>#VALUE!</v>
      </c>
      <c r="I958" s="3">
        <v>2.5</v>
      </c>
      <c r="J958" s="4">
        <v>27.484999999999996</v>
      </c>
      <c r="K958" s="4">
        <v>54.969999999999992</v>
      </c>
      <c r="L958" s="4">
        <v>54.569999999999993</v>
      </c>
      <c r="M958" t="s">
        <v>2861</v>
      </c>
      <c r="N958" t="s">
        <v>2877</v>
      </c>
      <c r="O958" t="s">
        <v>2844</v>
      </c>
    </row>
    <row r="959" spans="1:15" x14ac:dyDescent="0.35">
      <c r="A959" s="1" t="s">
        <v>2680</v>
      </c>
      <c r="B959" s="2">
        <v>43582</v>
      </c>
      <c r="C959" s="2">
        <f>Orders[[#This Row],[Order Date]]+5</f>
        <v>43587</v>
      </c>
      <c r="D959" s="1" t="s">
        <v>2622</v>
      </c>
      <c r="E959" t="s">
        <v>2828</v>
      </c>
      <c r="F959" s="1">
        <v>1</v>
      </c>
      <c r="G959" s="1" t="s">
        <v>2623</v>
      </c>
      <c r="H959" s="1" t="e" vm="86">
        <v>#VALUE!</v>
      </c>
      <c r="I959" s="3">
        <v>1</v>
      </c>
      <c r="J959" s="4">
        <v>14.85</v>
      </c>
      <c r="K959" s="4">
        <v>14.85</v>
      </c>
      <c r="L959" s="4">
        <v>14.45</v>
      </c>
      <c r="M959" t="s">
        <v>2859</v>
      </c>
      <c r="N959" t="s">
        <v>2877</v>
      </c>
      <c r="O959" t="s">
        <v>2844</v>
      </c>
    </row>
    <row r="960" spans="1:15" x14ac:dyDescent="0.35">
      <c r="A960" s="1" t="s">
        <v>2680</v>
      </c>
      <c r="B960" s="2">
        <v>43582</v>
      </c>
      <c r="C960" s="2">
        <f>Orders[[#This Row],[Order Date]]+5</f>
        <v>43587</v>
      </c>
      <c r="D960" s="1" t="s">
        <v>2622</v>
      </c>
      <c r="E960" t="s">
        <v>2824</v>
      </c>
      <c r="F960" s="1">
        <v>2</v>
      </c>
      <c r="G960" s="1" t="s">
        <v>2623</v>
      </c>
      <c r="H960" s="1" t="e" vm="86">
        <v>#VALUE!</v>
      </c>
      <c r="I960" s="3">
        <v>0.2</v>
      </c>
      <c r="J960" s="4">
        <v>3.8849999999999998</v>
      </c>
      <c r="K960" s="4">
        <v>7.77</v>
      </c>
      <c r="L960" s="4">
        <v>7.3699999999999992</v>
      </c>
      <c r="M960" t="s">
        <v>2858</v>
      </c>
      <c r="N960" t="s">
        <v>2877</v>
      </c>
      <c r="O960" t="s">
        <v>2844</v>
      </c>
    </row>
    <row r="961" spans="1:15" x14ac:dyDescent="0.35">
      <c r="A961" s="1" t="s">
        <v>2681</v>
      </c>
      <c r="B961" s="2">
        <v>44598</v>
      </c>
      <c r="C961" s="2">
        <f>Orders[[#This Row],[Order Date]]+5</f>
        <v>44603</v>
      </c>
      <c r="D961" s="1" t="s">
        <v>2682</v>
      </c>
      <c r="E961" t="s">
        <v>2802</v>
      </c>
      <c r="F961" s="1">
        <v>5</v>
      </c>
      <c r="G961" s="1" t="s">
        <v>2683</v>
      </c>
      <c r="H961" s="1" t="e" vm="109">
        <v>#VALUE!</v>
      </c>
      <c r="I961" s="3">
        <v>0.2</v>
      </c>
      <c r="J961" s="4">
        <v>4.7549999999999999</v>
      </c>
      <c r="K961" s="4">
        <v>23.774999999999999</v>
      </c>
      <c r="L961" s="4">
        <v>23.375</v>
      </c>
      <c r="M961" t="s">
        <v>2860</v>
      </c>
      <c r="N961" t="s">
        <v>2877</v>
      </c>
      <c r="O961" t="s">
        <v>2844</v>
      </c>
    </row>
    <row r="962" spans="1:15" x14ac:dyDescent="0.35">
      <c r="A962" s="1" t="s">
        <v>2684</v>
      </c>
      <c r="B962" s="2">
        <v>44591</v>
      </c>
      <c r="C962" s="2">
        <f>Orders[[#This Row],[Order Date]]+5</f>
        <v>44596</v>
      </c>
      <c r="D962" s="1" t="s">
        <v>2685</v>
      </c>
      <c r="E962" t="s">
        <v>2827</v>
      </c>
      <c r="F962" s="1">
        <v>5</v>
      </c>
      <c r="G962" s="1" t="s">
        <v>2686</v>
      </c>
      <c r="H962" s="1" t="e" vm="109">
        <v>#VALUE!</v>
      </c>
      <c r="I962" s="3">
        <v>1</v>
      </c>
      <c r="J962" s="4">
        <v>15.85</v>
      </c>
      <c r="K962" s="4">
        <v>79.25</v>
      </c>
      <c r="L962" s="4">
        <v>78.849999999999994</v>
      </c>
      <c r="M962" t="s">
        <v>2860</v>
      </c>
      <c r="N962" t="s">
        <v>2877</v>
      </c>
      <c r="O962" t="s">
        <v>2844</v>
      </c>
    </row>
    <row r="963" spans="1:15" x14ac:dyDescent="0.35">
      <c r="A963" s="1" t="s">
        <v>2687</v>
      </c>
      <c r="B963" s="2">
        <v>44158</v>
      </c>
      <c r="C963" s="2">
        <f>Orders[[#This Row],[Order Date]]+5</f>
        <v>44163</v>
      </c>
      <c r="D963" s="1" t="s">
        <v>2688</v>
      </c>
      <c r="E963" t="s">
        <v>2825</v>
      </c>
      <c r="F963" s="1">
        <v>2</v>
      </c>
      <c r="G963" s="1" t="s">
        <v>2689</v>
      </c>
      <c r="H963" s="1" t="e" vm="147">
        <v>#VALUE!</v>
      </c>
      <c r="I963" s="3">
        <v>2.5</v>
      </c>
      <c r="J963" s="4">
        <v>22.884999999999998</v>
      </c>
      <c r="K963" s="4">
        <v>45.769999999999996</v>
      </c>
      <c r="L963" s="4">
        <v>45.37</v>
      </c>
      <c r="M963" t="s">
        <v>2858</v>
      </c>
      <c r="N963" t="s">
        <v>2878</v>
      </c>
      <c r="O963" t="s">
        <v>2844</v>
      </c>
    </row>
    <row r="964" spans="1:15" x14ac:dyDescent="0.35">
      <c r="A964" s="1" t="s">
        <v>2690</v>
      </c>
      <c r="B964" s="2">
        <v>44664</v>
      </c>
      <c r="C964" s="2">
        <f>Orders[[#This Row],[Order Date]]+5</f>
        <v>44669</v>
      </c>
      <c r="D964" s="1" t="s">
        <v>2691</v>
      </c>
      <c r="E964" t="s">
        <v>2834</v>
      </c>
      <c r="F964" s="1">
        <v>1</v>
      </c>
      <c r="G964" s="1" t="s">
        <v>2692</v>
      </c>
      <c r="H964" s="1" t="e" vm="109">
        <v>#VALUE!</v>
      </c>
      <c r="I964" s="3">
        <v>1</v>
      </c>
      <c r="J964" s="4">
        <v>8.9499999999999993</v>
      </c>
      <c r="K964" s="4">
        <v>8.9499999999999993</v>
      </c>
      <c r="L964" s="4">
        <v>8.5499999999999989</v>
      </c>
      <c r="M964" t="s">
        <v>2861</v>
      </c>
      <c r="N964" t="s">
        <v>2878</v>
      </c>
      <c r="O964" t="s">
        <v>2844</v>
      </c>
    </row>
    <row r="965" spans="1:15" x14ac:dyDescent="0.35">
      <c r="A965" s="1" t="s">
        <v>2693</v>
      </c>
      <c r="B965" s="2">
        <v>44203</v>
      </c>
      <c r="C965" s="2">
        <f>Orders[[#This Row],[Order Date]]+5</f>
        <v>44208</v>
      </c>
      <c r="D965" s="1" t="s">
        <v>2694</v>
      </c>
      <c r="E965" t="s">
        <v>2803</v>
      </c>
      <c r="F965" s="1">
        <v>4</v>
      </c>
      <c r="G965" s="1" t="s">
        <v>2695</v>
      </c>
      <c r="H965" s="1" t="e" vm="148">
        <v>#VALUE!</v>
      </c>
      <c r="I965" s="3">
        <v>0.5</v>
      </c>
      <c r="J965" s="4">
        <v>5.97</v>
      </c>
      <c r="K965" s="4">
        <v>23.88</v>
      </c>
      <c r="L965" s="4">
        <v>23.48</v>
      </c>
      <c r="M965" t="s">
        <v>2861</v>
      </c>
      <c r="N965" t="s">
        <v>2876</v>
      </c>
      <c r="O965" t="s">
        <v>2844</v>
      </c>
    </row>
    <row r="966" spans="1:15" x14ac:dyDescent="0.35">
      <c r="A966" s="1" t="s">
        <v>2696</v>
      </c>
      <c r="B966" s="2">
        <v>43865</v>
      </c>
      <c r="C966" s="2">
        <f>Orders[[#This Row],[Order Date]]+5</f>
        <v>43870</v>
      </c>
      <c r="D966" s="1" t="s">
        <v>2697</v>
      </c>
      <c r="E966" t="s">
        <v>2841</v>
      </c>
      <c r="F966" s="1">
        <v>5</v>
      </c>
      <c r="G966" s="1" t="s">
        <v>2698</v>
      </c>
      <c r="H966" s="1" t="e" vm="110">
        <v>#VALUE!</v>
      </c>
      <c r="I966" s="3">
        <v>0.2</v>
      </c>
      <c r="J966" s="4">
        <v>4.4550000000000001</v>
      </c>
      <c r="K966" s="4">
        <v>22.274999999999999</v>
      </c>
      <c r="L966" s="4">
        <v>21.875</v>
      </c>
      <c r="M966" t="s">
        <v>2859</v>
      </c>
      <c r="N966" t="s">
        <v>2877</v>
      </c>
      <c r="O966" t="s">
        <v>2845</v>
      </c>
    </row>
    <row r="967" spans="1:15" x14ac:dyDescent="0.35">
      <c r="A967" s="1" t="s">
        <v>2699</v>
      </c>
      <c r="B967" s="2">
        <v>43724</v>
      </c>
      <c r="C967" s="2">
        <f>Orders[[#This Row],[Order Date]]+5</f>
        <v>43729</v>
      </c>
      <c r="D967" s="1" t="s">
        <v>2700</v>
      </c>
      <c r="E967" t="s">
        <v>2795</v>
      </c>
      <c r="F967" s="1">
        <v>3</v>
      </c>
      <c r="G967" s="1" t="s">
        <v>2701</v>
      </c>
      <c r="H967" s="1" t="e" vm="111">
        <v>#VALUE!</v>
      </c>
      <c r="I967" s="3">
        <v>1</v>
      </c>
      <c r="J967" s="4">
        <v>9.9499999999999993</v>
      </c>
      <c r="K967" s="4">
        <v>29.849999999999998</v>
      </c>
      <c r="L967" s="4">
        <v>29.45</v>
      </c>
      <c r="M967" t="s">
        <v>2861</v>
      </c>
      <c r="N967" t="s">
        <v>2876</v>
      </c>
      <c r="O967" t="s">
        <v>2844</v>
      </c>
    </row>
    <row r="968" spans="1:15" x14ac:dyDescent="0.35">
      <c r="A968" s="1" t="s">
        <v>2702</v>
      </c>
      <c r="B968" s="2">
        <v>43491</v>
      </c>
      <c r="C968" s="2">
        <f>Orders[[#This Row],[Order Date]]+5</f>
        <v>43496</v>
      </c>
      <c r="D968" s="1" t="s">
        <v>2703</v>
      </c>
      <c r="E968" t="s">
        <v>2833</v>
      </c>
      <c r="F968" s="1">
        <v>6</v>
      </c>
      <c r="G968" s="1" t="s">
        <v>2704</v>
      </c>
      <c r="H968" s="1" t="e" vm="112">
        <v>#VALUE!</v>
      </c>
      <c r="I968" s="3">
        <v>0.5</v>
      </c>
      <c r="J968" s="4">
        <v>8.91</v>
      </c>
      <c r="K968" s="4">
        <v>53.46</v>
      </c>
      <c r="L968" s="4">
        <v>53.06</v>
      </c>
      <c r="M968" t="s">
        <v>2859</v>
      </c>
      <c r="N968" t="s">
        <v>2877</v>
      </c>
      <c r="O968" t="s">
        <v>2844</v>
      </c>
    </row>
    <row r="969" spans="1:15" x14ac:dyDescent="0.35">
      <c r="A969" s="1" t="s">
        <v>2705</v>
      </c>
      <c r="B969" s="2">
        <v>44246</v>
      </c>
      <c r="C969" s="2">
        <f>Orders[[#This Row],[Order Date]]+5</f>
        <v>44251</v>
      </c>
      <c r="D969" s="1" t="s">
        <v>2706</v>
      </c>
      <c r="E969" t="s">
        <v>2820</v>
      </c>
      <c r="F969" s="1">
        <v>1</v>
      </c>
      <c r="G969" s="1" t="s">
        <v>2707</v>
      </c>
      <c r="H969" s="1" t="e" vm="81">
        <v>#VALUE!</v>
      </c>
      <c r="I969" s="3">
        <v>0.2</v>
      </c>
      <c r="J969" s="4">
        <v>2.6849999999999996</v>
      </c>
      <c r="K969" s="4">
        <v>2.6849999999999996</v>
      </c>
      <c r="L969" s="4">
        <v>2.2849999999999997</v>
      </c>
      <c r="M969" t="s">
        <v>2861</v>
      </c>
      <c r="N969" t="s">
        <v>2878</v>
      </c>
      <c r="O969" t="s">
        <v>2844</v>
      </c>
    </row>
    <row r="970" spans="1:15" x14ac:dyDescent="0.35">
      <c r="A970" s="1" t="s">
        <v>2708</v>
      </c>
      <c r="B970" s="2">
        <v>44642</v>
      </c>
      <c r="C970" s="2">
        <f>Orders[[#This Row],[Order Date]]+5</f>
        <v>44647</v>
      </c>
      <c r="D970" s="1" t="s">
        <v>2709</v>
      </c>
      <c r="E970" t="s">
        <v>2831</v>
      </c>
      <c r="F970" s="1">
        <v>2</v>
      </c>
      <c r="G970" s="1" t="s">
        <v>2710</v>
      </c>
      <c r="H970" s="1" t="e" vm="81">
        <v>#VALUE!</v>
      </c>
      <c r="I970" s="3">
        <v>0.2</v>
      </c>
      <c r="J970" s="4">
        <v>2.9849999999999999</v>
      </c>
      <c r="K970" s="4">
        <v>5.97</v>
      </c>
      <c r="L970" s="4">
        <v>5.5699999999999994</v>
      </c>
      <c r="M970" t="s">
        <v>2861</v>
      </c>
      <c r="N970" t="s">
        <v>2876</v>
      </c>
      <c r="O970" t="s">
        <v>2845</v>
      </c>
    </row>
    <row r="971" spans="1:15" x14ac:dyDescent="0.35">
      <c r="A971" s="1" t="s">
        <v>2711</v>
      </c>
      <c r="B971" s="2">
        <v>43649</v>
      </c>
      <c r="C971" s="2">
        <f>Orders[[#This Row],[Order Date]]+5</f>
        <v>43654</v>
      </c>
      <c r="D971" s="1" t="s">
        <v>2712</v>
      </c>
      <c r="E971" t="s">
        <v>2800</v>
      </c>
      <c r="F971" s="1">
        <v>1</v>
      </c>
      <c r="G971" s="1" t="s">
        <v>2713</v>
      </c>
      <c r="H971" s="1" t="e" vm="113">
        <v>#VALUE!</v>
      </c>
      <c r="I971" s="3">
        <v>1</v>
      </c>
      <c r="J971" s="4">
        <v>12.95</v>
      </c>
      <c r="K971" s="4">
        <v>12.95</v>
      </c>
      <c r="L971" s="4">
        <v>12.549999999999999</v>
      </c>
      <c r="M971" t="s">
        <v>2860</v>
      </c>
      <c r="N971" t="s">
        <v>2878</v>
      </c>
      <c r="O971" t="s">
        <v>2844</v>
      </c>
    </row>
    <row r="972" spans="1:15" x14ac:dyDescent="0.35">
      <c r="A972" s="1" t="s">
        <v>2714</v>
      </c>
      <c r="B972" s="2">
        <v>43729</v>
      </c>
      <c r="C972" s="2">
        <f>Orders[[#This Row],[Order Date]]+5</f>
        <v>43734</v>
      </c>
      <c r="D972" s="1" t="s">
        <v>2715</v>
      </c>
      <c r="E972" t="s">
        <v>2796</v>
      </c>
      <c r="F972" s="1">
        <v>1</v>
      </c>
      <c r="G972" s="1" t="s">
        <v>2716</v>
      </c>
      <c r="H972" s="1" t="e" vm="114">
        <v>#VALUE!</v>
      </c>
      <c r="I972" s="3">
        <v>0.5</v>
      </c>
      <c r="J972" s="4">
        <v>8.25</v>
      </c>
      <c r="K972" s="4">
        <v>8.25</v>
      </c>
      <c r="L972" s="4">
        <v>7.85</v>
      </c>
      <c r="M972" t="s">
        <v>2859</v>
      </c>
      <c r="N972" t="s">
        <v>2876</v>
      </c>
      <c r="O972" t="s">
        <v>2845</v>
      </c>
    </row>
    <row r="973" spans="1:15" x14ac:dyDescent="0.35">
      <c r="A973" s="1" t="s">
        <v>2717</v>
      </c>
      <c r="B973" s="2">
        <v>43703</v>
      </c>
      <c r="C973" s="2">
        <f>Orders[[#This Row],[Order Date]]+5</f>
        <v>43708</v>
      </c>
      <c r="D973" s="1" t="s">
        <v>2718</v>
      </c>
      <c r="E973" t="s">
        <v>2839</v>
      </c>
      <c r="F973" s="1">
        <v>5</v>
      </c>
      <c r="G973" s="1" t="s">
        <v>2719</v>
      </c>
      <c r="H973" s="1" t="e" vm="115">
        <v>#VALUE!</v>
      </c>
      <c r="I973" s="3">
        <v>2.5</v>
      </c>
      <c r="J973" s="4">
        <v>29.784999999999997</v>
      </c>
      <c r="K973" s="4">
        <v>148.92499999999998</v>
      </c>
      <c r="L973" s="4">
        <v>148.52499999999998</v>
      </c>
      <c r="M973" t="s">
        <v>2858</v>
      </c>
      <c r="N973" t="s">
        <v>2877</v>
      </c>
      <c r="O973" t="s">
        <v>2845</v>
      </c>
    </row>
    <row r="974" spans="1:15" x14ac:dyDescent="0.35">
      <c r="A974" s="1" t="s">
        <v>2720</v>
      </c>
      <c r="B974" s="2">
        <v>44411</v>
      </c>
      <c r="C974" s="2">
        <f>Orders[[#This Row],[Order Date]]+5</f>
        <v>44416</v>
      </c>
      <c r="D974" s="1" t="s">
        <v>2721</v>
      </c>
      <c r="E974" t="s">
        <v>2839</v>
      </c>
      <c r="F974" s="1">
        <v>3</v>
      </c>
      <c r="G974" s="1" t="s">
        <v>2722</v>
      </c>
      <c r="H974" s="1" t="e" vm="115">
        <v>#VALUE!</v>
      </c>
      <c r="I974" s="3">
        <v>2.5</v>
      </c>
      <c r="J974" s="4">
        <v>29.784999999999997</v>
      </c>
      <c r="K974" s="4">
        <v>89.35499999999999</v>
      </c>
      <c r="L974" s="4">
        <v>88.954999999999984</v>
      </c>
      <c r="M974" t="s">
        <v>2858</v>
      </c>
      <c r="N974" t="s">
        <v>2877</v>
      </c>
      <c r="O974" t="s">
        <v>2844</v>
      </c>
    </row>
    <row r="975" spans="1:15" x14ac:dyDescent="0.35">
      <c r="A975" s="1" t="s">
        <v>2723</v>
      </c>
      <c r="B975" s="2">
        <v>44493</v>
      </c>
      <c r="C975" s="2">
        <f>Orders[[#This Row],[Order Date]]+5</f>
        <v>44498</v>
      </c>
      <c r="D975" s="1" t="s">
        <v>2724</v>
      </c>
      <c r="E975" t="s">
        <v>2819</v>
      </c>
      <c r="F975" s="1">
        <v>6</v>
      </c>
      <c r="G975" s="1" t="s">
        <v>2725</v>
      </c>
      <c r="H975" s="1" t="e" vm="116">
        <v>#VALUE!</v>
      </c>
      <c r="I975" s="3">
        <v>1</v>
      </c>
      <c r="J975" s="4">
        <v>14.55</v>
      </c>
      <c r="K975" s="4">
        <v>87.300000000000011</v>
      </c>
      <c r="L975" s="4">
        <v>86.9</v>
      </c>
      <c r="M975" t="s">
        <v>2860</v>
      </c>
      <c r="N975" t="s">
        <v>2876</v>
      </c>
      <c r="O975" t="s">
        <v>2845</v>
      </c>
    </row>
    <row r="976" spans="1:15" x14ac:dyDescent="0.35">
      <c r="A976" s="1" t="s">
        <v>2726</v>
      </c>
      <c r="B976" s="2">
        <v>43556</v>
      </c>
      <c r="C976" s="2">
        <f>Orders[[#This Row],[Order Date]]+5</f>
        <v>43561</v>
      </c>
      <c r="D976" s="1" t="s">
        <v>2727</v>
      </c>
      <c r="E976" t="s">
        <v>2829</v>
      </c>
      <c r="F976" s="1">
        <v>1</v>
      </c>
      <c r="G976" s="1" t="s">
        <v>2728</v>
      </c>
      <c r="H976" s="1" t="e" vm="117">
        <v>#VALUE!</v>
      </c>
      <c r="I976" s="3">
        <v>0.5</v>
      </c>
      <c r="J976" s="4">
        <v>5.3699999999999992</v>
      </c>
      <c r="K976" s="4">
        <v>5.3699999999999992</v>
      </c>
      <c r="L976" s="4">
        <v>4.9699999999999989</v>
      </c>
      <c r="M976" t="s">
        <v>2861</v>
      </c>
      <c r="N976" t="s">
        <v>2878</v>
      </c>
      <c r="O976" t="s">
        <v>2844</v>
      </c>
    </row>
    <row r="977" spans="1:15" x14ac:dyDescent="0.35">
      <c r="A977" s="1" t="s">
        <v>2729</v>
      </c>
      <c r="B977" s="2">
        <v>44538</v>
      </c>
      <c r="C977" s="2">
        <f>Orders[[#This Row],[Order Date]]+5</f>
        <v>44543</v>
      </c>
      <c r="D977" s="1" t="s">
        <v>2730</v>
      </c>
      <c r="E977" t="s">
        <v>2811</v>
      </c>
      <c r="F977" s="1">
        <v>3</v>
      </c>
      <c r="G977" s="1" t="s">
        <v>2731</v>
      </c>
      <c r="H977" s="1" t="e" vm="142">
        <v>#VALUE!</v>
      </c>
      <c r="I977" s="3">
        <v>0.2</v>
      </c>
      <c r="J977" s="4">
        <v>2.9849999999999999</v>
      </c>
      <c r="K977" s="4">
        <v>8.9550000000000001</v>
      </c>
      <c r="L977" s="4">
        <v>8.5549999999999997</v>
      </c>
      <c r="M977" t="s">
        <v>2858</v>
      </c>
      <c r="N977" t="s">
        <v>2878</v>
      </c>
      <c r="O977" t="s">
        <v>2844</v>
      </c>
    </row>
    <row r="978" spans="1:15" x14ac:dyDescent="0.35">
      <c r="A978" s="1" t="s">
        <v>2732</v>
      </c>
      <c r="B978" s="2">
        <v>43643</v>
      </c>
      <c r="C978" s="2">
        <f>Orders[[#This Row],[Order Date]]+5</f>
        <v>43648</v>
      </c>
      <c r="D978" s="1" t="s">
        <v>2733</v>
      </c>
      <c r="E978" t="s">
        <v>2799</v>
      </c>
      <c r="F978" s="1">
        <v>5</v>
      </c>
      <c r="G978" s="1" t="s">
        <v>2734</v>
      </c>
      <c r="H978" s="1" t="e" vm="118">
        <v>#VALUE!</v>
      </c>
      <c r="I978" s="3">
        <v>2.5</v>
      </c>
      <c r="J978" s="4">
        <v>27.484999999999996</v>
      </c>
      <c r="K978" s="4">
        <v>137.42499999999998</v>
      </c>
      <c r="L978" s="4">
        <v>137.02499999999998</v>
      </c>
      <c r="M978" t="s">
        <v>2861</v>
      </c>
      <c r="N978" t="s">
        <v>2877</v>
      </c>
      <c r="O978" t="s">
        <v>2844</v>
      </c>
    </row>
    <row r="979" spans="1:15" x14ac:dyDescent="0.35">
      <c r="A979" s="1" t="s">
        <v>2735</v>
      </c>
      <c r="B979" s="2">
        <v>44026</v>
      </c>
      <c r="C979" s="2">
        <f>Orders[[#This Row],[Order Date]]+5</f>
        <v>44031</v>
      </c>
      <c r="D979" s="1" t="s">
        <v>2736</v>
      </c>
      <c r="E979" t="s">
        <v>2836</v>
      </c>
      <c r="F979" s="1">
        <v>5</v>
      </c>
      <c r="G979" s="1" t="s">
        <v>2737</v>
      </c>
      <c r="H979" s="1" t="e" vm="119">
        <v>#VALUE!</v>
      </c>
      <c r="I979" s="3">
        <v>1</v>
      </c>
      <c r="J979" s="4">
        <v>11.95</v>
      </c>
      <c r="K979" s="4">
        <v>59.75</v>
      </c>
      <c r="L979" s="4">
        <v>59.35</v>
      </c>
      <c r="M979" t="s">
        <v>2861</v>
      </c>
      <c r="N979" t="s">
        <v>2877</v>
      </c>
      <c r="O979" t="s">
        <v>2845</v>
      </c>
    </row>
    <row r="980" spans="1:15" x14ac:dyDescent="0.35">
      <c r="A980" s="1" t="s">
        <v>2738</v>
      </c>
      <c r="B980" s="2">
        <v>43913</v>
      </c>
      <c r="C980" s="2">
        <f>Orders[[#This Row],[Order Date]]+5</f>
        <v>43918</v>
      </c>
      <c r="D980" s="1" t="s">
        <v>2724</v>
      </c>
      <c r="E980" t="s">
        <v>2837</v>
      </c>
      <c r="F980" s="1">
        <v>3</v>
      </c>
      <c r="G980" s="1" t="s">
        <v>2725</v>
      </c>
      <c r="H980" s="1" t="e" vm="116">
        <v>#VALUE!</v>
      </c>
      <c r="I980" s="3">
        <v>0.5</v>
      </c>
      <c r="J980" s="4">
        <v>7.77</v>
      </c>
      <c r="K980" s="4">
        <v>23.31</v>
      </c>
      <c r="L980" s="4">
        <v>22.91</v>
      </c>
      <c r="M980" t="s">
        <v>2858</v>
      </c>
      <c r="N980" t="s">
        <v>2877</v>
      </c>
      <c r="O980" t="s">
        <v>2845</v>
      </c>
    </row>
    <row r="981" spans="1:15" x14ac:dyDescent="0.35">
      <c r="A981" s="1" t="s">
        <v>2739</v>
      </c>
      <c r="B981" s="2">
        <v>43856</v>
      </c>
      <c r="C981" s="2">
        <f>Orders[[#This Row],[Order Date]]+5</f>
        <v>43861</v>
      </c>
      <c r="D981" s="1" t="s">
        <v>2740</v>
      </c>
      <c r="E981" t="s">
        <v>2829</v>
      </c>
      <c r="F981" s="1">
        <v>2</v>
      </c>
      <c r="G981" s="1" t="s">
        <v>2741</v>
      </c>
      <c r="H981" s="1" t="e" vm="121">
        <v>#VALUE!</v>
      </c>
      <c r="I981" s="3">
        <v>0.5</v>
      </c>
      <c r="J981" s="4">
        <v>5.3699999999999992</v>
      </c>
      <c r="K981" s="4">
        <v>10.739999999999998</v>
      </c>
      <c r="L981" s="4">
        <v>10.339999999999998</v>
      </c>
      <c r="M981" t="s">
        <v>2861</v>
      </c>
      <c r="N981" t="s">
        <v>2878</v>
      </c>
      <c r="O981" t="s">
        <v>2845</v>
      </c>
    </row>
    <row r="982" spans="1:15" x14ac:dyDescent="0.35">
      <c r="A982" s="1" t="s">
        <v>2742</v>
      </c>
      <c r="B982" s="2">
        <v>43982</v>
      </c>
      <c r="C982" s="2">
        <f>Orders[[#This Row],[Order Date]]+5</f>
        <v>43987</v>
      </c>
      <c r="D982" s="1" t="s">
        <v>2743</v>
      </c>
      <c r="E982" t="s">
        <v>2842</v>
      </c>
      <c r="F982" s="1">
        <v>6</v>
      </c>
      <c r="G982" s="1" t="s">
        <v>2744</v>
      </c>
      <c r="H982" s="1" t="e" vm="1">
        <v>#VALUE!</v>
      </c>
      <c r="I982" s="3">
        <v>2.5</v>
      </c>
      <c r="J982" s="4">
        <v>27.945</v>
      </c>
      <c r="K982" s="4">
        <v>167.67000000000002</v>
      </c>
      <c r="L982" s="4">
        <v>167.27</v>
      </c>
      <c r="M982" t="s">
        <v>2859</v>
      </c>
      <c r="N982" t="s">
        <v>2878</v>
      </c>
      <c r="O982" t="s">
        <v>2844</v>
      </c>
    </row>
    <row r="983" spans="1:15" x14ac:dyDescent="0.35">
      <c r="A983" s="1" t="s">
        <v>2745</v>
      </c>
      <c r="B983" s="2">
        <v>44397</v>
      </c>
      <c r="C983" s="2">
        <f>Orders[[#This Row],[Order Date]]+5</f>
        <v>44402</v>
      </c>
      <c r="D983" s="1" t="s">
        <v>2746</v>
      </c>
      <c r="E983" t="s">
        <v>2810</v>
      </c>
      <c r="F983" s="1">
        <v>6</v>
      </c>
      <c r="G983" s="1" t="s">
        <v>2747</v>
      </c>
      <c r="H983" s="1" t="e" vm="122">
        <v>#VALUE!</v>
      </c>
      <c r="I983" s="3">
        <v>0.2</v>
      </c>
      <c r="J983" s="4">
        <v>3.645</v>
      </c>
      <c r="K983" s="4">
        <v>21.87</v>
      </c>
      <c r="L983" s="4">
        <v>21.470000000000002</v>
      </c>
      <c r="M983" t="s">
        <v>2859</v>
      </c>
      <c r="N983" t="s">
        <v>2878</v>
      </c>
      <c r="O983" t="s">
        <v>2844</v>
      </c>
    </row>
    <row r="984" spans="1:15" x14ac:dyDescent="0.35">
      <c r="A984" s="1" t="s">
        <v>2748</v>
      </c>
      <c r="B984" s="2">
        <v>44785</v>
      </c>
      <c r="C984" s="2">
        <f>Orders[[#This Row],[Order Date]]+5</f>
        <v>44790</v>
      </c>
      <c r="D984" s="1" t="s">
        <v>2749</v>
      </c>
      <c r="E984" t="s">
        <v>2836</v>
      </c>
      <c r="F984" s="1">
        <v>2</v>
      </c>
      <c r="G984" s="1" t="s">
        <v>2750</v>
      </c>
      <c r="H984" s="1" t="e" vm="2">
        <v>#VALUE!</v>
      </c>
      <c r="I984" s="3">
        <v>1</v>
      </c>
      <c r="J984" s="4">
        <v>11.95</v>
      </c>
      <c r="K984" s="4">
        <v>23.9</v>
      </c>
      <c r="L984" s="4">
        <v>23.5</v>
      </c>
      <c r="M984" t="s">
        <v>2861</v>
      </c>
      <c r="N984" t="s">
        <v>2877</v>
      </c>
      <c r="O984" t="s">
        <v>2844</v>
      </c>
    </row>
    <row r="985" spans="1:15" x14ac:dyDescent="0.35">
      <c r="A985" s="1" t="s">
        <v>2751</v>
      </c>
      <c r="B985" s="2">
        <v>43831</v>
      </c>
      <c r="C985" s="2">
        <f>Orders[[#This Row],[Order Date]]+5</f>
        <v>43836</v>
      </c>
      <c r="D985" s="1" t="s">
        <v>2752</v>
      </c>
      <c r="E985" t="s">
        <v>2809</v>
      </c>
      <c r="F985" s="1">
        <v>2</v>
      </c>
      <c r="G985" s="1" t="s">
        <v>2753</v>
      </c>
      <c r="H985" s="1" t="e" vm="123">
        <v>#VALUE!</v>
      </c>
      <c r="I985" s="3">
        <v>0.2</v>
      </c>
      <c r="J985" s="4">
        <v>3.375</v>
      </c>
      <c r="K985" s="4">
        <v>6.75</v>
      </c>
      <c r="L985" s="4">
        <v>6.35</v>
      </c>
      <c r="M985" t="s">
        <v>2858</v>
      </c>
      <c r="N985" t="s">
        <v>2876</v>
      </c>
      <c r="O985" t="s">
        <v>2844</v>
      </c>
    </row>
    <row r="986" spans="1:15" x14ac:dyDescent="0.35">
      <c r="A986" s="1" t="s">
        <v>2754</v>
      </c>
      <c r="B986" s="2">
        <v>44214</v>
      </c>
      <c r="C986" s="2">
        <f>Orders[[#This Row],[Order Date]]+5</f>
        <v>44219</v>
      </c>
      <c r="D986" s="1" t="s">
        <v>2755</v>
      </c>
      <c r="E986" t="s">
        <v>2823</v>
      </c>
      <c r="F986" s="1">
        <v>1</v>
      </c>
      <c r="G986" s="1" t="s">
        <v>2756</v>
      </c>
      <c r="H986" s="1" t="e" vm="3">
        <v>#VALUE!</v>
      </c>
      <c r="I986" s="3">
        <v>2.5</v>
      </c>
      <c r="J986" s="4">
        <v>31.624999999999996</v>
      </c>
      <c r="K986" s="4">
        <v>31.624999999999996</v>
      </c>
      <c r="L986" s="4">
        <v>31.224999999999998</v>
      </c>
      <c r="M986" t="s">
        <v>2859</v>
      </c>
      <c r="N986" t="s">
        <v>2876</v>
      </c>
      <c r="O986" t="s">
        <v>2844</v>
      </c>
    </row>
    <row r="987" spans="1:15" x14ac:dyDescent="0.35">
      <c r="A987" s="1" t="s">
        <v>2757</v>
      </c>
      <c r="B987" s="2">
        <v>44561</v>
      </c>
      <c r="C987" s="2">
        <f>Orders[[#This Row],[Order Date]]+5</f>
        <v>44566</v>
      </c>
      <c r="D987" s="1" t="s">
        <v>2758</v>
      </c>
      <c r="E987" t="s">
        <v>2836</v>
      </c>
      <c r="F987" s="1">
        <v>4</v>
      </c>
      <c r="G987" s="1" t="s">
        <v>2759</v>
      </c>
      <c r="H987" s="1" t="e" vm="4">
        <v>#VALUE!</v>
      </c>
      <c r="I987" s="3">
        <v>1</v>
      </c>
      <c r="J987" s="4">
        <v>11.95</v>
      </c>
      <c r="K987" s="4">
        <v>47.8</v>
      </c>
      <c r="L987" s="4">
        <v>47.4</v>
      </c>
      <c r="M987" t="s">
        <v>2861</v>
      </c>
      <c r="N987" t="s">
        <v>2877</v>
      </c>
      <c r="O987" t="s">
        <v>2845</v>
      </c>
    </row>
    <row r="988" spans="1:15" x14ac:dyDescent="0.35">
      <c r="A988" s="1" t="s">
        <v>2760</v>
      </c>
      <c r="B988" s="2">
        <v>43955</v>
      </c>
      <c r="C988" s="2">
        <f>Orders[[#This Row],[Order Date]]+5</f>
        <v>43960</v>
      </c>
      <c r="D988" s="1" t="s">
        <v>2761</v>
      </c>
      <c r="E988" t="s">
        <v>2838</v>
      </c>
      <c r="F988" s="1">
        <v>1</v>
      </c>
      <c r="G988" s="1" t="s">
        <v>2762</v>
      </c>
      <c r="H988" s="1" t="e" vm="5">
        <v>#VALUE!</v>
      </c>
      <c r="I988" s="3">
        <v>2.5</v>
      </c>
      <c r="J988" s="4">
        <v>33.464999999999996</v>
      </c>
      <c r="K988" s="4">
        <v>33.464999999999996</v>
      </c>
      <c r="L988" s="4">
        <v>33.064999999999998</v>
      </c>
      <c r="M988" t="s">
        <v>2860</v>
      </c>
      <c r="N988" t="s">
        <v>2876</v>
      </c>
      <c r="O988" t="s">
        <v>2845</v>
      </c>
    </row>
    <row r="989" spans="1:15" x14ac:dyDescent="0.35">
      <c r="A989" s="1" t="s">
        <v>2763</v>
      </c>
      <c r="B989" s="2">
        <v>44247</v>
      </c>
      <c r="C989" s="2">
        <f>Orders[[#This Row],[Order Date]]+5</f>
        <v>44252</v>
      </c>
      <c r="D989" s="1" t="s">
        <v>2764</v>
      </c>
      <c r="E989" t="s">
        <v>2815</v>
      </c>
      <c r="F989" s="1">
        <v>5</v>
      </c>
      <c r="G989" s="1" t="s">
        <v>2765</v>
      </c>
      <c r="H989" s="1" t="e" vm="151">
        <v>#VALUE!</v>
      </c>
      <c r="I989" s="3">
        <v>0.5</v>
      </c>
      <c r="J989" s="4">
        <v>5.97</v>
      </c>
      <c r="K989" s="4">
        <v>29.849999999999998</v>
      </c>
      <c r="L989" s="4">
        <v>29.45</v>
      </c>
      <c r="M989" t="s">
        <v>2858</v>
      </c>
      <c r="N989" t="s">
        <v>2878</v>
      </c>
      <c r="O989" t="s">
        <v>2844</v>
      </c>
    </row>
    <row r="990" spans="1:15" x14ac:dyDescent="0.35">
      <c r="A990" s="1" t="s">
        <v>2766</v>
      </c>
      <c r="B990" s="2">
        <v>43897</v>
      </c>
      <c r="C990" s="2">
        <f>Orders[[#This Row],[Order Date]]+5</f>
        <v>43902</v>
      </c>
      <c r="D990" s="1" t="s">
        <v>2767</v>
      </c>
      <c r="E990" t="s">
        <v>2795</v>
      </c>
      <c r="F990" s="1">
        <v>3</v>
      </c>
      <c r="G990" s="1" t="s">
        <v>2768</v>
      </c>
      <c r="H990" s="1" t="e" vm="152">
        <v>#VALUE!</v>
      </c>
      <c r="I990" s="3">
        <v>1</v>
      </c>
      <c r="J990" s="4">
        <v>9.9499999999999993</v>
      </c>
      <c r="K990" s="4">
        <v>29.849999999999998</v>
      </c>
      <c r="L990" s="4">
        <v>29.45</v>
      </c>
      <c r="M990" t="s">
        <v>2861</v>
      </c>
      <c r="N990" t="s">
        <v>2876</v>
      </c>
      <c r="O990" t="s">
        <v>2844</v>
      </c>
    </row>
    <row r="991" spans="1:15" x14ac:dyDescent="0.35">
      <c r="A991" s="1" t="s">
        <v>2769</v>
      </c>
      <c r="B991" s="2">
        <v>43560</v>
      </c>
      <c r="C991" s="2">
        <f>Orders[[#This Row],[Order Date]]+5</f>
        <v>43565</v>
      </c>
      <c r="D991" s="1" t="s">
        <v>2770</v>
      </c>
      <c r="E991" t="s">
        <v>2832</v>
      </c>
      <c r="F991" s="1">
        <v>6</v>
      </c>
      <c r="G991" s="1" t="s">
        <v>2771</v>
      </c>
      <c r="H991" s="1" t="e" vm="124">
        <v>#VALUE!</v>
      </c>
      <c r="I991" s="3">
        <v>2.5</v>
      </c>
      <c r="J991" s="4">
        <v>25.874999999999996</v>
      </c>
      <c r="K991" s="4">
        <v>155.24999999999997</v>
      </c>
      <c r="L991" s="4">
        <v>154.84999999999997</v>
      </c>
      <c r="M991" t="s">
        <v>2858</v>
      </c>
      <c r="N991" t="s">
        <v>2876</v>
      </c>
      <c r="O991" t="s">
        <v>2844</v>
      </c>
    </row>
    <row r="992" spans="1:15" x14ac:dyDescent="0.35">
      <c r="A992" s="1" t="s">
        <v>2772</v>
      </c>
      <c r="B992" s="2">
        <v>44718</v>
      </c>
      <c r="C992" s="2">
        <f>Orders[[#This Row],[Order Date]]+5</f>
        <v>44723</v>
      </c>
      <c r="D992" s="1" t="s">
        <v>2786</v>
      </c>
      <c r="E992" t="s">
        <v>2810</v>
      </c>
      <c r="F992" s="1">
        <v>5</v>
      </c>
      <c r="G992" s="1" t="s">
        <v>2787</v>
      </c>
      <c r="H992" s="1" t="e" vm="130">
        <v>#VALUE!</v>
      </c>
      <c r="I992" s="3">
        <v>0.2</v>
      </c>
      <c r="J992" s="4">
        <v>3.645</v>
      </c>
      <c r="K992" s="4">
        <v>18.225000000000001</v>
      </c>
      <c r="L992" s="4">
        <v>17.825000000000003</v>
      </c>
      <c r="M992" t="s">
        <v>2859</v>
      </c>
      <c r="N992" t="s">
        <v>2878</v>
      </c>
      <c r="O992" t="s">
        <v>2845</v>
      </c>
    </row>
    <row r="993" spans="1:15" x14ac:dyDescent="0.35">
      <c r="A993" s="1" t="s">
        <v>2772</v>
      </c>
      <c r="B993" s="2">
        <v>44718</v>
      </c>
      <c r="C993" s="2">
        <f>Orders[[#This Row],[Order Date]]+5</f>
        <v>44723</v>
      </c>
      <c r="D993" s="1" t="s">
        <v>2786</v>
      </c>
      <c r="E993" t="s">
        <v>2826</v>
      </c>
      <c r="F993" s="1">
        <v>2</v>
      </c>
      <c r="G993" s="1" t="s">
        <v>2787</v>
      </c>
      <c r="H993" s="1" t="e" vm="130">
        <v>#VALUE!</v>
      </c>
      <c r="I993" s="3">
        <v>0.5</v>
      </c>
      <c r="J993" s="4">
        <v>7.77</v>
      </c>
      <c r="K993" s="4">
        <v>15.54</v>
      </c>
      <c r="L993" s="4">
        <v>15.139999999999999</v>
      </c>
      <c r="M993" t="s">
        <v>2860</v>
      </c>
      <c r="N993" t="s">
        <v>2878</v>
      </c>
      <c r="O993" t="s">
        <v>2845</v>
      </c>
    </row>
    <row r="994" spans="1:15" x14ac:dyDescent="0.35">
      <c r="A994" s="1" t="s">
        <v>2773</v>
      </c>
      <c r="B994" s="2">
        <v>44276</v>
      </c>
      <c r="C994" s="2">
        <f>Orders[[#This Row],[Order Date]]+5</f>
        <v>44281</v>
      </c>
      <c r="D994" s="1" t="s">
        <v>2774</v>
      </c>
      <c r="E994" t="s">
        <v>2821</v>
      </c>
      <c r="F994" s="1">
        <v>3</v>
      </c>
      <c r="G994" s="1" t="s">
        <v>2775</v>
      </c>
      <c r="H994" s="1" t="e" vm="11">
        <v>#VALUE!</v>
      </c>
      <c r="I994" s="3">
        <v>2.5</v>
      </c>
      <c r="J994" s="4">
        <v>36.454999999999998</v>
      </c>
      <c r="K994" s="4">
        <v>109.36499999999999</v>
      </c>
      <c r="L994" s="4">
        <v>108.96499999999999</v>
      </c>
      <c r="M994" t="s">
        <v>2860</v>
      </c>
      <c r="N994" t="s">
        <v>2877</v>
      </c>
      <c r="O994" t="s">
        <v>2845</v>
      </c>
    </row>
    <row r="995" spans="1:15" x14ac:dyDescent="0.35">
      <c r="A995" s="1" t="s">
        <v>2776</v>
      </c>
      <c r="B995" s="2">
        <v>44549</v>
      </c>
      <c r="C995" s="2">
        <f>Orders[[#This Row],[Order Date]]+5</f>
        <v>44554</v>
      </c>
      <c r="D995" s="1" t="s">
        <v>2777</v>
      </c>
      <c r="E995" t="s">
        <v>2797</v>
      </c>
      <c r="F995" s="1">
        <v>6</v>
      </c>
      <c r="G995" s="1" t="s">
        <v>2778</v>
      </c>
      <c r="H995" s="1" t="e" vm="127">
        <v>#VALUE!</v>
      </c>
      <c r="I995" s="3">
        <v>1</v>
      </c>
      <c r="J995" s="4">
        <v>12.95</v>
      </c>
      <c r="K995" s="4">
        <v>77.699999999999989</v>
      </c>
      <c r="L995" s="4">
        <v>77.299999999999983</v>
      </c>
      <c r="M995" t="s">
        <v>2858</v>
      </c>
      <c r="N995" t="s">
        <v>2877</v>
      </c>
      <c r="O995" t="s">
        <v>2845</v>
      </c>
    </row>
    <row r="996" spans="1:15" x14ac:dyDescent="0.35">
      <c r="A996" s="1" t="s">
        <v>2779</v>
      </c>
      <c r="B996" s="2">
        <v>44244</v>
      </c>
      <c r="C996" s="2">
        <f>Orders[[#This Row],[Order Date]]+5</f>
        <v>44249</v>
      </c>
      <c r="D996" s="1" t="s">
        <v>2780</v>
      </c>
      <c r="E996" t="s">
        <v>2811</v>
      </c>
      <c r="F996" s="1">
        <v>3</v>
      </c>
      <c r="G996" s="1" t="s">
        <v>2781</v>
      </c>
      <c r="H996" s="1" t="e" vm="13">
        <v>#VALUE!</v>
      </c>
      <c r="I996" s="3">
        <v>0.2</v>
      </c>
      <c r="J996" s="4">
        <v>2.9849999999999999</v>
      </c>
      <c r="K996" s="4">
        <v>8.9550000000000001</v>
      </c>
      <c r="L996" s="4">
        <v>8.5549999999999997</v>
      </c>
      <c r="M996" t="s">
        <v>2858</v>
      </c>
      <c r="N996" t="s">
        <v>2878</v>
      </c>
      <c r="O996" t="s">
        <v>2845</v>
      </c>
    </row>
    <row r="997" spans="1:15" x14ac:dyDescent="0.35">
      <c r="A997" s="1" t="s">
        <v>2782</v>
      </c>
      <c r="B997" s="2">
        <v>43836</v>
      </c>
      <c r="C997" s="2">
        <f>Orders[[#This Row],[Order Date]]+5</f>
        <v>43841</v>
      </c>
      <c r="D997" s="1" t="s">
        <v>2783</v>
      </c>
      <c r="E997" t="s">
        <v>2799</v>
      </c>
      <c r="F997" s="1">
        <v>1</v>
      </c>
      <c r="G997" s="1" t="s">
        <v>2784</v>
      </c>
      <c r="H997" s="1" t="e" vm="129">
        <v>#VALUE!</v>
      </c>
      <c r="I997" s="3">
        <v>2.5</v>
      </c>
      <c r="J997" s="4">
        <v>27.484999999999996</v>
      </c>
      <c r="K997" s="4">
        <v>27.484999999999996</v>
      </c>
      <c r="L997" s="4">
        <v>27.084999999999997</v>
      </c>
      <c r="M997" t="s">
        <v>2861</v>
      </c>
      <c r="N997" t="s">
        <v>2877</v>
      </c>
      <c r="O997" t="s">
        <v>2845</v>
      </c>
    </row>
    <row r="998" spans="1:15" x14ac:dyDescent="0.35">
      <c r="A998" s="1" t="s">
        <v>2785</v>
      </c>
      <c r="B998" s="2">
        <v>44685</v>
      </c>
      <c r="C998" s="2">
        <f>Orders[[#This Row],[Order Date]]+5</f>
        <v>44690</v>
      </c>
      <c r="D998" s="1" t="s">
        <v>2786</v>
      </c>
      <c r="E998" t="s">
        <v>2803</v>
      </c>
      <c r="F998" s="1">
        <v>5</v>
      </c>
      <c r="G998" s="1" t="s">
        <v>2787</v>
      </c>
      <c r="H998" s="1" t="e" vm="130">
        <v>#VALUE!</v>
      </c>
      <c r="I998" s="3">
        <v>0.5</v>
      </c>
      <c r="J998" s="4">
        <v>5.97</v>
      </c>
      <c r="K998" s="4">
        <v>29.849999999999998</v>
      </c>
      <c r="L998" s="4">
        <v>29.45</v>
      </c>
      <c r="M998" t="s">
        <v>2861</v>
      </c>
      <c r="N998" t="s">
        <v>2876</v>
      </c>
      <c r="O998" t="s">
        <v>2845</v>
      </c>
    </row>
    <row r="999" spans="1:15" x14ac:dyDescent="0.35">
      <c r="A999" s="1" t="s">
        <v>2788</v>
      </c>
      <c r="B999" s="2">
        <v>43749</v>
      </c>
      <c r="C999" s="2">
        <f>Orders[[#This Row],[Order Date]]+5</f>
        <v>43754</v>
      </c>
      <c r="D999" s="1" t="s">
        <v>2786</v>
      </c>
      <c r="E999" t="s">
        <v>2814</v>
      </c>
      <c r="F999" s="1">
        <v>4</v>
      </c>
      <c r="G999" s="1" t="s">
        <v>2787</v>
      </c>
      <c r="H999" s="1" t="e" vm="130">
        <v>#VALUE!</v>
      </c>
      <c r="I999" s="3">
        <v>0.5</v>
      </c>
      <c r="J999" s="4">
        <v>6.75</v>
      </c>
      <c r="K999" s="4">
        <v>27</v>
      </c>
      <c r="L999" s="4">
        <v>26.6</v>
      </c>
      <c r="M999" t="s">
        <v>2858</v>
      </c>
      <c r="N999" t="s">
        <v>2876</v>
      </c>
      <c r="O999" t="s">
        <v>2845</v>
      </c>
    </row>
    <row r="1000" spans="1:15" x14ac:dyDescent="0.35">
      <c r="A1000" s="1" t="s">
        <v>2789</v>
      </c>
      <c r="B1000" s="2">
        <v>44411</v>
      </c>
      <c r="C1000" s="2">
        <f>Orders[[#This Row],[Order Date]]+5</f>
        <v>44416</v>
      </c>
      <c r="D1000" s="1" t="s">
        <v>2790</v>
      </c>
      <c r="E1000" t="s">
        <v>2804</v>
      </c>
      <c r="F1000" s="1">
        <v>1</v>
      </c>
      <c r="G1000" s="1" t="s">
        <v>2791</v>
      </c>
      <c r="H1000" s="1" t="e" vm="17">
        <v>#VALUE!</v>
      </c>
      <c r="I1000" s="3">
        <v>1</v>
      </c>
      <c r="J1000" s="4">
        <v>9.9499999999999993</v>
      </c>
      <c r="K1000" s="4">
        <v>9.9499999999999993</v>
      </c>
      <c r="L1000" s="4">
        <v>9.5499999999999989</v>
      </c>
      <c r="M1000" t="s">
        <v>2858</v>
      </c>
      <c r="N1000" t="s">
        <v>2878</v>
      </c>
      <c r="O1000" t="s">
        <v>2845</v>
      </c>
    </row>
    <row r="1001" spans="1:15" x14ac:dyDescent="0.35">
      <c r="A1001" s="1" t="s">
        <v>2792</v>
      </c>
      <c r="B1001" s="2">
        <v>44119</v>
      </c>
      <c r="C1001" s="2">
        <f>Orders[[#This Row],[Order Date]]+5</f>
        <v>44124</v>
      </c>
      <c r="D1001" s="1" t="s">
        <v>2793</v>
      </c>
      <c r="E1001" t="s">
        <v>2813</v>
      </c>
      <c r="F1001" s="1">
        <v>3</v>
      </c>
      <c r="G1001" s="1" t="s">
        <v>2794</v>
      </c>
      <c r="H1001" s="1" t="e" vm="18">
        <v>#VALUE!</v>
      </c>
      <c r="I1001" s="3">
        <v>0.2</v>
      </c>
      <c r="J1001" s="4">
        <v>4.125</v>
      </c>
      <c r="K1001" s="4">
        <v>12.375</v>
      </c>
      <c r="L1001" s="4">
        <v>11.975</v>
      </c>
      <c r="M1001" t="s">
        <v>2859</v>
      </c>
      <c r="N1001" t="s">
        <v>2876</v>
      </c>
      <c r="O1001" t="s">
        <v>2844</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80FC-DB24-4812-897E-00B52839F0A3}">
  <dimension ref="A3:C52"/>
  <sheetViews>
    <sheetView workbookViewId="0">
      <selection activeCell="J8" sqref="J8"/>
    </sheetView>
  </sheetViews>
  <sheetFormatPr defaultRowHeight="14.5" x14ac:dyDescent="0.35"/>
  <cols>
    <col min="1" max="1" width="12.36328125" bestFit="1" customWidth="1"/>
    <col min="2" max="2" width="22.7265625" bestFit="1" customWidth="1"/>
    <col min="3" max="3" width="14.54296875" bestFit="1" customWidth="1"/>
  </cols>
  <sheetData>
    <row r="3" spans="1:3" x14ac:dyDescent="0.35">
      <c r="A3" s="5" t="s">
        <v>2883</v>
      </c>
      <c r="B3" s="5" t="s">
        <v>2884</v>
      </c>
      <c r="C3" t="s">
        <v>2882</v>
      </c>
    </row>
    <row r="4" spans="1:3" x14ac:dyDescent="0.35">
      <c r="A4" t="s">
        <v>2846</v>
      </c>
      <c r="B4" t="s">
        <v>2847</v>
      </c>
      <c r="C4" s="8">
        <v>80</v>
      </c>
    </row>
    <row r="5" spans="1:3" x14ac:dyDescent="0.35">
      <c r="B5" t="s">
        <v>2848</v>
      </c>
      <c r="C5" s="8">
        <v>60</v>
      </c>
    </row>
    <row r="6" spans="1:3" x14ac:dyDescent="0.35">
      <c r="B6" t="s">
        <v>2849</v>
      </c>
      <c r="C6" s="8">
        <v>90</v>
      </c>
    </row>
    <row r="7" spans="1:3" x14ac:dyDescent="0.35">
      <c r="B7" t="s">
        <v>2850</v>
      </c>
      <c r="C7" s="8">
        <v>85</v>
      </c>
    </row>
    <row r="8" spans="1:3" x14ac:dyDescent="0.35">
      <c r="B8" t="s">
        <v>2851</v>
      </c>
      <c r="C8" s="8">
        <v>80</v>
      </c>
    </row>
    <row r="9" spans="1:3" x14ac:dyDescent="0.35">
      <c r="B9" t="s">
        <v>2865</v>
      </c>
      <c r="C9" s="8">
        <v>71</v>
      </c>
    </row>
    <row r="10" spans="1:3" x14ac:dyDescent="0.35">
      <c r="B10" t="s">
        <v>2866</v>
      </c>
      <c r="C10" s="8">
        <v>81</v>
      </c>
    </row>
    <row r="11" spans="1:3" x14ac:dyDescent="0.35">
      <c r="B11" t="s">
        <v>2863</v>
      </c>
      <c r="C11" s="8">
        <v>72</v>
      </c>
    </row>
    <row r="12" spans="1:3" x14ac:dyDescent="0.35">
      <c r="B12" t="s">
        <v>2864</v>
      </c>
      <c r="C12" s="8">
        <v>79</v>
      </c>
    </row>
    <row r="13" spans="1:3" x14ac:dyDescent="0.35">
      <c r="B13" t="s">
        <v>2852</v>
      </c>
      <c r="C13" s="8">
        <v>79</v>
      </c>
    </row>
    <row r="14" spans="1:3" x14ac:dyDescent="0.35">
      <c r="B14" t="s">
        <v>2853</v>
      </c>
      <c r="C14" s="8">
        <v>43</v>
      </c>
    </row>
    <row r="15" spans="1:3" x14ac:dyDescent="0.35">
      <c r="B15" t="s">
        <v>2854</v>
      </c>
      <c r="C15" s="8">
        <v>76</v>
      </c>
    </row>
    <row r="16" spans="1:3" x14ac:dyDescent="0.35">
      <c r="A16" t="s">
        <v>2885</v>
      </c>
      <c r="C16" s="8">
        <v>896</v>
      </c>
    </row>
    <row r="17" spans="1:3" x14ac:dyDescent="0.35">
      <c r="A17" t="s">
        <v>2855</v>
      </c>
      <c r="B17" t="s">
        <v>2847</v>
      </c>
      <c r="C17" s="8">
        <v>62</v>
      </c>
    </row>
    <row r="18" spans="1:3" x14ac:dyDescent="0.35">
      <c r="B18" t="s">
        <v>2848</v>
      </c>
      <c r="C18" s="8">
        <v>113</v>
      </c>
    </row>
    <row r="19" spans="1:3" x14ac:dyDescent="0.35">
      <c r="B19" t="s">
        <v>2849</v>
      </c>
      <c r="C19" s="8">
        <v>98</v>
      </c>
    </row>
    <row r="20" spans="1:3" x14ac:dyDescent="0.35">
      <c r="B20" t="s">
        <v>2850</v>
      </c>
      <c r="C20" s="8">
        <v>58</v>
      </c>
    </row>
    <row r="21" spans="1:3" x14ac:dyDescent="0.35">
      <c r="B21" t="s">
        <v>2851</v>
      </c>
      <c r="C21" s="8">
        <v>73</v>
      </c>
    </row>
    <row r="22" spans="1:3" x14ac:dyDescent="0.35">
      <c r="B22" t="s">
        <v>2865</v>
      </c>
      <c r="C22" s="8">
        <v>72</v>
      </c>
    </row>
    <row r="23" spans="1:3" x14ac:dyDescent="0.35">
      <c r="B23" t="s">
        <v>2866</v>
      </c>
      <c r="C23" s="8">
        <v>101</v>
      </c>
    </row>
    <row r="24" spans="1:3" x14ac:dyDescent="0.35">
      <c r="B24" t="s">
        <v>2863</v>
      </c>
      <c r="C24" s="8">
        <v>59</v>
      </c>
    </row>
    <row r="25" spans="1:3" x14ac:dyDescent="0.35">
      <c r="B25" t="s">
        <v>2864</v>
      </c>
      <c r="C25" s="8">
        <v>67</v>
      </c>
    </row>
    <row r="26" spans="1:3" x14ac:dyDescent="0.35">
      <c r="B26" t="s">
        <v>2852</v>
      </c>
      <c r="C26" s="8">
        <v>90</v>
      </c>
    </row>
    <row r="27" spans="1:3" x14ac:dyDescent="0.35">
      <c r="B27" t="s">
        <v>2853</v>
      </c>
      <c r="C27" s="8">
        <v>87</v>
      </c>
    </row>
    <row r="28" spans="1:3" x14ac:dyDescent="0.35">
      <c r="B28" t="s">
        <v>2854</v>
      </c>
      <c r="C28" s="8">
        <v>82</v>
      </c>
    </row>
    <row r="29" spans="1:3" x14ac:dyDescent="0.35">
      <c r="A29" t="s">
        <v>2886</v>
      </c>
      <c r="C29" s="8">
        <v>962</v>
      </c>
    </row>
    <row r="30" spans="1:3" x14ac:dyDescent="0.35">
      <c r="A30" t="s">
        <v>2867</v>
      </c>
      <c r="B30" t="s">
        <v>2847</v>
      </c>
      <c r="C30" s="8">
        <v>84</v>
      </c>
    </row>
    <row r="31" spans="1:3" x14ac:dyDescent="0.35">
      <c r="B31" t="s">
        <v>2848</v>
      </c>
      <c r="C31" s="8">
        <v>87</v>
      </c>
    </row>
    <row r="32" spans="1:3" x14ac:dyDescent="0.35">
      <c r="B32" t="s">
        <v>2849</v>
      </c>
      <c r="C32" s="8">
        <v>117</v>
      </c>
    </row>
    <row r="33" spans="1:3" x14ac:dyDescent="0.35">
      <c r="B33" t="s">
        <v>2850</v>
      </c>
      <c r="C33" s="8">
        <v>88</v>
      </c>
    </row>
    <row r="34" spans="1:3" x14ac:dyDescent="0.35">
      <c r="B34" t="s">
        <v>2851</v>
      </c>
      <c r="C34" s="8">
        <v>79</v>
      </c>
    </row>
    <row r="35" spans="1:3" x14ac:dyDescent="0.35">
      <c r="B35" t="s">
        <v>2865</v>
      </c>
      <c r="C35" s="8">
        <v>65</v>
      </c>
    </row>
    <row r="36" spans="1:3" x14ac:dyDescent="0.35">
      <c r="B36" t="s">
        <v>2866</v>
      </c>
      <c r="C36" s="8">
        <v>96</v>
      </c>
    </row>
    <row r="37" spans="1:3" x14ac:dyDescent="0.35">
      <c r="B37" t="s">
        <v>2863</v>
      </c>
      <c r="C37" s="8">
        <v>72</v>
      </c>
    </row>
    <row r="38" spans="1:3" x14ac:dyDescent="0.35">
      <c r="B38" t="s">
        <v>2864</v>
      </c>
      <c r="C38" s="8">
        <v>118</v>
      </c>
    </row>
    <row r="39" spans="1:3" x14ac:dyDescent="0.35">
      <c r="B39" t="s">
        <v>2852</v>
      </c>
      <c r="C39" s="8">
        <v>120</v>
      </c>
    </row>
    <row r="40" spans="1:3" x14ac:dyDescent="0.35">
      <c r="B40" t="s">
        <v>2853</v>
      </c>
      <c r="C40" s="8">
        <v>118</v>
      </c>
    </row>
    <row r="41" spans="1:3" x14ac:dyDescent="0.35">
      <c r="B41" t="s">
        <v>2854</v>
      </c>
      <c r="C41" s="8">
        <v>92</v>
      </c>
    </row>
    <row r="42" spans="1:3" x14ac:dyDescent="0.35">
      <c r="A42" t="s">
        <v>2887</v>
      </c>
      <c r="C42" s="8">
        <v>1136</v>
      </c>
    </row>
    <row r="43" spans="1:3" x14ac:dyDescent="0.35">
      <c r="A43" t="s">
        <v>2868</v>
      </c>
      <c r="B43" t="s">
        <v>2847</v>
      </c>
      <c r="C43" s="8">
        <v>66</v>
      </c>
    </row>
    <row r="44" spans="1:3" x14ac:dyDescent="0.35">
      <c r="B44" t="s">
        <v>2848</v>
      </c>
      <c r="C44" s="8">
        <v>73</v>
      </c>
    </row>
    <row r="45" spans="1:3" x14ac:dyDescent="0.35">
      <c r="B45" t="s">
        <v>2849</v>
      </c>
      <c r="C45" s="8">
        <v>86</v>
      </c>
    </row>
    <row r="46" spans="1:3" x14ac:dyDescent="0.35">
      <c r="B46" t="s">
        <v>2850</v>
      </c>
      <c r="C46" s="8">
        <v>50</v>
      </c>
    </row>
    <row r="47" spans="1:3" x14ac:dyDescent="0.35">
      <c r="B47" t="s">
        <v>2851</v>
      </c>
      <c r="C47" s="8">
        <v>93</v>
      </c>
    </row>
    <row r="48" spans="1:3" x14ac:dyDescent="0.35">
      <c r="B48" t="s">
        <v>2865</v>
      </c>
      <c r="C48" s="8">
        <v>91</v>
      </c>
    </row>
    <row r="49" spans="1:3" x14ac:dyDescent="0.35">
      <c r="B49" t="s">
        <v>2866</v>
      </c>
      <c r="C49" s="8">
        <v>62</v>
      </c>
    </row>
    <row r="50" spans="1:3" x14ac:dyDescent="0.35">
      <c r="B50" t="s">
        <v>2863</v>
      </c>
      <c r="C50" s="8">
        <v>36</v>
      </c>
    </row>
    <row r="51" spans="1:3" x14ac:dyDescent="0.35">
      <c r="A51" t="s">
        <v>2888</v>
      </c>
      <c r="C51" s="8">
        <v>557</v>
      </c>
    </row>
    <row r="52" spans="1:3" x14ac:dyDescent="0.35">
      <c r="A52" t="s">
        <v>2870</v>
      </c>
      <c r="C52" s="8">
        <v>3551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B43A-24A9-4651-9F53-CA863EA14600}">
  <dimension ref="A1:O1001"/>
  <sheetViews>
    <sheetView zoomScale="90" zoomScaleNormal="90" workbookViewId="0">
      <selection activeCell="M7" sqref="M7"/>
    </sheetView>
  </sheetViews>
  <sheetFormatPr defaultRowHeight="14.5" x14ac:dyDescent="0.35"/>
  <cols>
    <col min="1" max="1" width="16.54296875" bestFit="1" customWidth="1"/>
    <col min="2" max="2" width="13" bestFit="1" customWidth="1"/>
    <col min="3" max="3" width="13" customWidth="1"/>
    <col min="4" max="4" width="17.453125" bestFit="1" customWidth="1"/>
    <col min="5" max="5" width="12" customWidth="1"/>
    <col min="6" max="6" width="10.453125" customWidth="1"/>
    <col min="7" max="7" width="23.7265625" bestFit="1" customWidth="1"/>
    <col min="8" max="8" width="39.453125" customWidth="1"/>
    <col min="9" max="9" width="6.26953125" bestFit="1" customWidth="1"/>
    <col min="10" max="10" width="11.26953125" customWidth="1"/>
    <col min="11" max="12" width="10.54296875" customWidth="1"/>
    <col min="13" max="13" width="18.81640625" customWidth="1"/>
    <col min="14" max="14" width="18.1796875" customWidth="1"/>
    <col min="15" max="15" width="14" bestFit="1" customWidth="1"/>
  </cols>
  <sheetData>
    <row r="1" spans="1:15" ht="32" customHeight="1" x14ac:dyDescent="0.35">
      <c r="A1" s="1" t="s">
        <v>0</v>
      </c>
      <c r="B1" s="1" t="s">
        <v>1</v>
      </c>
      <c r="C1" s="1" t="s">
        <v>2879</v>
      </c>
      <c r="D1" s="1" t="s">
        <v>2</v>
      </c>
      <c r="E1" s="1" t="s">
        <v>6</v>
      </c>
      <c r="F1" s="1" t="s">
        <v>9</v>
      </c>
      <c r="G1" s="1" t="s">
        <v>3</v>
      </c>
      <c r="H1" s="1" t="s">
        <v>2874</v>
      </c>
      <c r="I1" s="1" t="s">
        <v>7</v>
      </c>
      <c r="J1" s="1" t="s">
        <v>8</v>
      </c>
      <c r="K1" s="1" t="s">
        <v>10</v>
      </c>
      <c r="L1" s="1" t="s">
        <v>11</v>
      </c>
      <c r="M1" s="1" t="s">
        <v>4</v>
      </c>
      <c r="N1" s="1" t="s">
        <v>5</v>
      </c>
      <c r="O1" s="1" t="s">
        <v>2843</v>
      </c>
    </row>
    <row r="2" spans="1:15" x14ac:dyDescent="0.35">
      <c r="A2" s="1" t="s">
        <v>12</v>
      </c>
      <c r="B2" s="2">
        <v>43713</v>
      </c>
      <c r="C2" s="2">
        <f>Orders2[[#This Row],[Order Date]]+5</f>
        <v>43718</v>
      </c>
      <c r="D2" s="1" t="s">
        <v>13</v>
      </c>
      <c r="E2" t="s">
        <v>2795</v>
      </c>
      <c r="F2" s="1">
        <v>2</v>
      </c>
      <c r="G2" s="1" t="s">
        <v>14</v>
      </c>
      <c r="H2" s="1" t="e" vm="1">
        <v>#VALUE!</v>
      </c>
      <c r="I2" s="3">
        <v>1</v>
      </c>
      <c r="J2" s="4">
        <v>9.9499999999999993</v>
      </c>
      <c r="K2" s="4">
        <v>19.899999999999999</v>
      </c>
      <c r="L2" s="4">
        <v>19.5</v>
      </c>
      <c r="M2" t="s">
        <v>2861</v>
      </c>
      <c r="N2" t="s">
        <v>2876</v>
      </c>
      <c r="O2" t="s">
        <v>2844</v>
      </c>
    </row>
    <row r="3" spans="1:15" x14ac:dyDescent="0.35">
      <c r="A3" s="1" t="s">
        <v>12</v>
      </c>
      <c r="B3" s="2">
        <v>43713</v>
      </c>
      <c r="C3" s="2">
        <f>Orders2[[#This Row],[Order Date]]+5</f>
        <v>43718</v>
      </c>
      <c r="D3" s="1" t="s">
        <v>13</v>
      </c>
      <c r="E3" t="s">
        <v>2796</v>
      </c>
      <c r="F3" s="1">
        <v>5</v>
      </c>
      <c r="G3" s="1" t="s">
        <v>14</v>
      </c>
      <c r="H3" s="1" t="e" vm="1">
        <v>#VALUE!</v>
      </c>
      <c r="I3" s="3">
        <v>0.5</v>
      </c>
      <c r="J3" s="4">
        <v>8.25</v>
      </c>
      <c r="K3" s="4">
        <v>41.25</v>
      </c>
      <c r="L3" s="4">
        <v>40.85</v>
      </c>
      <c r="M3" t="s">
        <v>2859</v>
      </c>
      <c r="N3" t="s">
        <v>2876</v>
      </c>
      <c r="O3" t="s">
        <v>2844</v>
      </c>
    </row>
    <row r="4" spans="1:15" x14ac:dyDescent="0.35">
      <c r="A4" s="1" t="s">
        <v>15</v>
      </c>
      <c r="B4" s="2">
        <v>44364</v>
      </c>
      <c r="C4" s="2">
        <f>Orders2[[#This Row],[Order Date]]+5</f>
        <v>44369</v>
      </c>
      <c r="D4" s="1" t="s">
        <v>16</v>
      </c>
      <c r="E4" t="s">
        <v>2797</v>
      </c>
      <c r="F4" s="1">
        <v>1</v>
      </c>
      <c r="G4" s="1" t="s">
        <v>17</v>
      </c>
      <c r="H4" s="1" t="e" vm="2">
        <v>#VALUE!</v>
      </c>
      <c r="I4" s="3">
        <v>1</v>
      </c>
      <c r="J4" s="4">
        <v>12.95</v>
      </c>
      <c r="K4" s="4">
        <v>12.95</v>
      </c>
      <c r="L4" s="4">
        <v>12.549999999999999</v>
      </c>
      <c r="M4" t="s">
        <v>2858</v>
      </c>
      <c r="N4" t="s">
        <v>2877</v>
      </c>
      <c r="O4" t="s">
        <v>2844</v>
      </c>
    </row>
    <row r="5" spans="1:15" x14ac:dyDescent="0.35">
      <c r="A5" s="1" t="s">
        <v>18</v>
      </c>
      <c r="B5" s="2">
        <v>44392</v>
      </c>
      <c r="C5" s="2">
        <f>Orders2[[#This Row],[Order Date]]+5</f>
        <v>44397</v>
      </c>
      <c r="D5" s="1" t="s">
        <v>19</v>
      </c>
      <c r="E5" t="s">
        <v>2798</v>
      </c>
      <c r="F5" s="1">
        <v>2</v>
      </c>
      <c r="G5" s="1" t="s">
        <v>20</v>
      </c>
      <c r="H5" s="1" t="e" vm="3">
        <v>#VALUE!</v>
      </c>
      <c r="I5" s="3">
        <v>1</v>
      </c>
      <c r="J5" s="4">
        <v>13.75</v>
      </c>
      <c r="K5" s="4">
        <v>27.5</v>
      </c>
      <c r="L5" s="4">
        <v>27.1</v>
      </c>
      <c r="M5" t="s">
        <v>2859</v>
      </c>
      <c r="N5" t="s">
        <v>2876</v>
      </c>
      <c r="O5" t="s">
        <v>2845</v>
      </c>
    </row>
    <row r="6" spans="1:15" x14ac:dyDescent="0.35">
      <c r="A6" s="1" t="s">
        <v>18</v>
      </c>
      <c r="B6" s="2">
        <v>44392</v>
      </c>
      <c r="C6" s="2">
        <f>Orders2[[#This Row],[Order Date]]+5</f>
        <v>44397</v>
      </c>
      <c r="D6" s="1" t="s">
        <v>19</v>
      </c>
      <c r="E6" t="s">
        <v>2799</v>
      </c>
      <c r="F6" s="1">
        <v>2</v>
      </c>
      <c r="G6" s="1" t="s">
        <v>20</v>
      </c>
      <c r="H6" s="1" t="e" vm="3">
        <v>#VALUE!</v>
      </c>
      <c r="I6" s="3">
        <v>2.5</v>
      </c>
      <c r="J6" s="4">
        <v>27.484999999999996</v>
      </c>
      <c r="K6" s="4">
        <v>54.969999999999992</v>
      </c>
      <c r="L6" s="4">
        <v>54.569999999999993</v>
      </c>
      <c r="M6" t="s">
        <v>2861</v>
      </c>
      <c r="N6" t="s">
        <v>2877</v>
      </c>
      <c r="O6" t="s">
        <v>2845</v>
      </c>
    </row>
    <row r="7" spans="1:15" x14ac:dyDescent="0.35">
      <c r="A7" s="1" t="s">
        <v>21</v>
      </c>
      <c r="B7" s="2">
        <v>44412</v>
      </c>
      <c r="C7" s="2">
        <f>Orders2[[#This Row],[Order Date]]+5</f>
        <v>44417</v>
      </c>
      <c r="D7" s="1" t="s">
        <v>22</v>
      </c>
      <c r="E7" t="s">
        <v>2800</v>
      </c>
      <c r="F7" s="1">
        <v>3</v>
      </c>
      <c r="G7" s="1" t="s">
        <v>23</v>
      </c>
      <c r="H7" s="1" t="e" vm="4">
        <v>#VALUE!</v>
      </c>
      <c r="I7" s="3">
        <v>1</v>
      </c>
      <c r="J7" s="4">
        <v>12.95</v>
      </c>
      <c r="K7" s="4">
        <v>38.849999999999994</v>
      </c>
      <c r="L7" s="4">
        <v>38.449999999999996</v>
      </c>
      <c r="M7" t="s">
        <v>2860</v>
      </c>
      <c r="N7" t="s">
        <v>2878</v>
      </c>
      <c r="O7" t="s">
        <v>2845</v>
      </c>
    </row>
    <row r="8" spans="1:15" x14ac:dyDescent="0.35">
      <c r="A8" s="1" t="s">
        <v>24</v>
      </c>
      <c r="B8" s="2">
        <v>44582</v>
      </c>
      <c r="C8" s="2">
        <f>Orders2[[#This Row],[Order Date]]+5</f>
        <v>44587</v>
      </c>
      <c r="D8" s="1" t="s">
        <v>25</v>
      </c>
      <c r="E8" t="s">
        <v>2801</v>
      </c>
      <c r="F8" s="1">
        <v>3</v>
      </c>
      <c r="G8" s="1" t="s">
        <v>26</v>
      </c>
      <c r="H8" s="1" t="e" vm="5">
        <v>#VALUE!</v>
      </c>
      <c r="I8" s="3">
        <v>0.5</v>
      </c>
      <c r="J8" s="4">
        <v>7.29</v>
      </c>
      <c r="K8" s="4">
        <v>21.87</v>
      </c>
      <c r="L8" s="4">
        <v>21.470000000000002</v>
      </c>
      <c r="M8" t="s">
        <v>2859</v>
      </c>
      <c r="N8" t="s">
        <v>2878</v>
      </c>
      <c r="O8" t="s">
        <v>2844</v>
      </c>
    </row>
    <row r="9" spans="1:15" x14ac:dyDescent="0.35">
      <c r="A9" s="1" t="s">
        <v>27</v>
      </c>
      <c r="B9" s="2">
        <v>44701</v>
      </c>
      <c r="C9" s="2">
        <f>Orders2[[#This Row],[Order Date]]+5</f>
        <v>44706</v>
      </c>
      <c r="D9" s="1" t="s">
        <v>28</v>
      </c>
      <c r="E9" t="s">
        <v>2802</v>
      </c>
      <c r="F9" s="1">
        <v>1</v>
      </c>
      <c r="G9" s="1" t="s">
        <v>29</v>
      </c>
      <c r="H9" s="1" t="e" vm="6">
        <v>#VALUE!</v>
      </c>
      <c r="I9" s="3">
        <v>0.2</v>
      </c>
      <c r="J9" s="4">
        <v>4.7549999999999999</v>
      </c>
      <c r="K9" s="4">
        <v>4.7549999999999999</v>
      </c>
      <c r="L9" s="4">
        <v>4.3549999999999995</v>
      </c>
      <c r="M9" t="s">
        <v>2860</v>
      </c>
      <c r="N9" t="s">
        <v>2877</v>
      </c>
      <c r="O9" t="s">
        <v>2844</v>
      </c>
    </row>
    <row r="10" spans="1:15" x14ac:dyDescent="0.35">
      <c r="A10" s="1" t="s">
        <v>30</v>
      </c>
      <c r="B10" s="2">
        <v>43467</v>
      </c>
      <c r="C10" s="2">
        <f>Orders2[[#This Row],[Order Date]]+5</f>
        <v>43472</v>
      </c>
      <c r="D10" s="1" t="s">
        <v>31</v>
      </c>
      <c r="E10" t="s">
        <v>2803</v>
      </c>
      <c r="F10" s="1">
        <v>3</v>
      </c>
      <c r="G10" s="1" t="s">
        <v>32</v>
      </c>
      <c r="H10" s="1" t="e" vm="7">
        <v>#VALUE!</v>
      </c>
      <c r="I10" s="3">
        <v>0.5</v>
      </c>
      <c r="J10" s="4">
        <v>5.97</v>
      </c>
      <c r="K10" s="4">
        <v>17.91</v>
      </c>
      <c r="L10" s="4">
        <v>17.510000000000002</v>
      </c>
      <c r="M10" t="s">
        <v>2861</v>
      </c>
      <c r="N10" t="s">
        <v>2876</v>
      </c>
      <c r="O10" t="s">
        <v>2845</v>
      </c>
    </row>
    <row r="11" spans="1:15" x14ac:dyDescent="0.35">
      <c r="A11" s="1" t="s">
        <v>33</v>
      </c>
      <c r="B11" s="2">
        <v>43713</v>
      </c>
      <c r="C11" s="2">
        <f>Orders2[[#This Row],[Order Date]]+5</f>
        <v>43718</v>
      </c>
      <c r="D11" s="1" t="s">
        <v>34</v>
      </c>
      <c r="E11" t="s">
        <v>2803</v>
      </c>
      <c r="F11" s="1">
        <v>1</v>
      </c>
      <c r="G11" s="1" t="s">
        <v>35</v>
      </c>
      <c r="H11" s="1" t="e" vm="8">
        <v>#VALUE!</v>
      </c>
      <c r="I11" s="3">
        <v>0.5</v>
      </c>
      <c r="J11" s="4">
        <v>5.97</v>
      </c>
      <c r="K11" s="4">
        <v>5.97</v>
      </c>
      <c r="L11" s="4">
        <v>5.5699999999999994</v>
      </c>
      <c r="M11" t="s">
        <v>2861</v>
      </c>
      <c r="N11" t="s">
        <v>2876</v>
      </c>
      <c r="O11" t="s">
        <v>2845</v>
      </c>
    </row>
    <row r="12" spans="1:15" x14ac:dyDescent="0.35">
      <c r="A12" s="1" t="s">
        <v>36</v>
      </c>
      <c r="B12" s="2">
        <v>44263</v>
      </c>
      <c r="C12" s="2">
        <f>Orders2[[#This Row],[Order Date]]+5</f>
        <v>44268</v>
      </c>
      <c r="D12" s="1" t="s">
        <v>37</v>
      </c>
      <c r="E12" t="s">
        <v>2804</v>
      </c>
      <c r="F12" s="1">
        <v>4</v>
      </c>
      <c r="G12" s="1" t="s">
        <v>38</v>
      </c>
      <c r="H12" s="1" t="e" vm="9">
        <v>#VALUE!</v>
      </c>
      <c r="I12" s="3">
        <v>1</v>
      </c>
      <c r="J12" s="4">
        <v>9.9499999999999993</v>
      </c>
      <c r="K12" s="4">
        <v>39.799999999999997</v>
      </c>
      <c r="L12" s="4">
        <v>39.4</v>
      </c>
      <c r="M12" t="s">
        <v>2858</v>
      </c>
      <c r="N12" t="s">
        <v>2878</v>
      </c>
      <c r="O12" t="s">
        <v>2845</v>
      </c>
    </row>
    <row r="13" spans="1:15" x14ac:dyDescent="0.35">
      <c r="A13" s="1" t="s">
        <v>39</v>
      </c>
      <c r="B13" s="2">
        <v>44132</v>
      </c>
      <c r="C13" s="2">
        <f>Orders2[[#This Row],[Order Date]]+5</f>
        <v>44137</v>
      </c>
      <c r="D13" s="1" t="s">
        <v>40</v>
      </c>
      <c r="E13" t="s">
        <v>2805</v>
      </c>
      <c r="F13" s="1">
        <v>5</v>
      </c>
      <c r="G13" s="1" t="s">
        <v>41</v>
      </c>
      <c r="H13" s="1" t="e" vm="10">
        <v>#VALUE!</v>
      </c>
      <c r="I13" s="3">
        <v>2.5</v>
      </c>
      <c r="J13" s="4">
        <v>34.154999999999994</v>
      </c>
      <c r="K13" s="4">
        <v>170.77499999999998</v>
      </c>
      <c r="L13" s="4">
        <v>170.37499999999997</v>
      </c>
      <c r="M13" t="s">
        <v>2859</v>
      </c>
      <c r="N13" t="s">
        <v>2877</v>
      </c>
      <c r="O13" t="s">
        <v>2844</v>
      </c>
    </row>
    <row r="14" spans="1:15" x14ac:dyDescent="0.35">
      <c r="A14" s="1" t="s">
        <v>42</v>
      </c>
      <c r="B14" s="2">
        <v>44744</v>
      </c>
      <c r="C14" s="2">
        <f>Orders2[[#This Row],[Order Date]]+5</f>
        <v>44749</v>
      </c>
      <c r="D14" s="1" t="s">
        <v>43</v>
      </c>
      <c r="E14" t="s">
        <v>2795</v>
      </c>
      <c r="F14" s="1">
        <v>5</v>
      </c>
      <c r="G14" s="1" t="s">
        <v>44</v>
      </c>
      <c r="H14" s="1" t="e" vm="11">
        <v>#VALUE!</v>
      </c>
      <c r="I14" s="3">
        <v>1</v>
      </c>
      <c r="J14" s="4">
        <v>9.9499999999999993</v>
      </c>
      <c r="K14" s="4">
        <v>49.75</v>
      </c>
      <c r="L14" s="4">
        <v>49.35</v>
      </c>
      <c r="M14" t="s">
        <v>2861</v>
      </c>
      <c r="N14" t="s">
        <v>2876</v>
      </c>
      <c r="O14" t="s">
        <v>2845</v>
      </c>
    </row>
    <row r="15" spans="1:15" x14ac:dyDescent="0.35">
      <c r="A15" s="1" t="s">
        <v>45</v>
      </c>
      <c r="B15" s="2">
        <v>43973</v>
      </c>
      <c r="C15" s="2">
        <f>Orders2[[#This Row],[Order Date]]+5</f>
        <v>43978</v>
      </c>
      <c r="D15" s="1" t="s">
        <v>46</v>
      </c>
      <c r="E15" t="s">
        <v>2806</v>
      </c>
      <c r="F15" s="1">
        <v>2</v>
      </c>
      <c r="G15" s="1" t="s">
        <v>47</v>
      </c>
      <c r="H15" s="1" t="e" vm="12">
        <v>#VALUE!</v>
      </c>
      <c r="I15" s="3">
        <v>2.5</v>
      </c>
      <c r="J15" s="4">
        <v>20.584999999999997</v>
      </c>
      <c r="K15" s="4">
        <v>41.169999999999995</v>
      </c>
      <c r="L15" s="4">
        <v>40.769999999999996</v>
      </c>
      <c r="M15" t="s">
        <v>2861</v>
      </c>
      <c r="N15" t="s">
        <v>2878</v>
      </c>
      <c r="O15" t="s">
        <v>2845</v>
      </c>
    </row>
    <row r="16" spans="1:15" x14ac:dyDescent="0.35">
      <c r="A16" s="1" t="s">
        <v>48</v>
      </c>
      <c r="B16" s="2">
        <v>44656</v>
      </c>
      <c r="C16" s="2">
        <f>Orders2[[#This Row],[Order Date]]+5</f>
        <v>44661</v>
      </c>
      <c r="D16" s="1" t="s">
        <v>49</v>
      </c>
      <c r="E16" t="s">
        <v>2807</v>
      </c>
      <c r="F16" s="1">
        <v>3</v>
      </c>
      <c r="G16" s="1" t="s">
        <v>50</v>
      </c>
      <c r="H16" s="1" t="e" vm="13">
        <v>#VALUE!</v>
      </c>
      <c r="I16" s="3">
        <v>0.2</v>
      </c>
      <c r="J16" s="4">
        <v>3.8849999999999998</v>
      </c>
      <c r="K16" s="4">
        <v>11.654999999999999</v>
      </c>
      <c r="L16" s="4">
        <v>11.254999999999999</v>
      </c>
      <c r="M16" t="s">
        <v>2860</v>
      </c>
      <c r="N16" t="s">
        <v>2878</v>
      </c>
      <c r="O16" t="s">
        <v>2844</v>
      </c>
    </row>
    <row r="17" spans="1:15" x14ac:dyDescent="0.35">
      <c r="A17" s="1" t="s">
        <v>51</v>
      </c>
      <c r="B17" s="2">
        <v>44719</v>
      </c>
      <c r="C17" s="2">
        <f>Orders2[[#This Row],[Order Date]]+5</f>
        <v>44724</v>
      </c>
      <c r="D17" s="1" t="s">
        <v>52</v>
      </c>
      <c r="E17" t="s">
        <v>2808</v>
      </c>
      <c r="F17" s="1">
        <v>5</v>
      </c>
      <c r="G17" s="1" t="s">
        <v>53</v>
      </c>
      <c r="H17" s="1" t="e" vm="14">
        <v>#VALUE!</v>
      </c>
      <c r="I17" s="3">
        <v>2.5</v>
      </c>
      <c r="J17" s="4">
        <v>22.884999999999998</v>
      </c>
      <c r="K17" s="4">
        <v>114.42499999999998</v>
      </c>
      <c r="L17" s="4">
        <v>114.02499999999998</v>
      </c>
      <c r="M17" t="s">
        <v>2861</v>
      </c>
      <c r="N17" t="s">
        <v>2876</v>
      </c>
      <c r="O17" t="s">
        <v>2845</v>
      </c>
    </row>
    <row r="18" spans="1:15" x14ac:dyDescent="0.35">
      <c r="A18" s="1" t="s">
        <v>54</v>
      </c>
      <c r="B18" s="2">
        <v>43544</v>
      </c>
      <c r="C18" s="2">
        <f>Orders2[[#This Row],[Order Date]]+5</f>
        <v>43549</v>
      </c>
      <c r="D18" s="1" t="s">
        <v>55</v>
      </c>
      <c r="E18" t="s">
        <v>2809</v>
      </c>
      <c r="F18" s="1">
        <v>6</v>
      </c>
      <c r="G18" s="1" t="s">
        <v>56</v>
      </c>
      <c r="H18" s="1" t="e" vm="15">
        <v>#VALUE!</v>
      </c>
      <c r="I18" s="3">
        <v>0.2</v>
      </c>
      <c r="J18" s="4">
        <v>3.375</v>
      </c>
      <c r="K18" s="4">
        <v>20.25</v>
      </c>
      <c r="L18" s="4">
        <v>19.850000000000001</v>
      </c>
      <c r="M18" t="s">
        <v>2858</v>
      </c>
      <c r="N18" t="s">
        <v>2876</v>
      </c>
      <c r="O18" t="s">
        <v>2845</v>
      </c>
    </row>
    <row r="19" spans="1:15" x14ac:dyDescent="0.35">
      <c r="A19" s="1" t="s">
        <v>57</v>
      </c>
      <c r="B19" s="2">
        <v>43757</v>
      </c>
      <c r="C19" s="2">
        <f>Orders2[[#This Row],[Order Date]]+5</f>
        <v>43762</v>
      </c>
      <c r="D19" s="1" t="s">
        <v>58</v>
      </c>
      <c r="E19" t="s">
        <v>2797</v>
      </c>
      <c r="F19" s="1">
        <v>6</v>
      </c>
      <c r="G19" s="1" t="s">
        <v>59</v>
      </c>
      <c r="H19" s="1" t="e" vm="16">
        <v>#VALUE!</v>
      </c>
      <c r="I19" s="3">
        <v>1</v>
      </c>
      <c r="J19" s="4">
        <v>12.95</v>
      </c>
      <c r="K19" s="4">
        <v>77.699999999999989</v>
      </c>
      <c r="L19" s="4">
        <v>77.299999999999983</v>
      </c>
      <c r="M19" t="s">
        <v>2858</v>
      </c>
      <c r="N19" t="s">
        <v>2877</v>
      </c>
      <c r="O19" t="s">
        <v>2845</v>
      </c>
    </row>
    <row r="20" spans="1:15" x14ac:dyDescent="0.35">
      <c r="A20" s="1" t="s">
        <v>60</v>
      </c>
      <c r="B20" s="2">
        <v>43629</v>
      </c>
      <c r="C20" s="2">
        <f>Orders2[[#This Row],[Order Date]]+5</f>
        <v>43634</v>
      </c>
      <c r="D20" s="1" t="s">
        <v>61</v>
      </c>
      <c r="E20" t="s">
        <v>2806</v>
      </c>
      <c r="F20" s="1">
        <v>4</v>
      </c>
      <c r="G20" s="1" t="s">
        <v>62</v>
      </c>
      <c r="H20" s="1" t="e" vm="17">
        <v>#VALUE!</v>
      </c>
      <c r="I20" s="3">
        <v>2.5</v>
      </c>
      <c r="J20" s="4">
        <v>20.584999999999997</v>
      </c>
      <c r="K20" s="4">
        <v>82.339999999999989</v>
      </c>
      <c r="L20" s="4">
        <v>81.939999999999984</v>
      </c>
      <c r="M20" t="s">
        <v>2861</v>
      </c>
      <c r="N20" t="s">
        <v>2878</v>
      </c>
      <c r="O20" t="s">
        <v>2844</v>
      </c>
    </row>
    <row r="21" spans="1:15" x14ac:dyDescent="0.35">
      <c r="A21" s="1" t="s">
        <v>63</v>
      </c>
      <c r="B21" s="2">
        <v>44169</v>
      </c>
      <c r="C21" s="2">
        <f>Orders2[[#This Row],[Order Date]]+5</f>
        <v>44174</v>
      </c>
      <c r="D21" s="1" t="s">
        <v>64</v>
      </c>
      <c r="E21" t="s">
        <v>2809</v>
      </c>
      <c r="F21" s="1">
        <v>5</v>
      </c>
      <c r="G21" s="1" t="s">
        <v>65</v>
      </c>
      <c r="H21" s="1" t="e" vm="18">
        <v>#VALUE!</v>
      </c>
      <c r="I21" s="3">
        <v>0.2</v>
      </c>
      <c r="J21" s="4">
        <v>3.375</v>
      </c>
      <c r="K21" s="4">
        <v>16.875</v>
      </c>
      <c r="L21" s="4">
        <v>16.475000000000001</v>
      </c>
      <c r="M21" t="s">
        <v>2858</v>
      </c>
      <c r="N21" t="s">
        <v>2876</v>
      </c>
      <c r="O21" t="s">
        <v>2844</v>
      </c>
    </row>
    <row r="22" spans="1:15" x14ac:dyDescent="0.35">
      <c r="A22" s="1" t="s">
        <v>63</v>
      </c>
      <c r="B22" s="2">
        <v>44169</v>
      </c>
      <c r="C22" s="2">
        <f>Orders2[[#This Row],[Order Date]]+5</f>
        <v>44174</v>
      </c>
      <c r="D22" s="1" t="s">
        <v>64</v>
      </c>
      <c r="E22" t="s">
        <v>2810</v>
      </c>
      <c r="F22" s="1">
        <v>4</v>
      </c>
      <c r="G22" s="1" t="s">
        <v>65</v>
      </c>
      <c r="H22" s="1" t="e" vm="18">
        <v>#VALUE!</v>
      </c>
      <c r="I22" s="3">
        <v>0.2</v>
      </c>
      <c r="J22" s="4">
        <v>3.645</v>
      </c>
      <c r="K22" s="4">
        <v>14.58</v>
      </c>
      <c r="L22" s="4">
        <v>14.18</v>
      </c>
      <c r="M22" t="s">
        <v>2859</v>
      </c>
      <c r="N22" t="s">
        <v>2878</v>
      </c>
      <c r="O22" t="s">
        <v>2844</v>
      </c>
    </row>
    <row r="23" spans="1:15" x14ac:dyDescent="0.35">
      <c r="A23" s="1" t="s">
        <v>66</v>
      </c>
      <c r="B23" s="2">
        <v>44169</v>
      </c>
      <c r="C23" s="2">
        <f>Orders2[[#This Row],[Order Date]]+5</f>
        <v>44174</v>
      </c>
      <c r="D23" s="1" t="s">
        <v>67</v>
      </c>
      <c r="E23" t="s">
        <v>2811</v>
      </c>
      <c r="F23" s="1">
        <v>6</v>
      </c>
      <c r="G23" s="1" t="s">
        <v>68</v>
      </c>
      <c r="H23" s="1" t="e" vm="19">
        <v>#VALUE!</v>
      </c>
      <c r="I23" s="3">
        <v>0.2</v>
      </c>
      <c r="J23" s="4">
        <v>2.9849999999999999</v>
      </c>
      <c r="K23" s="4">
        <v>17.91</v>
      </c>
      <c r="L23" s="4">
        <v>17.510000000000002</v>
      </c>
      <c r="M23" t="s">
        <v>2858</v>
      </c>
      <c r="N23" t="s">
        <v>2878</v>
      </c>
      <c r="O23" t="s">
        <v>2845</v>
      </c>
    </row>
    <row r="24" spans="1:15" x14ac:dyDescent="0.35">
      <c r="A24" s="1" t="s">
        <v>69</v>
      </c>
      <c r="B24" s="2">
        <v>44218</v>
      </c>
      <c r="C24" s="2">
        <f>Orders2[[#This Row],[Order Date]]+5</f>
        <v>44223</v>
      </c>
      <c r="D24" s="1" t="s">
        <v>70</v>
      </c>
      <c r="E24" t="s">
        <v>2808</v>
      </c>
      <c r="F24" s="1">
        <v>4</v>
      </c>
      <c r="G24" s="1" t="s">
        <v>71</v>
      </c>
      <c r="H24" s="1" t="e" vm="20">
        <v>#VALUE!</v>
      </c>
      <c r="I24" s="3">
        <v>2.5</v>
      </c>
      <c r="J24" s="4">
        <v>22.884999999999998</v>
      </c>
      <c r="K24" s="4">
        <v>91.539999999999992</v>
      </c>
      <c r="L24" s="4">
        <v>91.139999999999986</v>
      </c>
      <c r="M24" t="s">
        <v>2861</v>
      </c>
      <c r="N24" t="s">
        <v>2876</v>
      </c>
      <c r="O24" t="s">
        <v>2844</v>
      </c>
    </row>
    <row r="25" spans="1:15" x14ac:dyDescent="0.35">
      <c r="A25" s="1" t="s">
        <v>72</v>
      </c>
      <c r="B25" s="2">
        <v>44603</v>
      </c>
      <c r="C25" s="2">
        <f>Orders2[[#This Row],[Order Date]]+5</f>
        <v>44608</v>
      </c>
      <c r="D25" s="1" t="s">
        <v>73</v>
      </c>
      <c r="E25" t="s">
        <v>2811</v>
      </c>
      <c r="F25" s="1">
        <v>4</v>
      </c>
      <c r="G25" s="1" t="s">
        <v>74</v>
      </c>
      <c r="H25" s="1" t="e" vm="21">
        <v>#VALUE!</v>
      </c>
      <c r="I25" s="3">
        <v>0.2</v>
      </c>
      <c r="J25" s="4">
        <v>2.9849999999999999</v>
      </c>
      <c r="K25" s="4">
        <v>11.94</v>
      </c>
      <c r="L25" s="4">
        <v>11.54</v>
      </c>
      <c r="M25" t="s">
        <v>2858</v>
      </c>
      <c r="N25" t="s">
        <v>2878</v>
      </c>
      <c r="O25" t="s">
        <v>2844</v>
      </c>
    </row>
    <row r="26" spans="1:15" x14ac:dyDescent="0.35">
      <c r="A26" s="1" t="s">
        <v>75</v>
      </c>
      <c r="B26" s="2">
        <v>44454</v>
      </c>
      <c r="C26" s="2">
        <f>Orders2[[#This Row],[Order Date]]+5</f>
        <v>44459</v>
      </c>
      <c r="D26" s="1" t="s">
        <v>76</v>
      </c>
      <c r="E26" t="s">
        <v>2812</v>
      </c>
      <c r="F26" s="1">
        <v>1</v>
      </c>
      <c r="G26" s="1" t="s">
        <v>77</v>
      </c>
      <c r="H26" s="1" t="e" vm="22">
        <v>#VALUE!</v>
      </c>
      <c r="I26" s="3">
        <v>1</v>
      </c>
      <c r="J26" s="4">
        <v>11.25</v>
      </c>
      <c r="K26" s="4">
        <v>11.25</v>
      </c>
      <c r="L26" s="4">
        <v>10.85</v>
      </c>
      <c r="M26" t="s">
        <v>2858</v>
      </c>
      <c r="N26" t="s">
        <v>2876</v>
      </c>
      <c r="O26" t="s">
        <v>2845</v>
      </c>
    </row>
    <row r="27" spans="1:15" x14ac:dyDescent="0.35">
      <c r="A27" s="1" t="s">
        <v>78</v>
      </c>
      <c r="B27" s="2">
        <v>44128</v>
      </c>
      <c r="C27" s="2">
        <f>Orders2[[#This Row],[Order Date]]+5</f>
        <v>44133</v>
      </c>
      <c r="D27" s="1" t="s">
        <v>79</v>
      </c>
      <c r="E27" t="s">
        <v>2813</v>
      </c>
      <c r="F27" s="1">
        <v>3</v>
      </c>
      <c r="G27" s="1" t="s">
        <v>80</v>
      </c>
      <c r="H27" s="1" t="e" vm="23">
        <v>#VALUE!</v>
      </c>
      <c r="I27" s="3">
        <v>0.2</v>
      </c>
      <c r="J27" s="4">
        <v>4.125</v>
      </c>
      <c r="K27" s="4">
        <v>12.375</v>
      </c>
      <c r="L27" s="4">
        <v>11.975</v>
      </c>
      <c r="M27" t="s">
        <v>2859</v>
      </c>
      <c r="N27" t="s">
        <v>2876</v>
      </c>
      <c r="O27" t="s">
        <v>2844</v>
      </c>
    </row>
    <row r="28" spans="1:15" x14ac:dyDescent="0.35">
      <c r="A28" s="1" t="s">
        <v>81</v>
      </c>
      <c r="B28" s="2">
        <v>43516</v>
      </c>
      <c r="C28" s="2">
        <f>Orders2[[#This Row],[Order Date]]+5</f>
        <v>43521</v>
      </c>
      <c r="D28" s="1" t="s">
        <v>82</v>
      </c>
      <c r="E28" t="s">
        <v>2814</v>
      </c>
      <c r="F28" s="1">
        <v>4</v>
      </c>
      <c r="G28" s="1" t="s">
        <v>83</v>
      </c>
      <c r="H28" s="1" t="e" vm="24">
        <v>#VALUE!</v>
      </c>
      <c r="I28" s="3">
        <v>0.5</v>
      </c>
      <c r="J28" s="4">
        <v>6.75</v>
      </c>
      <c r="K28" s="4">
        <v>27</v>
      </c>
      <c r="L28" s="4">
        <v>26.6</v>
      </c>
      <c r="M28" t="s">
        <v>2858</v>
      </c>
      <c r="N28" t="s">
        <v>2876</v>
      </c>
      <c r="O28" t="s">
        <v>2844</v>
      </c>
    </row>
    <row r="29" spans="1:15" x14ac:dyDescent="0.35">
      <c r="A29" s="1" t="s">
        <v>84</v>
      </c>
      <c r="B29" s="2">
        <v>43746</v>
      </c>
      <c r="C29" s="2">
        <f>Orders2[[#This Row],[Order Date]]+5</f>
        <v>43751</v>
      </c>
      <c r="D29" s="1" t="s">
        <v>85</v>
      </c>
      <c r="E29" t="s">
        <v>2809</v>
      </c>
      <c r="F29" s="1">
        <v>5</v>
      </c>
      <c r="G29" s="1" t="s">
        <v>86</v>
      </c>
      <c r="H29" s="1" t="e" vm="25">
        <v>#VALUE!</v>
      </c>
      <c r="I29" s="3">
        <v>0.2</v>
      </c>
      <c r="J29" s="4">
        <v>3.375</v>
      </c>
      <c r="K29" s="4">
        <v>16.875</v>
      </c>
      <c r="L29" s="4">
        <v>16.475000000000001</v>
      </c>
      <c r="M29" t="s">
        <v>2858</v>
      </c>
      <c r="N29" t="s">
        <v>2876</v>
      </c>
      <c r="O29" t="s">
        <v>2845</v>
      </c>
    </row>
    <row r="30" spans="1:15" x14ac:dyDescent="0.35">
      <c r="A30" s="1" t="s">
        <v>87</v>
      </c>
      <c r="B30" s="2">
        <v>44775</v>
      </c>
      <c r="C30" s="2">
        <f>Orders2[[#This Row],[Order Date]]+5</f>
        <v>44780</v>
      </c>
      <c r="D30" s="1" t="s">
        <v>88</v>
      </c>
      <c r="E30" t="s">
        <v>2815</v>
      </c>
      <c r="F30" s="1">
        <v>3</v>
      </c>
      <c r="G30" s="1" t="s">
        <v>89</v>
      </c>
      <c r="H30" s="1" t="e" vm="26">
        <v>#VALUE!</v>
      </c>
      <c r="I30" s="3">
        <v>0.5</v>
      </c>
      <c r="J30" s="4">
        <v>5.97</v>
      </c>
      <c r="K30" s="4">
        <v>17.91</v>
      </c>
      <c r="L30" s="4">
        <v>17.510000000000002</v>
      </c>
      <c r="M30" t="s">
        <v>2858</v>
      </c>
      <c r="N30" t="s">
        <v>2878</v>
      </c>
      <c r="O30" t="s">
        <v>2845</v>
      </c>
    </row>
    <row r="31" spans="1:15" x14ac:dyDescent="0.35">
      <c r="A31" s="1" t="s">
        <v>90</v>
      </c>
      <c r="B31" s="2">
        <v>43516</v>
      </c>
      <c r="C31" s="2">
        <f>Orders2[[#This Row],[Order Date]]+5</f>
        <v>43521</v>
      </c>
      <c r="D31" s="1" t="s">
        <v>91</v>
      </c>
      <c r="E31" t="s">
        <v>2804</v>
      </c>
      <c r="F31" s="1">
        <v>4</v>
      </c>
      <c r="G31" s="1" t="s">
        <v>92</v>
      </c>
      <c r="H31" s="1" t="e" vm="27">
        <v>#VALUE!</v>
      </c>
      <c r="I31" s="3">
        <v>1</v>
      </c>
      <c r="J31" s="4">
        <v>9.9499999999999993</v>
      </c>
      <c r="K31" s="4">
        <v>39.799999999999997</v>
      </c>
      <c r="L31" s="4">
        <v>39.4</v>
      </c>
      <c r="M31" t="s">
        <v>2858</v>
      </c>
      <c r="N31" t="s">
        <v>2878</v>
      </c>
      <c r="O31" t="s">
        <v>2844</v>
      </c>
    </row>
    <row r="32" spans="1:15" x14ac:dyDescent="0.35">
      <c r="A32" s="1" t="s">
        <v>93</v>
      </c>
      <c r="B32" s="2">
        <v>44464</v>
      </c>
      <c r="C32" s="2">
        <f>Orders2[[#This Row],[Order Date]]+5</f>
        <v>44469</v>
      </c>
      <c r="D32" s="1" t="s">
        <v>94</v>
      </c>
      <c r="E32" t="s">
        <v>2816</v>
      </c>
      <c r="F32" s="1">
        <v>5</v>
      </c>
      <c r="G32" s="1" t="s">
        <v>95</v>
      </c>
      <c r="H32" s="1" t="e" vm="28">
        <v>#VALUE!</v>
      </c>
      <c r="I32" s="3">
        <v>0.2</v>
      </c>
      <c r="J32" s="4">
        <v>4.3650000000000002</v>
      </c>
      <c r="K32" s="4">
        <v>21.825000000000003</v>
      </c>
      <c r="L32" s="4">
        <v>21.425000000000004</v>
      </c>
      <c r="M32" t="s">
        <v>2860</v>
      </c>
      <c r="N32" t="s">
        <v>2876</v>
      </c>
      <c r="O32" t="s">
        <v>2845</v>
      </c>
    </row>
    <row r="33" spans="1:15" x14ac:dyDescent="0.35">
      <c r="A33" s="1" t="s">
        <v>93</v>
      </c>
      <c r="B33" s="2">
        <v>44464</v>
      </c>
      <c r="C33" s="2">
        <f>Orders2[[#This Row],[Order Date]]+5</f>
        <v>44469</v>
      </c>
      <c r="D33" s="1" t="s">
        <v>94</v>
      </c>
      <c r="E33" t="s">
        <v>2815</v>
      </c>
      <c r="F33" s="1">
        <v>6</v>
      </c>
      <c r="G33" s="1" t="s">
        <v>95</v>
      </c>
      <c r="H33" s="1" t="e" vm="28">
        <v>#VALUE!</v>
      </c>
      <c r="I33" s="3">
        <v>0.5</v>
      </c>
      <c r="J33" s="4">
        <v>5.97</v>
      </c>
      <c r="K33" s="4">
        <v>35.82</v>
      </c>
      <c r="L33" s="4">
        <v>35.42</v>
      </c>
      <c r="M33" t="s">
        <v>2858</v>
      </c>
      <c r="N33" t="s">
        <v>2878</v>
      </c>
      <c r="O33" t="s">
        <v>2845</v>
      </c>
    </row>
    <row r="34" spans="1:15" x14ac:dyDescent="0.35">
      <c r="A34" s="1" t="s">
        <v>93</v>
      </c>
      <c r="B34" s="2">
        <v>44464</v>
      </c>
      <c r="C34" s="2">
        <f>Orders2[[#This Row],[Order Date]]+5</f>
        <v>44469</v>
      </c>
      <c r="D34" s="1" t="s">
        <v>94</v>
      </c>
      <c r="E34" t="s">
        <v>2817</v>
      </c>
      <c r="F34" s="1">
        <v>6</v>
      </c>
      <c r="G34" s="1" t="s">
        <v>95</v>
      </c>
      <c r="H34" s="1" t="e" vm="28">
        <v>#VALUE!</v>
      </c>
      <c r="I34" s="3">
        <v>0.5</v>
      </c>
      <c r="J34" s="4">
        <v>8.73</v>
      </c>
      <c r="K34" s="4">
        <v>52.38</v>
      </c>
      <c r="L34" s="4">
        <v>51.980000000000004</v>
      </c>
      <c r="M34" t="s">
        <v>2860</v>
      </c>
      <c r="N34" t="s">
        <v>2876</v>
      </c>
      <c r="O34" t="s">
        <v>2845</v>
      </c>
    </row>
    <row r="35" spans="1:15" x14ac:dyDescent="0.35">
      <c r="A35" s="1" t="s">
        <v>96</v>
      </c>
      <c r="B35" s="2">
        <v>44394</v>
      </c>
      <c r="C35" s="2">
        <f>Orders2[[#This Row],[Order Date]]+5</f>
        <v>44399</v>
      </c>
      <c r="D35" s="1" t="s">
        <v>97</v>
      </c>
      <c r="E35" t="s">
        <v>2802</v>
      </c>
      <c r="F35" s="1">
        <v>5</v>
      </c>
      <c r="G35" s="1" t="s">
        <v>98</v>
      </c>
      <c r="H35" s="1" t="e" vm="29">
        <v>#VALUE!</v>
      </c>
      <c r="I35" s="3">
        <v>0.2</v>
      </c>
      <c r="J35" s="4">
        <v>4.7549999999999999</v>
      </c>
      <c r="K35" s="4">
        <v>23.774999999999999</v>
      </c>
      <c r="L35" s="4">
        <v>23.375</v>
      </c>
      <c r="M35" t="s">
        <v>2860</v>
      </c>
      <c r="N35" t="s">
        <v>2877</v>
      </c>
      <c r="O35" t="s">
        <v>2845</v>
      </c>
    </row>
    <row r="36" spans="1:15" x14ac:dyDescent="0.35">
      <c r="A36" s="1" t="s">
        <v>99</v>
      </c>
      <c r="B36" s="2">
        <v>44011</v>
      </c>
      <c r="C36" s="2">
        <f>Orders2[[#This Row],[Order Date]]+5</f>
        <v>44016</v>
      </c>
      <c r="D36" s="1" t="s">
        <v>100</v>
      </c>
      <c r="E36" t="s">
        <v>2818</v>
      </c>
      <c r="F36" s="1">
        <v>6</v>
      </c>
      <c r="G36" s="1" t="s">
        <v>101</v>
      </c>
      <c r="H36" s="1" t="e" vm="30">
        <v>#VALUE!</v>
      </c>
      <c r="I36" s="3">
        <v>0.5</v>
      </c>
      <c r="J36" s="4">
        <v>9.51</v>
      </c>
      <c r="K36" s="4">
        <v>57.06</v>
      </c>
      <c r="L36" s="4">
        <v>56.660000000000004</v>
      </c>
      <c r="M36" t="s">
        <v>2860</v>
      </c>
      <c r="N36" t="s">
        <v>2877</v>
      </c>
      <c r="O36" t="s">
        <v>2844</v>
      </c>
    </row>
    <row r="37" spans="1:15" x14ac:dyDescent="0.35">
      <c r="A37" s="1" t="s">
        <v>102</v>
      </c>
      <c r="B37" s="2">
        <v>44348</v>
      </c>
      <c r="C37" s="2">
        <f>Orders2[[#This Row],[Order Date]]+5</f>
        <v>44353</v>
      </c>
      <c r="D37" s="1" t="s">
        <v>103</v>
      </c>
      <c r="E37" t="s">
        <v>2815</v>
      </c>
      <c r="F37" s="1">
        <v>6</v>
      </c>
      <c r="G37" s="1" t="s">
        <v>104</v>
      </c>
      <c r="H37" s="1" t="e" vm="31">
        <v>#VALUE!</v>
      </c>
      <c r="I37" s="3">
        <v>0.5</v>
      </c>
      <c r="J37" s="4">
        <v>5.97</v>
      </c>
      <c r="K37" s="4">
        <v>35.82</v>
      </c>
      <c r="L37" s="4">
        <v>35.42</v>
      </c>
      <c r="M37" t="s">
        <v>2858</v>
      </c>
      <c r="N37" t="s">
        <v>2878</v>
      </c>
      <c r="O37" t="s">
        <v>2845</v>
      </c>
    </row>
    <row r="38" spans="1:15" x14ac:dyDescent="0.35">
      <c r="A38" s="1" t="s">
        <v>105</v>
      </c>
      <c r="B38" s="2">
        <v>44233</v>
      </c>
      <c r="C38" s="2">
        <f>Orders2[[#This Row],[Order Date]]+5</f>
        <v>44238</v>
      </c>
      <c r="D38" s="1" t="s">
        <v>106</v>
      </c>
      <c r="E38" t="s">
        <v>2816</v>
      </c>
      <c r="F38" s="1">
        <v>2</v>
      </c>
      <c r="G38" s="1" t="s">
        <v>107</v>
      </c>
      <c r="H38" s="1" t="e" vm="32">
        <v>#VALUE!</v>
      </c>
      <c r="I38" s="3">
        <v>0.2</v>
      </c>
      <c r="J38" s="4">
        <v>4.3650000000000002</v>
      </c>
      <c r="K38" s="4">
        <v>8.73</v>
      </c>
      <c r="L38" s="4">
        <v>8.33</v>
      </c>
      <c r="M38" t="s">
        <v>2860</v>
      </c>
      <c r="N38" t="s">
        <v>2876</v>
      </c>
      <c r="O38" t="s">
        <v>2845</v>
      </c>
    </row>
    <row r="39" spans="1:15" x14ac:dyDescent="0.35">
      <c r="A39" s="1" t="s">
        <v>108</v>
      </c>
      <c r="B39" s="2">
        <v>43580</v>
      </c>
      <c r="C39" s="2">
        <f>Orders2[[#This Row],[Order Date]]+5</f>
        <v>43585</v>
      </c>
      <c r="D39" s="1" t="s">
        <v>109</v>
      </c>
      <c r="E39" t="s">
        <v>2818</v>
      </c>
      <c r="F39" s="1">
        <v>3</v>
      </c>
      <c r="G39" s="1" t="s">
        <v>110</v>
      </c>
      <c r="H39" s="1" t="e" vm="33">
        <v>#VALUE!</v>
      </c>
      <c r="I39" s="3">
        <v>0.5</v>
      </c>
      <c r="J39" s="4">
        <v>9.51</v>
      </c>
      <c r="K39" s="4">
        <v>28.53</v>
      </c>
      <c r="L39" s="4">
        <v>28.130000000000003</v>
      </c>
      <c r="M39" t="s">
        <v>2860</v>
      </c>
      <c r="N39" t="s">
        <v>2877</v>
      </c>
      <c r="O39" t="s">
        <v>2845</v>
      </c>
    </row>
    <row r="40" spans="1:15" x14ac:dyDescent="0.35">
      <c r="A40" s="1" t="s">
        <v>111</v>
      </c>
      <c r="B40" s="2">
        <v>43946</v>
      </c>
      <c r="C40" s="2">
        <f>Orders2[[#This Row],[Order Date]]+5</f>
        <v>43951</v>
      </c>
      <c r="D40" s="1" t="s">
        <v>112</v>
      </c>
      <c r="E40" t="s">
        <v>2808</v>
      </c>
      <c r="F40" s="1">
        <v>5</v>
      </c>
      <c r="G40" s="1" t="s">
        <v>113</v>
      </c>
      <c r="H40" s="1" t="e" vm="34">
        <v>#VALUE!</v>
      </c>
      <c r="I40" s="3">
        <v>2.5</v>
      </c>
      <c r="J40" s="4">
        <v>22.884999999999998</v>
      </c>
      <c r="K40" s="4">
        <v>114.42499999999998</v>
      </c>
      <c r="L40" s="4">
        <v>114.02499999999998</v>
      </c>
      <c r="M40" t="s">
        <v>2861</v>
      </c>
      <c r="N40" t="s">
        <v>2876</v>
      </c>
      <c r="O40" t="s">
        <v>2845</v>
      </c>
    </row>
    <row r="41" spans="1:15" x14ac:dyDescent="0.35">
      <c r="A41" s="1" t="s">
        <v>114</v>
      </c>
      <c r="B41" s="2">
        <v>44524</v>
      </c>
      <c r="C41" s="2">
        <f>Orders2[[#This Row],[Order Date]]+5</f>
        <v>44529</v>
      </c>
      <c r="D41" s="1" t="s">
        <v>115</v>
      </c>
      <c r="E41" t="s">
        <v>2795</v>
      </c>
      <c r="F41" s="1">
        <v>6</v>
      </c>
      <c r="G41" s="1" t="s">
        <v>116</v>
      </c>
      <c r="H41" s="1" t="e" vm="35">
        <v>#VALUE!</v>
      </c>
      <c r="I41" s="3">
        <v>1</v>
      </c>
      <c r="J41" s="4">
        <v>9.9499999999999993</v>
      </c>
      <c r="K41" s="4">
        <v>59.699999999999996</v>
      </c>
      <c r="L41" s="4">
        <v>59.3</v>
      </c>
      <c r="M41" t="s">
        <v>2861</v>
      </c>
      <c r="N41" t="s">
        <v>2876</v>
      </c>
      <c r="O41" t="s">
        <v>2844</v>
      </c>
    </row>
    <row r="42" spans="1:15" x14ac:dyDescent="0.35">
      <c r="A42" s="1" t="s">
        <v>117</v>
      </c>
      <c r="B42" s="2">
        <v>44305</v>
      </c>
      <c r="C42" s="2">
        <f>Orders2[[#This Row],[Order Date]]+5</f>
        <v>44310</v>
      </c>
      <c r="D42" s="1" t="s">
        <v>118</v>
      </c>
      <c r="E42" t="s">
        <v>2819</v>
      </c>
      <c r="F42" s="1">
        <v>3</v>
      </c>
      <c r="G42" s="1" t="s">
        <v>119</v>
      </c>
      <c r="H42" s="1" t="e" vm="36">
        <v>#VALUE!</v>
      </c>
      <c r="I42" s="3">
        <v>1</v>
      </c>
      <c r="J42" s="4">
        <v>14.55</v>
      </c>
      <c r="K42" s="4">
        <v>43.650000000000006</v>
      </c>
      <c r="L42" s="4">
        <v>43.250000000000007</v>
      </c>
      <c r="M42" t="s">
        <v>2860</v>
      </c>
      <c r="N42" t="s">
        <v>2876</v>
      </c>
      <c r="O42" t="s">
        <v>2845</v>
      </c>
    </row>
    <row r="43" spans="1:15" x14ac:dyDescent="0.35">
      <c r="A43" s="1" t="s">
        <v>120</v>
      </c>
      <c r="B43" s="2">
        <v>44749</v>
      </c>
      <c r="C43" s="2">
        <f>Orders2[[#This Row],[Order Date]]+5</f>
        <v>44754</v>
      </c>
      <c r="D43" s="1" t="s">
        <v>121</v>
      </c>
      <c r="E43" t="s">
        <v>2810</v>
      </c>
      <c r="F43" s="1">
        <v>2</v>
      </c>
      <c r="G43" s="1" t="s">
        <v>122</v>
      </c>
      <c r="H43" s="1" t="e" vm="37">
        <v>#VALUE!</v>
      </c>
      <c r="I43" s="3">
        <v>0.2</v>
      </c>
      <c r="J43" s="4">
        <v>3.645</v>
      </c>
      <c r="K43" s="4">
        <v>7.29</v>
      </c>
      <c r="L43" s="4">
        <v>6.89</v>
      </c>
      <c r="M43" t="s">
        <v>2859</v>
      </c>
      <c r="N43" t="s">
        <v>2878</v>
      </c>
      <c r="O43" t="s">
        <v>2844</v>
      </c>
    </row>
    <row r="44" spans="1:15" x14ac:dyDescent="0.35">
      <c r="A44" s="1" t="s">
        <v>123</v>
      </c>
      <c r="B44" s="2">
        <v>43607</v>
      </c>
      <c r="C44" s="2">
        <f>Orders2[[#This Row],[Order Date]]+5</f>
        <v>43612</v>
      </c>
      <c r="D44" s="1" t="s">
        <v>124</v>
      </c>
      <c r="E44" t="s">
        <v>2820</v>
      </c>
      <c r="F44" s="1">
        <v>3</v>
      </c>
      <c r="G44" s="1" t="s">
        <v>125</v>
      </c>
      <c r="H44" s="1" t="e" vm="38">
        <v>#VALUE!</v>
      </c>
      <c r="I44" s="3">
        <v>0.2</v>
      </c>
      <c r="J44" s="4">
        <v>2.6849999999999996</v>
      </c>
      <c r="K44" s="4">
        <v>8.0549999999999997</v>
      </c>
      <c r="L44" s="4">
        <v>7.6549999999999994</v>
      </c>
      <c r="M44" t="s">
        <v>2861</v>
      </c>
      <c r="N44" t="s">
        <v>2878</v>
      </c>
      <c r="O44" t="s">
        <v>2844</v>
      </c>
    </row>
    <row r="45" spans="1:15" x14ac:dyDescent="0.35">
      <c r="A45" s="1" t="s">
        <v>126</v>
      </c>
      <c r="B45" s="2">
        <v>44473</v>
      </c>
      <c r="C45" s="2">
        <f>Orders2[[#This Row],[Order Date]]+5</f>
        <v>44478</v>
      </c>
      <c r="D45" s="1" t="s">
        <v>127</v>
      </c>
      <c r="E45" t="s">
        <v>2821</v>
      </c>
      <c r="F45" s="1">
        <v>2</v>
      </c>
      <c r="G45" s="1" t="s">
        <v>128</v>
      </c>
      <c r="H45" s="1" t="e" vm="39">
        <v>#VALUE!</v>
      </c>
      <c r="I45" s="3">
        <v>2.5</v>
      </c>
      <c r="J45" s="4">
        <v>36.454999999999998</v>
      </c>
      <c r="K45" s="4">
        <v>72.91</v>
      </c>
      <c r="L45" s="4">
        <v>72.509999999999991</v>
      </c>
      <c r="M45" t="s">
        <v>2860</v>
      </c>
      <c r="N45" t="s">
        <v>2877</v>
      </c>
      <c r="O45" t="s">
        <v>2845</v>
      </c>
    </row>
    <row r="46" spans="1:15" x14ac:dyDescent="0.35">
      <c r="A46" s="1" t="s">
        <v>129</v>
      </c>
      <c r="B46" s="2">
        <v>43932</v>
      </c>
      <c r="C46" s="2">
        <f>Orders2[[#This Row],[Order Date]]+5</f>
        <v>43937</v>
      </c>
      <c r="D46" s="1" t="s">
        <v>130</v>
      </c>
      <c r="E46" t="s">
        <v>2796</v>
      </c>
      <c r="F46" s="1">
        <v>2</v>
      </c>
      <c r="G46" s="1" t="s">
        <v>131</v>
      </c>
      <c r="H46" s="1" t="e" vm="40">
        <v>#VALUE!</v>
      </c>
      <c r="I46" s="3">
        <v>0.5</v>
      </c>
      <c r="J46" s="4">
        <v>8.25</v>
      </c>
      <c r="K46" s="4">
        <v>16.5</v>
      </c>
      <c r="L46" s="4">
        <v>16.100000000000001</v>
      </c>
      <c r="M46" t="s">
        <v>2859</v>
      </c>
      <c r="N46" t="s">
        <v>2876</v>
      </c>
      <c r="O46" t="s">
        <v>2844</v>
      </c>
    </row>
    <row r="47" spans="1:15" x14ac:dyDescent="0.35">
      <c r="A47" s="1" t="s">
        <v>132</v>
      </c>
      <c r="B47" s="2">
        <v>44592</v>
      </c>
      <c r="C47" s="2">
        <f>Orders2[[#This Row],[Order Date]]+5</f>
        <v>44597</v>
      </c>
      <c r="D47" s="1" t="s">
        <v>133</v>
      </c>
      <c r="E47" t="s">
        <v>2822</v>
      </c>
      <c r="F47" s="1">
        <v>6</v>
      </c>
      <c r="G47" s="1" t="s">
        <v>134</v>
      </c>
      <c r="H47" s="1" t="e" vm="41">
        <v>#VALUE!</v>
      </c>
      <c r="I47" s="3">
        <v>2.5</v>
      </c>
      <c r="J47" s="4">
        <v>29.784999999999997</v>
      </c>
      <c r="K47" s="4">
        <v>178.70999999999998</v>
      </c>
      <c r="L47" s="4">
        <v>178.30999999999997</v>
      </c>
      <c r="M47" t="s">
        <v>2860</v>
      </c>
      <c r="N47" t="s">
        <v>2878</v>
      </c>
      <c r="O47" t="s">
        <v>2845</v>
      </c>
    </row>
    <row r="48" spans="1:15" x14ac:dyDescent="0.35">
      <c r="A48" s="1" t="s">
        <v>135</v>
      </c>
      <c r="B48" s="2">
        <v>43776</v>
      </c>
      <c r="C48" s="2">
        <f>Orders2[[#This Row],[Order Date]]+5</f>
        <v>43781</v>
      </c>
      <c r="D48" s="1" t="s">
        <v>136</v>
      </c>
      <c r="E48" t="s">
        <v>2823</v>
      </c>
      <c r="F48" s="1">
        <v>2</v>
      </c>
      <c r="G48" s="1" t="s">
        <v>137</v>
      </c>
      <c r="H48" s="1" t="e" vm="42">
        <v>#VALUE!</v>
      </c>
      <c r="I48" s="3">
        <v>2.5</v>
      </c>
      <c r="J48" s="4">
        <v>31.624999999999996</v>
      </c>
      <c r="K48" s="4">
        <v>63.249999999999993</v>
      </c>
      <c r="L48" s="4">
        <v>62.849999999999994</v>
      </c>
      <c r="M48" t="s">
        <v>2859</v>
      </c>
      <c r="N48" t="s">
        <v>2876</v>
      </c>
      <c r="O48" t="s">
        <v>2844</v>
      </c>
    </row>
    <row r="49" spans="1:15" x14ac:dyDescent="0.35">
      <c r="A49" s="1" t="s">
        <v>138</v>
      </c>
      <c r="B49" s="2">
        <v>43644</v>
      </c>
      <c r="C49" s="2">
        <f>Orders2[[#This Row],[Order Date]]+5</f>
        <v>43649</v>
      </c>
      <c r="D49" s="1" t="s">
        <v>139</v>
      </c>
      <c r="E49" t="s">
        <v>2824</v>
      </c>
      <c r="F49" s="1">
        <v>2</v>
      </c>
      <c r="G49" s="1" t="s">
        <v>140</v>
      </c>
      <c r="H49" s="1" t="e" vm="43">
        <v>#VALUE!</v>
      </c>
      <c r="I49" s="3">
        <v>0.2</v>
      </c>
      <c r="J49" s="4">
        <v>3.8849999999999998</v>
      </c>
      <c r="K49" s="4">
        <v>7.77</v>
      </c>
      <c r="L49" s="4">
        <v>7.3699999999999992</v>
      </c>
      <c r="M49" t="s">
        <v>2858</v>
      </c>
      <c r="N49" t="s">
        <v>2877</v>
      </c>
      <c r="O49" t="s">
        <v>2844</v>
      </c>
    </row>
    <row r="50" spans="1:15" x14ac:dyDescent="0.35">
      <c r="A50" s="1" t="s">
        <v>141</v>
      </c>
      <c r="B50" s="2">
        <v>44085</v>
      </c>
      <c r="C50" s="2">
        <f>Orders2[[#This Row],[Order Date]]+5</f>
        <v>44090</v>
      </c>
      <c r="D50" s="1" t="s">
        <v>142</v>
      </c>
      <c r="E50" t="s">
        <v>2825</v>
      </c>
      <c r="F50" s="1">
        <v>4</v>
      </c>
      <c r="G50" s="1" t="s">
        <v>143</v>
      </c>
      <c r="H50" s="1" t="e" vm="44">
        <v>#VALUE!</v>
      </c>
      <c r="I50" s="3">
        <v>2.5</v>
      </c>
      <c r="J50" s="4">
        <v>22.884999999999998</v>
      </c>
      <c r="K50" s="4">
        <v>91.539999999999992</v>
      </c>
      <c r="L50" s="4">
        <v>91.139999999999986</v>
      </c>
      <c r="M50" t="s">
        <v>2858</v>
      </c>
      <c r="N50" t="s">
        <v>2878</v>
      </c>
      <c r="O50" t="s">
        <v>2845</v>
      </c>
    </row>
    <row r="51" spans="1:15" x14ac:dyDescent="0.35">
      <c r="A51" s="1" t="s">
        <v>144</v>
      </c>
      <c r="B51" s="2">
        <v>44790</v>
      </c>
      <c r="C51" s="2">
        <f>Orders2[[#This Row],[Order Date]]+5</f>
        <v>44795</v>
      </c>
      <c r="D51" s="1" t="s">
        <v>145</v>
      </c>
      <c r="E51" t="s">
        <v>2797</v>
      </c>
      <c r="F51" s="1">
        <v>3</v>
      </c>
      <c r="G51" s="1" t="s">
        <v>146</v>
      </c>
      <c r="H51" s="1" t="e" vm="45">
        <v>#VALUE!</v>
      </c>
      <c r="I51" s="3">
        <v>1</v>
      </c>
      <c r="J51" s="4">
        <v>12.95</v>
      </c>
      <c r="K51" s="4">
        <v>38.849999999999994</v>
      </c>
      <c r="L51" s="4">
        <v>38.449999999999996</v>
      </c>
      <c r="M51" t="s">
        <v>2858</v>
      </c>
      <c r="N51" t="s">
        <v>2877</v>
      </c>
      <c r="O51" t="s">
        <v>2845</v>
      </c>
    </row>
    <row r="52" spans="1:15" x14ac:dyDescent="0.35">
      <c r="A52" s="1" t="s">
        <v>147</v>
      </c>
      <c r="B52" s="2">
        <v>44792</v>
      </c>
      <c r="C52" s="2">
        <f>Orders2[[#This Row],[Order Date]]+5</f>
        <v>44797</v>
      </c>
      <c r="D52" s="1" t="s">
        <v>148</v>
      </c>
      <c r="E52" t="s">
        <v>2826</v>
      </c>
      <c r="F52" s="1">
        <v>2</v>
      </c>
      <c r="G52" s="1" t="s">
        <v>149</v>
      </c>
      <c r="H52" s="1" t="e" vm="46">
        <v>#VALUE!</v>
      </c>
      <c r="I52" s="3">
        <v>0.5</v>
      </c>
      <c r="J52" s="4">
        <v>7.77</v>
      </c>
      <c r="K52" s="4">
        <v>15.54</v>
      </c>
      <c r="L52" s="4">
        <v>15.139999999999999</v>
      </c>
      <c r="M52" t="s">
        <v>2860</v>
      </c>
      <c r="N52" t="s">
        <v>2878</v>
      </c>
      <c r="O52" t="s">
        <v>2845</v>
      </c>
    </row>
    <row r="53" spans="1:15" x14ac:dyDescent="0.35">
      <c r="A53" s="1" t="s">
        <v>150</v>
      </c>
      <c r="B53" s="2">
        <v>43600</v>
      </c>
      <c r="C53" s="2">
        <f>Orders2[[#This Row],[Order Date]]+5</f>
        <v>43605</v>
      </c>
      <c r="D53" s="1" t="s">
        <v>151</v>
      </c>
      <c r="E53" t="s">
        <v>2821</v>
      </c>
      <c r="F53" s="1">
        <v>4</v>
      </c>
      <c r="G53" s="1" t="s">
        <v>152</v>
      </c>
      <c r="H53" s="1" t="e" vm="47">
        <v>#VALUE!</v>
      </c>
      <c r="I53" s="3">
        <v>2.5</v>
      </c>
      <c r="J53" s="4">
        <v>36.454999999999998</v>
      </c>
      <c r="K53" s="4">
        <v>145.82</v>
      </c>
      <c r="L53" s="4">
        <v>145.41999999999999</v>
      </c>
      <c r="M53" t="s">
        <v>2860</v>
      </c>
      <c r="N53" t="s">
        <v>2877</v>
      </c>
      <c r="O53" t="s">
        <v>2844</v>
      </c>
    </row>
    <row r="54" spans="1:15" x14ac:dyDescent="0.35">
      <c r="A54" s="1" t="s">
        <v>153</v>
      </c>
      <c r="B54" s="2">
        <v>43719</v>
      </c>
      <c r="C54" s="2">
        <f>Orders2[[#This Row],[Order Date]]+5</f>
        <v>43724</v>
      </c>
      <c r="D54" s="1" t="s">
        <v>154</v>
      </c>
      <c r="E54" t="s">
        <v>2803</v>
      </c>
      <c r="F54" s="1">
        <v>5</v>
      </c>
      <c r="G54" s="1" t="s">
        <v>155</v>
      </c>
      <c r="H54" s="1" t="e" vm="48">
        <v>#VALUE!</v>
      </c>
      <c r="I54" s="3">
        <v>0.5</v>
      </c>
      <c r="J54" s="4">
        <v>5.97</v>
      </c>
      <c r="K54" s="4">
        <v>29.849999999999998</v>
      </c>
      <c r="L54" s="4">
        <v>29.45</v>
      </c>
      <c r="M54" t="s">
        <v>2861</v>
      </c>
      <c r="N54" t="s">
        <v>2876</v>
      </c>
      <c r="O54" t="s">
        <v>2845</v>
      </c>
    </row>
    <row r="55" spans="1:15" x14ac:dyDescent="0.35">
      <c r="A55" s="1" t="s">
        <v>153</v>
      </c>
      <c r="B55" s="2">
        <v>43719</v>
      </c>
      <c r="C55" s="2">
        <f>Orders2[[#This Row],[Order Date]]+5</f>
        <v>43724</v>
      </c>
      <c r="D55" s="1" t="s">
        <v>154</v>
      </c>
      <c r="E55" t="s">
        <v>2821</v>
      </c>
      <c r="F55" s="1">
        <v>2</v>
      </c>
      <c r="G55" s="1" t="s">
        <v>155</v>
      </c>
      <c r="H55" s="1" t="e" vm="48">
        <v>#VALUE!</v>
      </c>
      <c r="I55" s="3">
        <v>2.5</v>
      </c>
      <c r="J55" s="4">
        <v>36.454999999999998</v>
      </c>
      <c r="K55" s="4">
        <v>72.91</v>
      </c>
      <c r="L55" s="4">
        <v>72.509999999999991</v>
      </c>
      <c r="M55" t="s">
        <v>2860</v>
      </c>
      <c r="N55" t="s">
        <v>2877</v>
      </c>
      <c r="O55" t="s">
        <v>2845</v>
      </c>
    </row>
    <row r="56" spans="1:15" x14ac:dyDescent="0.35">
      <c r="A56" s="1" t="s">
        <v>156</v>
      </c>
      <c r="B56" s="2">
        <v>44271</v>
      </c>
      <c r="C56" s="2">
        <f>Orders2[[#This Row],[Order Date]]+5</f>
        <v>44276</v>
      </c>
      <c r="D56" s="1" t="s">
        <v>157</v>
      </c>
      <c r="E56" t="s">
        <v>2819</v>
      </c>
      <c r="F56" s="1">
        <v>5</v>
      </c>
      <c r="G56" s="1" t="s">
        <v>158</v>
      </c>
      <c r="H56" s="1" t="e" vm="49">
        <v>#VALUE!</v>
      </c>
      <c r="I56" s="3">
        <v>1</v>
      </c>
      <c r="J56" s="4">
        <v>14.55</v>
      </c>
      <c r="K56" s="4">
        <v>72.75</v>
      </c>
      <c r="L56" s="4">
        <v>72.349999999999994</v>
      </c>
      <c r="M56" t="s">
        <v>2860</v>
      </c>
      <c r="N56" t="s">
        <v>2876</v>
      </c>
      <c r="O56" t="s">
        <v>2845</v>
      </c>
    </row>
    <row r="57" spans="1:15" x14ac:dyDescent="0.35">
      <c r="A57" s="1" t="s">
        <v>159</v>
      </c>
      <c r="B57" s="2">
        <v>44168</v>
      </c>
      <c r="C57" s="2">
        <f>Orders2[[#This Row],[Order Date]]+5</f>
        <v>44173</v>
      </c>
      <c r="D57" s="1" t="s">
        <v>160</v>
      </c>
      <c r="E57" t="s">
        <v>2827</v>
      </c>
      <c r="F57" s="1">
        <v>3</v>
      </c>
      <c r="G57" s="1" t="s">
        <v>161</v>
      </c>
      <c r="H57" s="1" t="e" vm="50">
        <v>#VALUE!</v>
      </c>
      <c r="I57" s="3">
        <v>1</v>
      </c>
      <c r="J57" s="4">
        <v>15.85</v>
      </c>
      <c r="K57" s="4">
        <v>47.55</v>
      </c>
      <c r="L57" s="4">
        <v>47.15</v>
      </c>
      <c r="M57" t="s">
        <v>2860</v>
      </c>
      <c r="N57" t="s">
        <v>2877</v>
      </c>
      <c r="O57" t="s">
        <v>2845</v>
      </c>
    </row>
    <row r="58" spans="1:15" x14ac:dyDescent="0.35">
      <c r="A58" s="1" t="s">
        <v>162</v>
      </c>
      <c r="B58" s="2">
        <v>43857</v>
      </c>
      <c r="C58" s="2">
        <f>Orders2[[#This Row],[Order Date]]+5</f>
        <v>43862</v>
      </c>
      <c r="D58" s="1" t="s">
        <v>163</v>
      </c>
      <c r="E58" t="s">
        <v>2810</v>
      </c>
      <c r="F58" s="1">
        <v>3</v>
      </c>
      <c r="G58" s="1" t="s">
        <v>164</v>
      </c>
      <c r="H58" s="1" t="e" vm="51">
        <v>#VALUE!</v>
      </c>
      <c r="I58" s="3">
        <v>0.2</v>
      </c>
      <c r="J58" s="4">
        <v>3.645</v>
      </c>
      <c r="K58" s="4">
        <v>10.935</v>
      </c>
      <c r="L58" s="4">
        <v>10.535</v>
      </c>
      <c r="M58" t="s">
        <v>2859</v>
      </c>
      <c r="N58" t="s">
        <v>2878</v>
      </c>
      <c r="O58" t="s">
        <v>2844</v>
      </c>
    </row>
    <row r="59" spans="1:15" x14ac:dyDescent="0.35">
      <c r="A59" s="1" t="s">
        <v>165</v>
      </c>
      <c r="B59" s="2">
        <v>44759</v>
      </c>
      <c r="C59" s="2">
        <f>Orders2[[#This Row],[Order Date]]+5</f>
        <v>44764</v>
      </c>
      <c r="D59" s="1" t="s">
        <v>166</v>
      </c>
      <c r="E59" t="s">
        <v>2828</v>
      </c>
      <c r="F59" s="1">
        <v>4</v>
      </c>
      <c r="G59" s="1" t="s">
        <v>167</v>
      </c>
      <c r="H59" s="1" t="e" vm="52">
        <v>#VALUE!</v>
      </c>
      <c r="I59" s="3">
        <v>1</v>
      </c>
      <c r="J59" s="4">
        <v>14.85</v>
      </c>
      <c r="K59" s="4">
        <v>59.4</v>
      </c>
      <c r="L59" s="4">
        <v>59</v>
      </c>
      <c r="M59" t="s">
        <v>2859</v>
      </c>
      <c r="N59" t="s">
        <v>2877</v>
      </c>
      <c r="O59" t="s">
        <v>2845</v>
      </c>
    </row>
    <row r="60" spans="1:15" x14ac:dyDescent="0.35">
      <c r="A60" s="1" t="s">
        <v>168</v>
      </c>
      <c r="B60" s="2">
        <v>44624</v>
      </c>
      <c r="C60" s="2">
        <f>Orders2[[#This Row],[Order Date]]+5</f>
        <v>44629</v>
      </c>
      <c r="D60" s="1" t="s">
        <v>169</v>
      </c>
      <c r="E60" t="s">
        <v>2822</v>
      </c>
      <c r="F60" s="1">
        <v>3</v>
      </c>
      <c r="G60" s="1" t="s">
        <v>170</v>
      </c>
      <c r="H60" s="1" t="e" vm="53">
        <v>#VALUE!</v>
      </c>
      <c r="I60" s="3">
        <v>2.5</v>
      </c>
      <c r="J60" s="4">
        <v>29.784999999999997</v>
      </c>
      <c r="K60" s="4">
        <v>89.35499999999999</v>
      </c>
      <c r="L60" s="4">
        <v>88.954999999999984</v>
      </c>
      <c r="M60" t="s">
        <v>2860</v>
      </c>
      <c r="N60" t="s">
        <v>2878</v>
      </c>
      <c r="O60" t="s">
        <v>2844</v>
      </c>
    </row>
    <row r="61" spans="1:15" x14ac:dyDescent="0.35">
      <c r="A61" s="1" t="s">
        <v>171</v>
      </c>
      <c r="B61" s="2">
        <v>44537</v>
      </c>
      <c r="C61" s="2">
        <f>Orders2[[#This Row],[Order Date]]+5</f>
        <v>44542</v>
      </c>
      <c r="D61" s="1" t="s">
        <v>172</v>
      </c>
      <c r="E61" t="s">
        <v>2817</v>
      </c>
      <c r="F61" s="1">
        <v>3</v>
      </c>
      <c r="G61" s="1" t="s">
        <v>173</v>
      </c>
      <c r="H61" s="1" t="e" vm="54">
        <v>#VALUE!</v>
      </c>
      <c r="I61" s="3">
        <v>0.5</v>
      </c>
      <c r="J61" s="4">
        <v>8.73</v>
      </c>
      <c r="K61" s="4">
        <v>26.19</v>
      </c>
      <c r="L61" s="4">
        <v>25.790000000000003</v>
      </c>
      <c r="M61" t="s">
        <v>2860</v>
      </c>
      <c r="N61" t="s">
        <v>2876</v>
      </c>
      <c r="O61" t="s">
        <v>2844</v>
      </c>
    </row>
    <row r="62" spans="1:15" x14ac:dyDescent="0.35">
      <c r="A62" s="1" t="s">
        <v>174</v>
      </c>
      <c r="B62" s="2">
        <v>44252</v>
      </c>
      <c r="C62" s="2">
        <f>Orders2[[#This Row],[Order Date]]+5</f>
        <v>44257</v>
      </c>
      <c r="D62" s="1" t="s">
        <v>175</v>
      </c>
      <c r="E62" t="s">
        <v>2825</v>
      </c>
      <c r="F62" s="1">
        <v>5</v>
      </c>
      <c r="G62" s="1" t="s">
        <v>176</v>
      </c>
      <c r="H62" s="1" t="e" vm="55">
        <v>#VALUE!</v>
      </c>
      <c r="I62" s="3">
        <v>2.5</v>
      </c>
      <c r="J62" s="4">
        <v>22.884999999999998</v>
      </c>
      <c r="K62" s="4">
        <v>114.42499999999998</v>
      </c>
      <c r="L62" s="4">
        <v>114.02499999999998</v>
      </c>
      <c r="M62" t="s">
        <v>2858</v>
      </c>
      <c r="N62" t="s">
        <v>2878</v>
      </c>
      <c r="O62" t="s">
        <v>2845</v>
      </c>
    </row>
    <row r="63" spans="1:15" x14ac:dyDescent="0.35">
      <c r="A63" s="1" t="s">
        <v>177</v>
      </c>
      <c r="B63" s="2">
        <v>43521</v>
      </c>
      <c r="C63" s="2">
        <f>Orders2[[#This Row],[Order Date]]+5</f>
        <v>43526</v>
      </c>
      <c r="D63" s="1" t="s">
        <v>178</v>
      </c>
      <c r="E63" t="s">
        <v>2829</v>
      </c>
      <c r="F63" s="1">
        <v>5</v>
      </c>
      <c r="G63" s="1" t="s">
        <v>179</v>
      </c>
      <c r="H63" s="1" t="e" vm="56">
        <v>#VALUE!</v>
      </c>
      <c r="I63" s="3">
        <v>0.5</v>
      </c>
      <c r="J63" s="4">
        <v>5.3699999999999992</v>
      </c>
      <c r="K63" s="4">
        <v>26.849999999999994</v>
      </c>
      <c r="L63" s="4">
        <v>26.449999999999996</v>
      </c>
      <c r="M63" t="s">
        <v>2861</v>
      </c>
      <c r="N63" t="s">
        <v>2878</v>
      </c>
      <c r="O63" t="s">
        <v>2844</v>
      </c>
    </row>
    <row r="64" spans="1:15" x14ac:dyDescent="0.35">
      <c r="A64" s="1" t="s">
        <v>180</v>
      </c>
      <c r="B64" s="2">
        <v>43505</v>
      </c>
      <c r="C64" s="2">
        <f>Orders2[[#This Row],[Order Date]]+5</f>
        <v>43510</v>
      </c>
      <c r="D64" s="1" t="s">
        <v>181</v>
      </c>
      <c r="E64" t="s">
        <v>2802</v>
      </c>
      <c r="F64" s="1">
        <v>5</v>
      </c>
      <c r="G64" s="1" t="s">
        <v>182</v>
      </c>
      <c r="H64" s="1" t="e" vm="57">
        <v>#VALUE!</v>
      </c>
      <c r="I64" s="3">
        <v>0.2</v>
      </c>
      <c r="J64" s="4">
        <v>4.7549999999999999</v>
      </c>
      <c r="K64" s="4">
        <v>23.774999999999999</v>
      </c>
      <c r="L64" s="4">
        <v>23.375</v>
      </c>
      <c r="M64" t="s">
        <v>2860</v>
      </c>
      <c r="N64" t="s">
        <v>2877</v>
      </c>
      <c r="O64" t="s">
        <v>2844</v>
      </c>
    </row>
    <row r="65" spans="1:15" x14ac:dyDescent="0.35">
      <c r="A65" s="1" t="s">
        <v>183</v>
      </c>
      <c r="B65" s="2">
        <v>43868</v>
      </c>
      <c r="C65" s="2">
        <f>Orders2[[#This Row],[Order Date]]+5</f>
        <v>43873</v>
      </c>
      <c r="D65" s="1" t="s">
        <v>184</v>
      </c>
      <c r="E65" t="s">
        <v>2814</v>
      </c>
      <c r="F65" s="1">
        <v>1</v>
      </c>
      <c r="G65" s="1" t="s">
        <v>185</v>
      </c>
      <c r="H65" s="1" t="e" vm="58">
        <v>#VALUE!</v>
      </c>
      <c r="I65" s="3">
        <v>0.5</v>
      </c>
      <c r="J65" s="4">
        <v>6.75</v>
      </c>
      <c r="K65" s="4">
        <v>6.75</v>
      </c>
      <c r="L65" s="4">
        <v>6.35</v>
      </c>
      <c r="M65" t="s">
        <v>2858</v>
      </c>
      <c r="N65" t="s">
        <v>2876</v>
      </c>
      <c r="O65" t="s">
        <v>2845</v>
      </c>
    </row>
    <row r="66" spans="1:15" x14ac:dyDescent="0.35">
      <c r="A66" s="1" t="s">
        <v>186</v>
      </c>
      <c r="B66" s="2">
        <v>43913</v>
      </c>
      <c r="C66" s="2">
        <f>Orders2[[#This Row],[Order Date]]+5</f>
        <v>43918</v>
      </c>
      <c r="D66" s="1" t="s">
        <v>187</v>
      </c>
      <c r="E66" t="s">
        <v>2803</v>
      </c>
      <c r="F66" s="1">
        <v>6</v>
      </c>
      <c r="G66" s="1" t="s">
        <v>188</v>
      </c>
      <c r="H66" s="1" t="e" vm="59">
        <v>#VALUE!</v>
      </c>
      <c r="I66" s="3">
        <v>0.5</v>
      </c>
      <c r="J66" s="4">
        <v>5.97</v>
      </c>
      <c r="K66" s="4">
        <v>35.82</v>
      </c>
      <c r="L66" s="4">
        <v>35.42</v>
      </c>
      <c r="M66" t="s">
        <v>2861</v>
      </c>
      <c r="N66" t="s">
        <v>2876</v>
      </c>
      <c r="O66" t="s">
        <v>2844</v>
      </c>
    </row>
    <row r="67" spans="1:15" x14ac:dyDescent="0.35">
      <c r="A67" s="1" t="s">
        <v>189</v>
      </c>
      <c r="B67" s="2">
        <v>44626</v>
      </c>
      <c r="C67" s="2">
        <f>Orders2[[#This Row],[Order Date]]+5</f>
        <v>44631</v>
      </c>
      <c r="D67" s="1" t="s">
        <v>190</v>
      </c>
      <c r="E67" t="s">
        <v>2806</v>
      </c>
      <c r="F67" s="1">
        <v>4</v>
      </c>
      <c r="G67" s="1" t="s">
        <v>191</v>
      </c>
      <c r="H67" s="1" t="e" vm="60">
        <v>#VALUE!</v>
      </c>
      <c r="I67" s="3">
        <v>2.5</v>
      </c>
      <c r="J67" s="4">
        <v>20.584999999999997</v>
      </c>
      <c r="K67" s="4">
        <v>82.339999999999989</v>
      </c>
      <c r="L67" s="4">
        <v>81.939999999999984</v>
      </c>
      <c r="M67" t="s">
        <v>2861</v>
      </c>
      <c r="N67" t="s">
        <v>2878</v>
      </c>
      <c r="O67" t="s">
        <v>2844</v>
      </c>
    </row>
    <row r="68" spans="1:15" x14ac:dyDescent="0.35">
      <c r="A68" s="1" t="s">
        <v>192</v>
      </c>
      <c r="B68" s="2">
        <v>44666</v>
      </c>
      <c r="C68" s="2">
        <f>Orders2[[#This Row],[Order Date]]+5</f>
        <v>44671</v>
      </c>
      <c r="D68" s="1" t="s">
        <v>193</v>
      </c>
      <c r="E68" t="s">
        <v>2830</v>
      </c>
      <c r="F68" s="1">
        <v>1</v>
      </c>
      <c r="G68" s="1" t="s">
        <v>194</v>
      </c>
      <c r="H68" s="1" t="e" vm="61">
        <v>#VALUE!</v>
      </c>
      <c r="I68" s="3">
        <v>0.5</v>
      </c>
      <c r="J68" s="4">
        <v>7.169999999999999</v>
      </c>
      <c r="K68" s="4">
        <v>7.169999999999999</v>
      </c>
      <c r="L68" s="4">
        <v>6.7699999999999987</v>
      </c>
      <c r="M68" t="s">
        <v>2861</v>
      </c>
      <c r="N68" t="s">
        <v>2877</v>
      </c>
      <c r="O68" t="s">
        <v>2844</v>
      </c>
    </row>
    <row r="69" spans="1:15" x14ac:dyDescent="0.35">
      <c r="A69" s="1" t="s">
        <v>195</v>
      </c>
      <c r="B69" s="2">
        <v>44519</v>
      </c>
      <c r="C69" s="2">
        <f>Orders2[[#This Row],[Order Date]]+5</f>
        <v>44524</v>
      </c>
      <c r="D69" s="1" t="s">
        <v>196</v>
      </c>
      <c r="E69" t="s">
        <v>2802</v>
      </c>
      <c r="F69" s="1">
        <v>2</v>
      </c>
      <c r="G69" s="1" t="s">
        <v>197</v>
      </c>
      <c r="H69" s="1" t="e" vm="62">
        <v>#VALUE!</v>
      </c>
      <c r="I69" s="3">
        <v>0.2</v>
      </c>
      <c r="J69" s="4">
        <v>4.7549999999999999</v>
      </c>
      <c r="K69" s="4">
        <v>9.51</v>
      </c>
      <c r="L69" s="4">
        <v>9.11</v>
      </c>
      <c r="M69" t="s">
        <v>2860</v>
      </c>
      <c r="N69" t="s">
        <v>2877</v>
      </c>
      <c r="O69" t="s">
        <v>2845</v>
      </c>
    </row>
    <row r="70" spans="1:15" x14ac:dyDescent="0.35">
      <c r="A70" s="1" t="s">
        <v>198</v>
      </c>
      <c r="B70" s="2">
        <v>43754</v>
      </c>
      <c r="C70" s="2">
        <f>Orders2[[#This Row],[Order Date]]+5</f>
        <v>43759</v>
      </c>
      <c r="D70" s="1" t="s">
        <v>199</v>
      </c>
      <c r="E70" t="s">
        <v>2831</v>
      </c>
      <c r="F70" s="1">
        <v>1</v>
      </c>
      <c r="G70" s="1" t="s">
        <v>200</v>
      </c>
      <c r="H70" s="1" t="e" vm="63">
        <v>#VALUE!</v>
      </c>
      <c r="I70" s="3">
        <v>0.2</v>
      </c>
      <c r="J70" s="4">
        <v>2.9849999999999999</v>
      </c>
      <c r="K70" s="4">
        <v>2.9849999999999999</v>
      </c>
      <c r="L70" s="4">
        <v>2.585</v>
      </c>
      <c r="M70" t="s">
        <v>2861</v>
      </c>
      <c r="N70" t="s">
        <v>2876</v>
      </c>
      <c r="O70" t="s">
        <v>2845</v>
      </c>
    </row>
    <row r="71" spans="1:15" x14ac:dyDescent="0.35">
      <c r="A71" s="1" t="s">
        <v>201</v>
      </c>
      <c r="B71" s="2">
        <v>43795</v>
      </c>
      <c r="C71" s="2">
        <f>Orders2[[#This Row],[Order Date]]+5</f>
        <v>43800</v>
      </c>
      <c r="D71" s="1" t="s">
        <v>202</v>
      </c>
      <c r="E71" t="s">
        <v>2795</v>
      </c>
      <c r="F71" s="1">
        <v>6</v>
      </c>
      <c r="G71" s="1" t="s">
        <v>203</v>
      </c>
      <c r="H71" s="1" t="e" vm="64">
        <v>#VALUE!</v>
      </c>
      <c r="I71" s="3">
        <v>1</v>
      </c>
      <c r="J71" s="4">
        <v>9.9499999999999993</v>
      </c>
      <c r="K71" s="4">
        <v>59.699999999999996</v>
      </c>
      <c r="L71" s="4">
        <v>59.3</v>
      </c>
      <c r="M71" t="s">
        <v>2861</v>
      </c>
      <c r="N71" t="s">
        <v>2876</v>
      </c>
      <c r="O71" t="s">
        <v>2844</v>
      </c>
    </row>
    <row r="72" spans="1:15" x14ac:dyDescent="0.35">
      <c r="A72" s="1" t="s">
        <v>204</v>
      </c>
      <c r="B72" s="2">
        <v>43646</v>
      </c>
      <c r="C72" s="2">
        <f>Orders2[[#This Row],[Order Date]]+5</f>
        <v>43651</v>
      </c>
      <c r="D72" s="1" t="s">
        <v>205</v>
      </c>
      <c r="E72" t="s">
        <v>2805</v>
      </c>
      <c r="F72" s="1">
        <v>4</v>
      </c>
      <c r="G72" s="1" t="s">
        <v>206</v>
      </c>
      <c r="H72" s="1" t="e" vm="65">
        <v>#VALUE!</v>
      </c>
      <c r="I72" s="3">
        <v>2.5</v>
      </c>
      <c r="J72" s="4">
        <v>34.154999999999994</v>
      </c>
      <c r="K72" s="4">
        <v>136.61999999999998</v>
      </c>
      <c r="L72" s="4">
        <v>136.21999999999997</v>
      </c>
      <c r="M72" t="s">
        <v>2859</v>
      </c>
      <c r="N72" t="s">
        <v>2877</v>
      </c>
      <c r="O72" t="s">
        <v>2845</v>
      </c>
    </row>
    <row r="73" spans="1:15" x14ac:dyDescent="0.35">
      <c r="A73" s="1" t="s">
        <v>207</v>
      </c>
      <c r="B73" s="2">
        <v>44200</v>
      </c>
      <c r="C73" s="2">
        <f>Orders2[[#This Row],[Order Date]]+5</f>
        <v>44205</v>
      </c>
      <c r="D73" s="1" t="s">
        <v>208</v>
      </c>
      <c r="E73" t="s">
        <v>2802</v>
      </c>
      <c r="F73" s="1">
        <v>2</v>
      </c>
      <c r="G73" s="1" t="s">
        <v>209</v>
      </c>
      <c r="H73" s="1" t="e" vm="66">
        <v>#VALUE!</v>
      </c>
      <c r="I73" s="3">
        <v>0.2</v>
      </c>
      <c r="J73" s="4">
        <v>4.7549999999999999</v>
      </c>
      <c r="K73" s="4">
        <v>9.51</v>
      </c>
      <c r="L73" s="4">
        <v>9.11</v>
      </c>
      <c r="M73" t="s">
        <v>2860</v>
      </c>
      <c r="N73" t="s">
        <v>2877</v>
      </c>
      <c r="O73" t="s">
        <v>2845</v>
      </c>
    </row>
    <row r="74" spans="1:15" x14ac:dyDescent="0.35">
      <c r="A74" s="1" t="s">
        <v>210</v>
      </c>
      <c r="B74" s="2">
        <v>44131</v>
      </c>
      <c r="C74" s="2">
        <f>Orders2[[#This Row],[Order Date]]+5</f>
        <v>44136</v>
      </c>
      <c r="D74" s="1" t="s">
        <v>211</v>
      </c>
      <c r="E74" t="s">
        <v>2832</v>
      </c>
      <c r="F74" s="1">
        <v>3</v>
      </c>
      <c r="G74" s="1" t="s">
        <v>212</v>
      </c>
      <c r="H74" s="1" t="e" vm="67">
        <v>#VALUE!</v>
      </c>
      <c r="I74" s="3">
        <v>2.5</v>
      </c>
      <c r="J74" s="4">
        <v>25.874999999999996</v>
      </c>
      <c r="K74" s="4">
        <v>77.624999999999986</v>
      </c>
      <c r="L74" s="4">
        <v>77.22499999999998</v>
      </c>
      <c r="M74" t="s">
        <v>2858</v>
      </c>
      <c r="N74" t="s">
        <v>2876</v>
      </c>
      <c r="O74" t="s">
        <v>2845</v>
      </c>
    </row>
    <row r="75" spans="1:15" x14ac:dyDescent="0.35">
      <c r="A75" s="1" t="s">
        <v>213</v>
      </c>
      <c r="B75" s="2">
        <v>44362</v>
      </c>
      <c r="C75" s="2">
        <f>Orders2[[#This Row],[Order Date]]+5</f>
        <v>44367</v>
      </c>
      <c r="D75" s="1" t="s">
        <v>214</v>
      </c>
      <c r="E75" t="s">
        <v>2816</v>
      </c>
      <c r="F75" s="1">
        <v>5</v>
      </c>
      <c r="G75" s="1" t="s">
        <v>215</v>
      </c>
      <c r="H75" s="1" t="e" vm="68">
        <v>#VALUE!</v>
      </c>
      <c r="I75" s="3">
        <v>0.2</v>
      </c>
      <c r="J75" s="4">
        <v>4.3650000000000002</v>
      </c>
      <c r="K75" s="4">
        <v>21.825000000000003</v>
      </c>
      <c r="L75" s="4">
        <v>21.425000000000004</v>
      </c>
      <c r="M75" t="s">
        <v>2860</v>
      </c>
      <c r="N75" t="s">
        <v>2876</v>
      </c>
      <c r="O75" t="s">
        <v>2844</v>
      </c>
    </row>
    <row r="76" spans="1:15" x14ac:dyDescent="0.35">
      <c r="A76" s="1" t="s">
        <v>216</v>
      </c>
      <c r="B76" s="2">
        <v>44396</v>
      </c>
      <c r="C76" s="2">
        <f>Orders2[[#This Row],[Order Date]]+5</f>
        <v>44401</v>
      </c>
      <c r="D76" s="1" t="s">
        <v>217</v>
      </c>
      <c r="E76" t="s">
        <v>2833</v>
      </c>
      <c r="F76" s="1">
        <v>2</v>
      </c>
      <c r="G76" s="1" t="s">
        <v>218</v>
      </c>
      <c r="H76" s="1" t="e" vm="69">
        <v>#VALUE!</v>
      </c>
      <c r="I76" s="3">
        <v>0.5</v>
      </c>
      <c r="J76" s="4">
        <v>8.91</v>
      </c>
      <c r="K76" s="4">
        <v>17.82</v>
      </c>
      <c r="L76" s="4">
        <v>17.420000000000002</v>
      </c>
      <c r="M76" t="s">
        <v>2859</v>
      </c>
      <c r="N76" t="s">
        <v>2877</v>
      </c>
      <c r="O76" t="s">
        <v>2844</v>
      </c>
    </row>
    <row r="77" spans="1:15" x14ac:dyDescent="0.35">
      <c r="A77" s="1" t="s">
        <v>219</v>
      </c>
      <c r="B77" s="2">
        <v>44400</v>
      </c>
      <c r="C77" s="2">
        <f>Orders2[[#This Row],[Order Date]]+5</f>
        <v>44405</v>
      </c>
      <c r="D77" s="1" t="s">
        <v>220</v>
      </c>
      <c r="E77" t="s">
        <v>2834</v>
      </c>
      <c r="F77" s="1">
        <v>6</v>
      </c>
      <c r="G77" s="1" t="s">
        <v>221</v>
      </c>
      <c r="H77" s="1" t="e" vm="70">
        <v>#VALUE!</v>
      </c>
      <c r="I77" s="3">
        <v>1</v>
      </c>
      <c r="J77" s="4">
        <v>8.9499999999999993</v>
      </c>
      <c r="K77" s="4">
        <v>53.699999999999996</v>
      </c>
      <c r="L77" s="4">
        <v>53.3</v>
      </c>
      <c r="M77" t="s">
        <v>2861</v>
      </c>
      <c r="N77" t="s">
        <v>2878</v>
      </c>
      <c r="O77" t="s">
        <v>2844</v>
      </c>
    </row>
    <row r="78" spans="1:15" x14ac:dyDescent="0.35">
      <c r="A78" s="1" t="s">
        <v>222</v>
      </c>
      <c r="B78" s="2">
        <v>43855</v>
      </c>
      <c r="C78" s="2">
        <f>Orders2[[#This Row],[Order Date]]+5</f>
        <v>43860</v>
      </c>
      <c r="D78" s="1" t="s">
        <v>223</v>
      </c>
      <c r="E78" t="s">
        <v>2835</v>
      </c>
      <c r="F78" s="1">
        <v>1</v>
      </c>
      <c r="G78" s="1" t="s">
        <v>224</v>
      </c>
      <c r="H78" s="1" t="e" vm="71">
        <v>#VALUE!</v>
      </c>
      <c r="I78" s="3">
        <v>0.2</v>
      </c>
      <c r="J78" s="4">
        <v>3.5849999999999995</v>
      </c>
      <c r="K78" s="4">
        <v>3.5849999999999995</v>
      </c>
      <c r="L78" s="4">
        <v>3.1849999999999996</v>
      </c>
      <c r="M78" t="s">
        <v>2861</v>
      </c>
      <c r="N78" t="s">
        <v>2877</v>
      </c>
      <c r="O78" t="s">
        <v>2844</v>
      </c>
    </row>
    <row r="79" spans="1:15" x14ac:dyDescent="0.35">
      <c r="A79" s="1" t="s">
        <v>225</v>
      </c>
      <c r="B79" s="2">
        <v>43594</v>
      </c>
      <c r="C79" s="2">
        <f>Orders2[[#This Row],[Order Date]]+5</f>
        <v>43599</v>
      </c>
      <c r="D79" s="1" t="s">
        <v>226</v>
      </c>
      <c r="E79" t="s">
        <v>2810</v>
      </c>
      <c r="F79" s="1">
        <v>2</v>
      </c>
      <c r="G79" s="1" t="s">
        <v>227</v>
      </c>
      <c r="H79" s="1" t="e" vm="72">
        <v>#VALUE!</v>
      </c>
      <c r="I79" s="3">
        <v>0.2</v>
      </c>
      <c r="J79" s="4">
        <v>3.645</v>
      </c>
      <c r="K79" s="4">
        <v>7.29</v>
      </c>
      <c r="L79" s="4">
        <v>6.89</v>
      </c>
      <c r="M79" t="s">
        <v>2859</v>
      </c>
      <c r="N79" t="s">
        <v>2878</v>
      </c>
      <c r="O79" t="s">
        <v>2845</v>
      </c>
    </row>
    <row r="80" spans="1:15" x14ac:dyDescent="0.35">
      <c r="A80" s="1" t="s">
        <v>228</v>
      </c>
      <c r="B80" s="2">
        <v>43920</v>
      </c>
      <c r="C80" s="2">
        <f>Orders2[[#This Row],[Order Date]]+5</f>
        <v>43925</v>
      </c>
      <c r="D80" s="1" t="s">
        <v>229</v>
      </c>
      <c r="E80" t="s">
        <v>2814</v>
      </c>
      <c r="F80" s="1">
        <v>6</v>
      </c>
      <c r="G80" s="1" t="s">
        <v>230</v>
      </c>
      <c r="H80" s="1" t="e" vm="73">
        <v>#VALUE!</v>
      </c>
      <c r="I80" s="3">
        <v>0.5</v>
      </c>
      <c r="J80" s="4">
        <v>6.75</v>
      </c>
      <c r="K80" s="4">
        <v>40.5</v>
      </c>
      <c r="L80" s="4">
        <v>40.1</v>
      </c>
      <c r="M80" t="s">
        <v>2858</v>
      </c>
      <c r="N80" t="s">
        <v>2876</v>
      </c>
      <c r="O80" t="s">
        <v>2844</v>
      </c>
    </row>
    <row r="81" spans="1:15" x14ac:dyDescent="0.35">
      <c r="A81" s="1" t="s">
        <v>231</v>
      </c>
      <c r="B81" s="2">
        <v>44633</v>
      </c>
      <c r="C81" s="2">
        <f>Orders2[[#This Row],[Order Date]]+5</f>
        <v>44638</v>
      </c>
      <c r="D81" s="1" t="s">
        <v>232</v>
      </c>
      <c r="E81" t="s">
        <v>2836</v>
      </c>
      <c r="F81" s="1">
        <v>4</v>
      </c>
      <c r="G81" s="1" t="s">
        <v>233</v>
      </c>
      <c r="H81" s="1" t="e" vm="74">
        <v>#VALUE!</v>
      </c>
      <c r="I81" s="3">
        <v>1</v>
      </c>
      <c r="J81" s="4">
        <v>11.95</v>
      </c>
      <c r="K81" s="4">
        <v>47.8</v>
      </c>
      <c r="L81" s="4">
        <v>47.4</v>
      </c>
      <c r="M81" t="s">
        <v>2861</v>
      </c>
      <c r="N81" t="s">
        <v>2877</v>
      </c>
      <c r="O81" t="s">
        <v>2845</v>
      </c>
    </row>
    <row r="82" spans="1:15" x14ac:dyDescent="0.35">
      <c r="A82" s="1" t="s">
        <v>234</v>
      </c>
      <c r="B82" s="2">
        <v>43572</v>
      </c>
      <c r="C82" s="2">
        <f>Orders2[[#This Row],[Order Date]]+5</f>
        <v>43577</v>
      </c>
      <c r="D82" s="1" t="s">
        <v>235</v>
      </c>
      <c r="E82" t="s">
        <v>2837</v>
      </c>
      <c r="F82" s="1">
        <v>5</v>
      </c>
      <c r="G82" s="1" t="s">
        <v>236</v>
      </c>
      <c r="H82" s="1" t="e" vm="75">
        <v>#VALUE!</v>
      </c>
      <c r="I82" s="3">
        <v>0.5</v>
      </c>
      <c r="J82" s="4">
        <v>7.77</v>
      </c>
      <c r="K82" s="4">
        <v>38.849999999999994</v>
      </c>
      <c r="L82" s="4">
        <v>38.449999999999996</v>
      </c>
      <c r="M82" t="s">
        <v>2858</v>
      </c>
      <c r="N82" t="s">
        <v>2877</v>
      </c>
      <c r="O82" t="s">
        <v>2844</v>
      </c>
    </row>
    <row r="83" spans="1:15" x14ac:dyDescent="0.35">
      <c r="A83" s="1" t="s">
        <v>237</v>
      </c>
      <c r="B83" s="2">
        <v>43763</v>
      </c>
      <c r="C83" s="2">
        <f>Orders2[[#This Row],[Order Date]]+5</f>
        <v>43768</v>
      </c>
      <c r="D83" s="1" t="s">
        <v>238</v>
      </c>
      <c r="E83" t="s">
        <v>2821</v>
      </c>
      <c r="F83" s="1">
        <v>3</v>
      </c>
      <c r="G83" s="1" t="s">
        <v>239</v>
      </c>
      <c r="H83" s="1" t="e" vm="76">
        <v>#VALUE!</v>
      </c>
      <c r="I83" s="3">
        <v>2.5</v>
      </c>
      <c r="J83" s="4">
        <v>36.454999999999998</v>
      </c>
      <c r="K83" s="4">
        <v>109.36499999999999</v>
      </c>
      <c r="L83" s="4">
        <v>108.96499999999999</v>
      </c>
      <c r="M83" t="s">
        <v>2860</v>
      </c>
      <c r="N83" t="s">
        <v>2877</v>
      </c>
      <c r="O83" t="s">
        <v>2844</v>
      </c>
    </row>
    <row r="84" spans="1:15" x14ac:dyDescent="0.35">
      <c r="A84" s="1" t="s">
        <v>240</v>
      </c>
      <c r="B84" s="2">
        <v>43721</v>
      </c>
      <c r="C84" s="2">
        <f>Orders2[[#This Row],[Order Date]]+5</f>
        <v>43726</v>
      </c>
      <c r="D84" s="1" t="s">
        <v>241</v>
      </c>
      <c r="E84" t="s">
        <v>2838</v>
      </c>
      <c r="F84" s="1">
        <v>3</v>
      </c>
      <c r="G84" s="1" t="s">
        <v>242</v>
      </c>
      <c r="H84" s="1" t="e" vm="77">
        <v>#VALUE!</v>
      </c>
      <c r="I84" s="3">
        <v>2.5</v>
      </c>
      <c r="J84" s="4">
        <v>33.464999999999996</v>
      </c>
      <c r="K84" s="4">
        <v>100.39499999999998</v>
      </c>
      <c r="L84" s="4">
        <v>99.994999999999976</v>
      </c>
      <c r="M84" t="s">
        <v>2860</v>
      </c>
      <c r="N84" t="s">
        <v>2876</v>
      </c>
      <c r="O84" t="s">
        <v>2844</v>
      </c>
    </row>
    <row r="85" spans="1:15" x14ac:dyDescent="0.35">
      <c r="A85" s="1" t="s">
        <v>243</v>
      </c>
      <c r="B85" s="2">
        <v>43933</v>
      </c>
      <c r="C85" s="2">
        <f>Orders2[[#This Row],[Order Date]]+5</f>
        <v>43938</v>
      </c>
      <c r="D85" s="1" t="s">
        <v>244</v>
      </c>
      <c r="E85" t="s">
        <v>2806</v>
      </c>
      <c r="F85" s="1">
        <v>4</v>
      </c>
      <c r="G85" s="1" t="s">
        <v>245</v>
      </c>
      <c r="H85" s="1" t="e" vm="78">
        <v>#VALUE!</v>
      </c>
      <c r="I85" s="3">
        <v>2.5</v>
      </c>
      <c r="J85" s="4">
        <v>20.584999999999997</v>
      </c>
      <c r="K85" s="4">
        <v>82.339999999999989</v>
      </c>
      <c r="L85" s="4">
        <v>81.939999999999984</v>
      </c>
      <c r="M85" t="s">
        <v>2861</v>
      </c>
      <c r="N85" t="s">
        <v>2878</v>
      </c>
      <c r="O85" t="s">
        <v>2844</v>
      </c>
    </row>
    <row r="86" spans="1:15" x14ac:dyDescent="0.35">
      <c r="A86" s="1" t="s">
        <v>246</v>
      </c>
      <c r="B86" s="2">
        <v>43783</v>
      </c>
      <c r="C86" s="2">
        <f>Orders2[[#This Row],[Order Date]]+5</f>
        <v>43788</v>
      </c>
      <c r="D86" s="1" t="s">
        <v>247</v>
      </c>
      <c r="E86" t="s">
        <v>2818</v>
      </c>
      <c r="F86" s="1">
        <v>1</v>
      </c>
      <c r="G86" s="1" t="s">
        <v>248</v>
      </c>
      <c r="H86" s="1" t="e" vm="69">
        <v>#VALUE!</v>
      </c>
      <c r="I86" s="3">
        <v>0.5</v>
      </c>
      <c r="J86" s="4">
        <v>9.51</v>
      </c>
      <c r="K86" s="4">
        <v>9.51</v>
      </c>
      <c r="L86" s="4">
        <v>9.11</v>
      </c>
      <c r="M86" t="s">
        <v>2860</v>
      </c>
      <c r="N86" t="s">
        <v>2877</v>
      </c>
      <c r="O86" t="s">
        <v>2845</v>
      </c>
    </row>
    <row r="87" spans="1:15" x14ac:dyDescent="0.35">
      <c r="A87" s="1" t="s">
        <v>249</v>
      </c>
      <c r="B87" s="2">
        <v>43664</v>
      </c>
      <c r="C87" s="2">
        <f>Orders2[[#This Row],[Order Date]]+5</f>
        <v>43669</v>
      </c>
      <c r="D87" s="1" t="s">
        <v>250</v>
      </c>
      <c r="E87" t="s">
        <v>2839</v>
      </c>
      <c r="F87" s="1">
        <v>3</v>
      </c>
      <c r="G87" s="1" t="s">
        <v>251</v>
      </c>
      <c r="H87" s="1" t="e" vm="79">
        <v>#VALUE!</v>
      </c>
      <c r="I87" s="3">
        <v>2.5</v>
      </c>
      <c r="J87" s="4">
        <v>29.784999999999997</v>
      </c>
      <c r="K87" s="4">
        <v>89.35499999999999</v>
      </c>
      <c r="L87" s="4">
        <v>88.954999999999984</v>
      </c>
      <c r="M87" t="s">
        <v>2858</v>
      </c>
      <c r="N87" t="s">
        <v>2877</v>
      </c>
      <c r="O87" t="s">
        <v>2845</v>
      </c>
    </row>
    <row r="88" spans="1:15" x14ac:dyDescent="0.35">
      <c r="A88" s="1" t="s">
        <v>249</v>
      </c>
      <c r="B88" s="2">
        <v>43664</v>
      </c>
      <c r="C88" s="2">
        <f>Orders2[[#This Row],[Order Date]]+5</f>
        <v>43669</v>
      </c>
      <c r="D88" s="1" t="s">
        <v>250</v>
      </c>
      <c r="E88" t="s">
        <v>2811</v>
      </c>
      <c r="F88" s="1">
        <v>4</v>
      </c>
      <c r="G88" s="1" t="s">
        <v>251</v>
      </c>
      <c r="H88" s="1" t="e" vm="79">
        <v>#VALUE!</v>
      </c>
      <c r="I88" s="3">
        <v>0.2</v>
      </c>
      <c r="J88" s="4">
        <v>2.9849999999999999</v>
      </c>
      <c r="K88" s="4">
        <v>11.94</v>
      </c>
      <c r="L88" s="4">
        <v>11.54</v>
      </c>
      <c r="M88" t="s">
        <v>2858</v>
      </c>
      <c r="N88" t="s">
        <v>2878</v>
      </c>
      <c r="O88" t="s">
        <v>2845</v>
      </c>
    </row>
    <row r="89" spans="1:15" x14ac:dyDescent="0.35">
      <c r="A89" s="1" t="s">
        <v>254</v>
      </c>
      <c r="B89" s="2">
        <v>44289</v>
      </c>
      <c r="C89" s="2">
        <f>Orders2[[#This Row],[Order Date]]+5</f>
        <v>44294</v>
      </c>
      <c r="D89" s="1" t="s">
        <v>255</v>
      </c>
      <c r="E89" t="s">
        <v>2812</v>
      </c>
      <c r="F89" s="1">
        <v>3</v>
      </c>
      <c r="G89" s="1" t="s">
        <v>256</v>
      </c>
      <c r="H89" s="1" t="e" vm="80">
        <v>#VALUE!</v>
      </c>
      <c r="I89" s="3">
        <v>1</v>
      </c>
      <c r="J89" s="4">
        <v>11.25</v>
      </c>
      <c r="K89" s="4">
        <v>33.75</v>
      </c>
      <c r="L89" s="4">
        <v>33.35</v>
      </c>
      <c r="M89" t="s">
        <v>2858</v>
      </c>
      <c r="N89" t="s">
        <v>2876</v>
      </c>
      <c r="O89" t="s">
        <v>2845</v>
      </c>
    </row>
    <row r="90" spans="1:15" x14ac:dyDescent="0.35">
      <c r="A90" s="1" t="s">
        <v>257</v>
      </c>
      <c r="B90" s="2">
        <v>44284</v>
      </c>
      <c r="C90" s="2">
        <f>Orders2[[#This Row],[Order Date]]+5</f>
        <v>44289</v>
      </c>
      <c r="D90" s="1" t="s">
        <v>258</v>
      </c>
      <c r="E90" t="s">
        <v>2836</v>
      </c>
      <c r="F90" s="1">
        <v>3</v>
      </c>
      <c r="G90" s="1" t="s">
        <v>259</v>
      </c>
      <c r="H90" s="1" t="e" vm="81">
        <v>#VALUE!</v>
      </c>
      <c r="I90" s="3">
        <v>1</v>
      </c>
      <c r="J90" s="4">
        <v>11.95</v>
      </c>
      <c r="K90" s="4">
        <v>35.849999999999994</v>
      </c>
      <c r="L90" s="4">
        <v>35.449999999999996</v>
      </c>
      <c r="M90" t="s">
        <v>2861</v>
      </c>
      <c r="N90" t="s">
        <v>2877</v>
      </c>
      <c r="O90" t="s">
        <v>2845</v>
      </c>
    </row>
    <row r="91" spans="1:15" x14ac:dyDescent="0.35">
      <c r="A91" s="1" t="s">
        <v>260</v>
      </c>
      <c r="B91" s="2">
        <v>44545</v>
      </c>
      <c r="C91" s="2">
        <f>Orders2[[#This Row],[Order Date]]+5</f>
        <v>44550</v>
      </c>
      <c r="D91" s="1" t="s">
        <v>261</v>
      </c>
      <c r="E91" t="s">
        <v>2797</v>
      </c>
      <c r="F91" s="1">
        <v>6</v>
      </c>
      <c r="G91" s="1" t="s">
        <v>262</v>
      </c>
      <c r="H91" s="1" t="e" vm="82">
        <v>#VALUE!</v>
      </c>
      <c r="I91" s="3">
        <v>1</v>
      </c>
      <c r="J91" s="4">
        <v>12.95</v>
      </c>
      <c r="K91" s="4">
        <v>77.699999999999989</v>
      </c>
      <c r="L91" s="4">
        <v>77.299999999999983</v>
      </c>
      <c r="M91" t="s">
        <v>2858</v>
      </c>
      <c r="N91" t="s">
        <v>2877</v>
      </c>
      <c r="O91" t="s">
        <v>2845</v>
      </c>
    </row>
    <row r="92" spans="1:15" x14ac:dyDescent="0.35">
      <c r="A92" s="1" t="s">
        <v>263</v>
      </c>
      <c r="B92" s="2">
        <v>43971</v>
      </c>
      <c r="C92" s="2">
        <f>Orders2[[#This Row],[Order Date]]+5</f>
        <v>43976</v>
      </c>
      <c r="D92" s="1" t="s">
        <v>264</v>
      </c>
      <c r="E92" t="s">
        <v>2797</v>
      </c>
      <c r="F92" s="1">
        <v>4</v>
      </c>
      <c r="G92" s="1" t="s">
        <v>265</v>
      </c>
      <c r="H92" s="1" t="e" vm="83">
        <v>#VALUE!</v>
      </c>
      <c r="I92" s="3">
        <v>1</v>
      </c>
      <c r="J92" s="4">
        <v>12.95</v>
      </c>
      <c r="K92" s="4">
        <v>51.8</v>
      </c>
      <c r="L92" s="4">
        <v>51.4</v>
      </c>
      <c r="M92" t="s">
        <v>2858</v>
      </c>
      <c r="N92" t="s">
        <v>2877</v>
      </c>
      <c r="O92" t="s">
        <v>2844</v>
      </c>
    </row>
    <row r="93" spans="1:15" x14ac:dyDescent="0.35">
      <c r="A93" s="1" t="s">
        <v>266</v>
      </c>
      <c r="B93" s="2">
        <v>44137</v>
      </c>
      <c r="C93" s="2">
        <f>Orders2[[#This Row],[Order Date]]+5</f>
        <v>44142</v>
      </c>
      <c r="D93" s="1" t="s">
        <v>267</v>
      </c>
      <c r="E93" t="s">
        <v>2832</v>
      </c>
      <c r="F93" s="1">
        <v>4</v>
      </c>
      <c r="G93" s="1" t="s">
        <v>268</v>
      </c>
      <c r="H93" s="1" t="e" vm="84">
        <v>#VALUE!</v>
      </c>
      <c r="I93" s="3">
        <v>2.5</v>
      </c>
      <c r="J93" s="4">
        <v>25.874999999999996</v>
      </c>
      <c r="K93" s="4">
        <v>103.49999999999999</v>
      </c>
      <c r="L93" s="4">
        <v>103.09999999999998</v>
      </c>
      <c r="M93" t="s">
        <v>2858</v>
      </c>
      <c r="N93" t="s">
        <v>2876</v>
      </c>
      <c r="O93" t="s">
        <v>2845</v>
      </c>
    </row>
    <row r="94" spans="1:15" x14ac:dyDescent="0.35">
      <c r="A94" s="1" t="s">
        <v>269</v>
      </c>
      <c r="B94" s="2">
        <v>44037</v>
      </c>
      <c r="C94" s="2">
        <f>Orders2[[#This Row],[Order Date]]+5</f>
        <v>44042</v>
      </c>
      <c r="D94" s="1" t="s">
        <v>270</v>
      </c>
      <c r="E94" t="s">
        <v>2828</v>
      </c>
      <c r="F94" s="1">
        <v>3</v>
      </c>
      <c r="G94" s="1" t="s">
        <v>271</v>
      </c>
      <c r="H94" s="1" t="e" vm="85">
        <v>#VALUE!</v>
      </c>
      <c r="I94" s="3">
        <v>1</v>
      </c>
      <c r="J94" s="4">
        <v>14.85</v>
      </c>
      <c r="K94" s="4">
        <v>44.55</v>
      </c>
      <c r="L94" s="4">
        <v>44.15</v>
      </c>
      <c r="M94" t="s">
        <v>2859</v>
      </c>
      <c r="N94" t="s">
        <v>2877</v>
      </c>
      <c r="O94" t="s">
        <v>2844</v>
      </c>
    </row>
    <row r="95" spans="1:15" x14ac:dyDescent="0.35">
      <c r="A95" s="1" t="s">
        <v>272</v>
      </c>
      <c r="B95" s="2">
        <v>43538</v>
      </c>
      <c r="C95" s="2">
        <f>Orders2[[#This Row],[Order Date]]+5</f>
        <v>43543</v>
      </c>
      <c r="D95" s="1" t="s">
        <v>273</v>
      </c>
      <c r="E95" t="s">
        <v>2833</v>
      </c>
      <c r="F95" s="1">
        <v>4</v>
      </c>
      <c r="G95" s="1" t="s">
        <v>274</v>
      </c>
      <c r="H95" s="1" t="e" vm="86">
        <v>#VALUE!</v>
      </c>
      <c r="I95" s="3">
        <v>0.5</v>
      </c>
      <c r="J95" s="4">
        <v>8.91</v>
      </c>
      <c r="K95" s="4">
        <v>35.64</v>
      </c>
      <c r="L95" s="4">
        <v>35.24</v>
      </c>
      <c r="M95" t="s">
        <v>2859</v>
      </c>
      <c r="N95" t="s">
        <v>2877</v>
      </c>
      <c r="O95" t="s">
        <v>2844</v>
      </c>
    </row>
    <row r="96" spans="1:15" x14ac:dyDescent="0.35">
      <c r="A96" s="1" t="s">
        <v>275</v>
      </c>
      <c r="B96" s="2">
        <v>44014</v>
      </c>
      <c r="C96" s="2">
        <f>Orders2[[#This Row],[Order Date]]+5</f>
        <v>44019</v>
      </c>
      <c r="D96" s="1" t="s">
        <v>276</v>
      </c>
      <c r="E96" t="s">
        <v>2811</v>
      </c>
      <c r="F96" s="1">
        <v>6</v>
      </c>
      <c r="G96" s="1" t="s">
        <v>277</v>
      </c>
      <c r="H96" s="1" t="e" vm="87">
        <v>#VALUE!</v>
      </c>
      <c r="I96" s="3">
        <v>0.2</v>
      </c>
      <c r="J96" s="4">
        <v>2.9849999999999999</v>
      </c>
      <c r="K96" s="4">
        <v>17.91</v>
      </c>
      <c r="L96" s="4">
        <v>17.510000000000002</v>
      </c>
      <c r="M96" t="s">
        <v>2858</v>
      </c>
      <c r="N96" t="s">
        <v>2878</v>
      </c>
      <c r="O96" t="s">
        <v>2844</v>
      </c>
    </row>
    <row r="97" spans="1:15" x14ac:dyDescent="0.35">
      <c r="A97" s="1" t="s">
        <v>278</v>
      </c>
      <c r="B97" s="2">
        <v>43816</v>
      </c>
      <c r="C97" s="2">
        <f>Orders2[[#This Row],[Order Date]]+5</f>
        <v>43821</v>
      </c>
      <c r="D97" s="1" t="s">
        <v>279</v>
      </c>
      <c r="E97" t="s">
        <v>2832</v>
      </c>
      <c r="F97" s="1">
        <v>6</v>
      </c>
      <c r="G97" s="1" t="s">
        <v>280</v>
      </c>
      <c r="H97" s="1" t="e" vm="88">
        <v>#VALUE!</v>
      </c>
      <c r="I97" s="3">
        <v>2.5</v>
      </c>
      <c r="J97" s="4">
        <v>25.874999999999996</v>
      </c>
      <c r="K97" s="4">
        <v>155.24999999999997</v>
      </c>
      <c r="L97" s="4">
        <v>154.84999999999997</v>
      </c>
      <c r="M97" t="s">
        <v>2858</v>
      </c>
      <c r="N97" t="s">
        <v>2876</v>
      </c>
      <c r="O97" t="s">
        <v>2845</v>
      </c>
    </row>
    <row r="98" spans="1:15" x14ac:dyDescent="0.35">
      <c r="A98" s="1" t="s">
        <v>281</v>
      </c>
      <c r="B98" s="2">
        <v>44171</v>
      </c>
      <c r="C98" s="2">
        <f>Orders2[[#This Row],[Order Date]]+5</f>
        <v>44176</v>
      </c>
      <c r="D98" s="1" t="s">
        <v>282</v>
      </c>
      <c r="E98" t="s">
        <v>2811</v>
      </c>
      <c r="F98" s="1">
        <v>2</v>
      </c>
      <c r="G98" s="1" t="s">
        <v>283</v>
      </c>
      <c r="H98" s="1" t="e" vm="89">
        <v>#VALUE!</v>
      </c>
      <c r="I98" s="3">
        <v>0.2</v>
      </c>
      <c r="J98" s="4">
        <v>2.9849999999999999</v>
      </c>
      <c r="K98" s="4">
        <v>5.97</v>
      </c>
      <c r="L98" s="4">
        <v>5.5699999999999994</v>
      </c>
      <c r="M98" t="s">
        <v>2858</v>
      </c>
      <c r="N98" t="s">
        <v>2878</v>
      </c>
      <c r="O98" t="s">
        <v>2845</v>
      </c>
    </row>
    <row r="99" spans="1:15" x14ac:dyDescent="0.35">
      <c r="A99" s="1" t="s">
        <v>284</v>
      </c>
      <c r="B99" s="2">
        <v>44259</v>
      </c>
      <c r="C99" s="2">
        <f>Orders2[[#This Row],[Order Date]]+5</f>
        <v>44264</v>
      </c>
      <c r="D99" s="1" t="s">
        <v>285</v>
      </c>
      <c r="E99" t="s">
        <v>2814</v>
      </c>
      <c r="F99" s="1">
        <v>2</v>
      </c>
      <c r="G99" s="1" t="s">
        <v>286</v>
      </c>
      <c r="H99" s="1" t="e" vm="90">
        <v>#VALUE!</v>
      </c>
      <c r="I99" s="3">
        <v>0.5</v>
      </c>
      <c r="J99" s="4">
        <v>6.75</v>
      </c>
      <c r="K99" s="4">
        <v>13.5</v>
      </c>
      <c r="L99" s="4">
        <v>13.1</v>
      </c>
      <c r="M99" t="s">
        <v>2858</v>
      </c>
      <c r="N99" t="s">
        <v>2876</v>
      </c>
      <c r="O99" t="s">
        <v>2845</v>
      </c>
    </row>
    <row r="100" spans="1:15" x14ac:dyDescent="0.35">
      <c r="A100" s="1" t="s">
        <v>287</v>
      </c>
      <c r="B100" s="2">
        <v>44394</v>
      </c>
      <c r="C100" s="2">
        <f>Orders2[[#This Row],[Order Date]]+5</f>
        <v>44399</v>
      </c>
      <c r="D100" s="1" t="s">
        <v>288</v>
      </c>
      <c r="E100" t="s">
        <v>2811</v>
      </c>
      <c r="F100" s="1">
        <v>1</v>
      </c>
      <c r="G100" s="1" t="s">
        <v>289</v>
      </c>
      <c r="H100" s="1" t="e" vm="91">
        <v>#VALUE!</v>
      </c>
      <c r="I100" s="3">
        <v>0.2</v>
      </c>
      <c r="J100" s="4">
        <v>2.9849999999999999</v>
      </c>
      <c r="K100" s="4">
        <v>2.9849999999999999</v>
      </c>
      <c r="L100" s="4">
        <v>2.585</v>
      </c>
      <c r="M100" t="s">
        <v>2858</v>
      </c>
      <c r="N100" t="s">
        <v>2878</v>
      </c>
      <c r="O100" t="s">
        <v>2845</v>
      </c>
    </row>
    <row r="101" spans="1:15" x14ac:dyDescent="0.35">
      <c r="A101" s="1" t="s">
        <v>290</v>
      </c>
      <c r="B101" s="2">
        <v>44139</v>
      </c>
      <c r="C101" s="2">
        <f>Orders2[[#This Row],[Order Date]]+5</f>
        <v>44144</v>
      </c>
      <c r="D101" s="1" t="s">
        <v>291</v>
      </c>
      <c r="E101" t="s">
        <v>2816</v>
      </c>
      <c r="F101" s="1">
        <v>3</v>
      </c>
      <c r="G101" s="1" t="s">
        <v>292</v>
      </c>
      <c r="H101" s="1" t="e" vm="92">
        <v>#VALUE!</v>
      </c>
      <c r="I101" s="3">
        <v>0.2</v>
      </c>
      <c r="J101" s="4">
        <v>4.3650000000000002</v>
      </c>
      <c r="K101" s="4">
        <v>13.095000000000001</v>
      </c>
      <c r="L101" s="4">
        <v>12.695</v>
      </c>
      <c r="M101" t="s">
        <v>2860</v>
      </c>
      <c r="N101" t="s">
        <v>2876</v>
      </c>
      <c r="O101" t="s">
        <v>2844</v>
      </c>
    </row>
    <row r="102" spans="1:15" x14ac:dyDescent="0.35">
      <c r="A102" s="1" t="s">
        <v>293</v>
      </c>
      <c r="B102" s="2">
        <v>44291</v>
      </c>
      <c r="C102" s="2">
        <f>Orders2[[#This Row],[Order Date]]+5</f>
        <v>44296</v>
      </c>
      <c r="D102" s="1" t="s">
        <v>294</v>
      </c>
      <c r="E102" t="s">
        <v>2824</v>
      </c>
      <c r="F102" s="1">
        <v>2</v>
      </c>
      <c r="G102" s="1" t="s">
        <v>295</v>
      </c>
      <c r="H102" s="1" t="e" vm="93">
        <v>#VALUE!</v>
      </c>
      <c r="I102" s="3">
        <v>0.2</v>
      </c>
      <c r="J102" s="4">
        <v>3.8849999999999998</v>
      </c>
      <c r="K102" s="4">
        <v>7.77</v>
      </c>
      <c r="L102" s="4">
        <v>7.3699999999999992</v>
      </c>
      <c r="M102" t="s">
        <v>2858</v>
      </c>
      <c r="N102" t="s">
        <v>2877</v>
      </c>
      <c r="O102" t="s">
        <v>2844</v>
      </c>
    </row>
    <row r="103" spans="1:15" x14ac:dyDescent="0.35">
      <c r="A103" s="1" t="s">
        <v>296</v>
      </c>
      <c r="B103" s="2">
        <v>43891</v>
      </c>
      <c r="C103" s="2">
        <f>Orders2[[#This Row],[Order Date]]+5</f>
        <v>43896</v>
      </c>
      <c r="D103" s="1" t="s">
        <v>297</v>
      </c>
      <c r="E103" t="s">
        <v>2822</v>
      </c>
      <c r="F103" s="1">
        <v>5</v>
      </c>
      <c r="G103" s="1" t="s">
        <v>298</v>
      </c>
      <c r="H103" s="1" t="e" vm="94">
        <v>#VALUE!</v>
      </c>
      <c r="I103" s="3">
        <v>2.5</v>
      </c>
      <c r="J103" s="4">
        <v>29.784999999999997</v>
      </c>
      <c r="K103" s="4">
        <v>148.92499999999998</v>
      </c>
      <c r="L103" s="4">
        <v>148.52499999999998</v>
      </c>
      <c r="M103" t="s">
        <v>2860</v>
      </c>
      <c r="N103" t="s">
        <v>2878</v>
      </c>
      <c r="O103" t="s">
        <v>2844</v>
      </c>
    </row>
    <row r="104" spans="1:15" x14ac:dyDescent="0.35">
      <c r="A104" s="1" t="s">
        <v>299</v>
      </c>
      <c r="B104" s="2">
        <v>44488</v>
      </c>
      <c r="C104" s="2">
        <f>Orders2[[#This Row],[Order Date]]+5</f>
        <v>44493</v>
      </c>
      <c r="D104" s="1" t="s">
        <v>300</v>
      </c>
      <c r="E104" t="s">
        <v>2800</v>
      </c>
      <c r="F104" s="1">
        <v>3</v>
      </c>
      <c r="G104" s="1" t="s">
        <v>301</v>
      </c>
      <c r="H104" s="1" t="e" vm="95">
        <v>#VALUE!</v>
      </c>
      <c r="I104" s="3">
        <v>1</v>
      </c>
      <c r="J104" s="4">
        <v>12.95</v>
      </c>
      <c r="K104" s="4">
        <v>38.849999999999994</v>
      </c>
      <c r="L104" s="4">
        <v>38.449999999999996</v>
      </c>
      <c r="M104" t="s">
        <v>2860</v>
      </c>
      <c r="N104" t="s">
        <v>2878</v>
      </c>
      <c r="O104" t="s">
        <v>2844</v>
      </c>
    </row>
    <row r="105" spans="1:15" x14ac:dyDescent="0.35">
      <c r="A105" s="1" t="s">
        <v>302</v>
      </c>
      <c r="B105" s="2">
        <v>44750</v>
      </c>
      <c r="C105" s="2">
        <f>Orders2[[#This Row],[Order Date]]+5</f>
        <v>44755</v>
      </c>
      <c r="D105" s="1" t="s">
        <v>303</v>
      </c>
      <c r="E105" t="s">
        <v>2831</v>
      </c>
      <c r="F105" s="1">
        <v>4</v>
      </c>
      <c r="G105" s="1" t="s">
        <v>304</v>
      </c>
      <c r="H105" s="1" t="e" vm="96">
        <v>#VALUE!</v>
      </c>
      <c r="I105" s="3">
        <v>0.2</v>
      </c>
      <c r="J105" s="4">
        <v>2.9849999999999999</v>
      </c>
      <c r="K105" s="4">
        <v>11.94</v>
      </c>
      <c r="L105" s="4">
        <v>11.54</v>
      </c>
      <c r="M105" t="s">
        <v>2861</v>
      </c>
      <c r="N105" t="s">
        <v>2876</v>
      </c>
      <c r="O105" t="s">
        <v>2845</v>
      </c>
    </row>
    <row r="106" spans="1:15" x14ac:dyDescent="0.35">
      <c r="A106" s="1" t="s">
        <v>305</v>
      </c>
      <c r="B106" s="2">
        <v>43694</v>
      </c>
      <c r="C106" s="2">
        <f>Orders2[[#This Row],[Order Date]]+5</f>
        <v>43699</v>
      </c>
      <c r="D106" s="1" t="s">
        <v>306</v>
      </c>
      <c r="E106" t="s">
        <v>2819</v>
      </c>
      <c r="F106" s="1">
        <v>6</v>
      </c>
      <c r="G106" s="1" t="s">
        <v>307</v>
      </c>
      <c r="H106" s="1" t="e" vm="97">
        <v>#VALUE!</v>
      </c>
      <c r="I106" s="3">
        <v>1</v>
      </c>
      <c r="J106" s="4">
        <v>14.55</v>
      </c>
      <c r="K106" s="4">
        <v>87.300000000000011</v>
      </c>
      <c r="L106" s="4">
        <v>86.9</v>
      </c>
      <c r="M106" t="s">
        <v>2860</v>
      </c>
      <c r="N106" t="s">
        <v>2876</v>
      </c>
      <c r="O106" t="s">
        <v>2845</v>
      </c>
    </row>
    <row r="107" spans="1:15" x14ac:dyDescent="0.35">
      <c r="A107" s="1" t="s">
        <v>308</v>
      </c>
      <c r="B107" s="2">
        <v>43982</v>
      </c>
      <c r="C107" s="2">
        <f>Orders2[[#This Row],[Order Date]]+5</f>
        <v>43987</v>
      </c>
      <c r="D107" s="1" t="s">
        <v>309</v>
      </c>
      <c r="E107" t="s">
        <v>2814</v>
      </c>
      <c r="F107" s="1">
        <v>6</v>
      </c>
      <c r="G107" s="1" t="s">
        <v>310</v>
      </c>
      <c r="H107" s="1" t="e" vm="69">
        <v>#VALUE!</v>
      </c>
      <c r="I107" s="3">
        <v>0.5</v>
      </c>
      <c r="J107" s="4">
        <v>6.75</v>
      </c>
      <c r="K107" s="4">
        <v>40.5</v>
      </c>
      <c r="L107" s="4">
        <v>40.1</v>
      </c>
      <c r="M107" t="s">
        <v>2858</v>
      </c>
      <c r="N107" t="s">
        <v>2876</v>
      </c>
      <c r="O107" t="s">
        <v>2844</v>
      </c>
    </row>
    <row r="108" spans="1:15" x14ac:dyDescent="0.35">
      <c r="A108" s="1" t="s">
        <v>311</v>
      </c>
      <c r="B108" s="2">
        <v>43956</v>
      </c>
      <c r="C108" s="2">
        <f>Orders2[[#This Row],[Order Date]]+5</f>
        <v>43961</v>
      </c>
      <c r="D108" s="1" t="s">
        <v>312</v>
      </c>
      <c r="E108" t="s">
        <v>2840</v>
      </c>
      <c r="F108" s="1">
        <v>2</v>
      </c>
      <c r="G108" s="1" t="s">
        <v>313</v>
      </c>
      <c r="H108" s="1" t="e" vm="98">
        <v>#VALUE!</v>
      </c>
      <c r="I108" s="3">
        <v>1</v>
      </c>
      <c r="J108" s="4">
        <v>12.15</v>
      </c>
      <c r="K108" s="4">
        <v>24.3</v>
      </c>
      <c r="L108" s="4">
        <v>23.900000000000002</v>
      </c>
      <c r="M108" t="s">
        <v>2859</v>
      </c>
      <c r="N108" t="s">
        <v>2878</v>
      </c>
      <c r="O108" t="s">
        <v>2845</v>
      </c>
    </row>
    <row r="109" spans="1:15" x14ac:dyDescent="0.35">
      <c r="A109" s="1" t="s">
        <v>314</v>
      </c>
      <c r="B109" s="2">
        <v>43569</v>
      </c>
      <c r="C109" s="2">
        <f>Orders2[[#This Row],[Order Date]]+5</f>
        <v>43574</v>
      </c>
      <c r="D109" s="1" t="s">
        <v>315</v>
      </c>
      <c r="E109" t="s">
        <v>2803</v>
      </c>
      <c r="F109" s="1">
        <v>3</v>
      </c>
      <c r="G109" s="1" t="s">
        <v>316</v>
      </c>
      <c r="H109" s="1" t="e" vm="99">
        <v>#VALUE!</v>
      </c>
      <c r="I109" s="3">
        <v>0.5</v>
      </c>
      <c r="J109" s="4">
        <v>5.97</v>
      </c>
      <c r="K109" s="4">
        <v>17.91</v>
      </c>
      <c r="L109" s="4">
        <v>17.510000000000002</v>
      </c>
      <c r="M109" t="s">
        <v>2861</v>
      </c>
      <c r="N109" t="s">
        <v>2876</v>
      </c>
      <c r="O109" t="s">
        <v>2844</v>
      </c>
    </row>
    <row r="110" spans="1:15" x14ac:dyDescent="0.35">
      <c r="A110" s="1" t="s">
        <v>317</v>
      </c>
      <c r="B110" s="2">
        <v>44041</v>
      </c>
      <c r="C110" s="2">
        <f>Orders2[[#This Row],[Order Date]]+5</f>
        <v>44046</v>
      </c>
      <c r="D110" s="1" t="s">
        <v>318</v>
      </c>
      <c r="E110" t="s">
        <v>2814</v>
      </c>
      <c r="F110" s="1">
        <v>4</v>
      </c>
      <c r="G110" s="1" t="s">
        <v>319</v>
      </c>
      <c r="H110" s="1" t="e" vm="100">
        <v>#VALUE!</v>
      </c>
      <c r="I110" s="3">
        <v>0.5</v>
      </c>
      <c r="J110" s="4">
        <v>6.75</v>
      </c>
      <c r="K110" s="4">
        <v>27</v>
      </c>
      <c r="L110" s="4">
        <v>26.6</v>
      </c>
      <c r="M110" t="s">
        <v>2858</v>
      </c>
      <c r="N110" t="s">
        <v>2876</v>
      </c>
      <c r="O110" t="s">
        <v>2845</v>
      </c>
    </row>
    <row r="111" spans="1:15" x14ac:dyDescent="0.35">
      <c r="A111" s="1" t="s">
        <v>320</v>
      </c>
      <c r="B111" s="2">
        <v>43811</v>
      </c>
      <c r="C111" s="2">
        <f>Orders2[[#This Row],[Order Date]]+5</f>
        <v>43816</v>
      </c>
      <c r="D111" s="1" t="s">
        <v>321</v>
      </c>
      <c r="E111" t="s">
        <v>2826</v>
      </c>
      <c r="F111" s="1">
        <v>1</v>
      </c>
      <c r="G111" s="1" t="s">
        <v>322</v>
      </c>
      <c r="H111" s="1" t="e" vm="101">
        <v>#VALUE!</v>
      </c>
      <c r="I111" s="3">
        <v>0.5</v>
      </c>
      <c r="J111" s="4">
        <v>7.77</v>
      </c>
      <c r="K111" s="4">
        <v>7.77</v>
      </c>
      <c r="L111" s="4">
        <v>7.3699999999999992</v>
      </c>
      <c r="M111" t="s">
        <v>2860</v>
      </c>
      <c r="N111" t="s">
        <v>2878</v>
      </c>
      <c r="O111" t="s">
        <v>2844</v>
      </c>
    </row>
    <row r="112" spans="1:15" x14ac:dyDescent="0.35">
      <c r="A112" s="1" t="s">
        <v>323</v>
      </c>
      <c r="B112" s="2">
        <v>44727</v>
      </c>
      <c r="C112" s="2">
        <f>Orders2[[#This Row],[Order Date]]+5</f>
        <v>44732</v>
      </c>
      <c r="D112" s="1" t="s">
        <v>324</v>
      </c>
      <c r="E112" t="s">
        <v>2841</v>
      </c>
      <c r="F112" s="1">
        <v>3</v>
      </c>
      <c r="G112" s="1" t="s">
        <v>325</v>
      </c>
      <c r="H112" s="1" t="e" vm="102">
        <v>#VALUE!</v>
      </c>
      <c r="I112" s="3">
        <v>0.2</v>
      </c>
      <c r="J112" s="4">
        <v>4.4550000000000001</v>
      </c>
      <c r="K112" s="4">
        <v>13.365</v>
      </c>
      <c r="L112" s="4">
        <v>12.965</v>
      </c>
      <c r="M112" t="s">
        <v>2859</v>
      </c>
      <c r="N112" t="s">
        <v>2877</v>
      </c>
      <c r="O112" t="s">
        <v>2844</v>
      </c>
    </row>
    <row r="113" spans="1:15" x14ac:dyDescent="0.35">
      <c r="A113" s="1" t="s">
        <v>326</v>
      </c>
      <c r="B113" s="2">
        <v>43642</v>
      </c>
      <c r="C113" s="2">
        <f>Orders2[[#This Row],[Order Date]]+5</f>
        <v>43647</v>
      </c>
      <c r="D113" s="1" t="s">
        <v>327</v>
      </c>
      <c r="E113" t="s">
        <v>2829</v>
      </c>
      <c r="F113" s="1">
        <v>5</v>
      </c>
      <c r="G113" s="1" t="s">
        <v>328</v>
      </c>
      <c r="H113" s="1" t="e" vm="103">
        <v>#VALUE!</v>
      </c>
      <c r="I113" s="3">
        <v>0.5</v>
      </c>
      <c r="J113" s="4">
        <v>5.3699999999999992</v>
      </c>
      <c r="K113" s="4">
        <v>26.849999999999994</v>
      </c>
      <c r="L113" s="4">
        <v>26.449999999999996</v>
      </c>
      <c r="M113" t="s">
        <v>2861</v>
      </c>
      <c r="N113" t="s">
        <v>2878</v>
      </c>
      <c r="O113" t="s">
        <v>2845</v>
      </c>
    </row>
    <row r="114" spans="1:15" x14ac:dyDescent="0.35">
      <c r="A114" s="1" t="s">
        <v>329</v>
      </c>
      <c r="B114" s="2">
        <v>44481</v>
      </c>
      <c r="C114" s="2">
        <f>Orders2[[#This Row],[Order Date]]+5</f>
        <v>44486</v>
      </c>
      <c r="D114" s="1" t="s">
        <v>330</v>
      </c>
      <c r="E114" t="s">
        <v>2812</v>
      </c>
      <c r="F114" s="1">
        <v>1</v>
      </c>
      <c r="G114" s="1" t="s">
        <v>331</v>
      </c>
      <c r="H114" s="1" t="e" vm="104">
        <v>#VALUE!</v>
      </c>
      <c r="I114" s="3">
        <v>1</v>
      </c>
      <c r="J114" s="4">
        <v>11.25</v>
      </c>
      <c r="K114" s="4">
        <v>11.25</v>
      </c>
      <c r="L114" s="4">
        <v>10.85</v>
      </c>
      <c r="M114" t="s">
        <v>2858</v>
      </c>
      <c r="N114" t="s">
        <v>2876</v>
      </c>
      <c r="O114" t="s">
        <v>2845</v>
      </c>
    </row>
    <row r="115" spans="1:15" x14ac:dyDescent="0.35">
      <c r="A115" s="1" t="s">
        <v>332</v>
      </c>
      <c r="B115" s="2">
        <v>43556</v>
      </c>
      <c r="C115" s="2">
        <f>Orders2[[#This Row],[Order Date]]+5</f>
        <v>43561</v>
      </c>
      <c r="D115" s="1" t="s">
        <v>333</v>
      </c>
      <c r="E115" t="s">
        <v>2819</v>
      </c>
      <c r="F115" s="1">
        <v>1</v>
      </c>
      <c r="G115" s="1" t="s">
        <v>334</v>
      </c>
      <c r="H115" s="1" t="e" vm="105">
        <v>#VALUE!</v>
      </c>
      <c r="I115" s="3">
        <v>1</v>
      </c>
      <c r="J115" s="4">
        <v>14.55</v>
      </c>
      <c r="K115" s="4">
        <v>14.55</v>
      </c>
      <c r="L115" s="4">
        <v>14.15</v>
      </c>
      <c r="M115" t="s">
        <v>2860</v>
      </c>
      <c r="N115" t="s">
        <v>2876</v>
      </c>
      <c r="O115" t="s">
        <v>2845</v>
      </c>
    </row>
    <row r="116" spans="1:15" x14ac:dyDescent="0.35">
      <c r="A116" s="1" t="s">
        <v>335</v>
      </c>
      <c r="B116" s="2">
        <v>44265</v>
      </c>
      <c r="C116" s="2">
        <f>Orders2[[#This Row],[Order Date]]+5</f>
        <v>44270</v>
      </c>
      <c r="D116" s="1" t="s">
        <v>336</v>
      </c>
      <c r="E116" t="s">
        <v>2835</v>
      </c>
      <c r="F116" s="1">
        <v>4</v>
      </c>
      <c r="G116" s="1" t="s">
        <v>337</v>
      </c>
      <c r="H116" s="1" t="e" vm="69">
        <v>#VALUE!</v>
      </c>
      <c r="I116" s="3">
        <v>0.2</v>
      </c>
      <c r="J116" s="4">
        <v>3.5849999999999995</v>
      </c>
      <c r="K116" s="4">
        <v>14.339999999999998</v>
      </c>
      <c r="L116" s="4">
        <v>13.939999999999998</v>
      </c>
      <c r="M116" t="s">
        <v>2861</v>
      </c>
      <c r="N116" t="s">
        <v>2877</v>
      </c>
      <c r="O116" t="s">
        <v>2845</v>
      </c>
    </row>
    <row r="117" spans="1:15" x14ac:dyDescent="0.35">
      <c r="A117" s="1" t="s">
        <v>338</v>
      </c>
      <c r="B117" s="2">
        <v>43693</v>
      </c>
      <c r="C117" s="2">
        <f>Orders2[[#This Row],[Order Date]]+5</f>
        <v>43698</v>
      </c>
      <c r="D117" s="1" t="s">
        <v>339</v>
      </c>
      <c r="E117" t="s">
        <v>2827</v>
      </c>
      <c r="F117" s="1">
        <v>1</v>
      </c>
      <c r="G117" s="1" t="s">
        <v>340</v>
      </c>
      <c r="H117" s="1" t="e" vm="106">
        <v>#VALUE!</v>
      </c>
      <c r="I117" s="3">
        <v>1</v>
      </c>
      <c r="J117" s="4">
        <v>15.85</v>
      </c>
      <c r="K117" s="4">
        <v>15.85</v>
      </c>
      <c r="L117" s="4">
        <v>15.45</v>
      </c>
      <c r="M117" t="s">
        <v>2860</v>
      </c>
      <c r="N117" t="s">
        <v>2877</v>
      </c>
      <c r="O117" t="s">
        <v>2845</v>
      </c>
    </row>
    <row r="118" spans="1:15" x14ac:dyDescent="0.35">
      <c r="A118" s="1" t="s">
        <v>341</v>
      </c>
      <c r="B118" s="2">
        <v>44054</v>
      </c>
      <c r="C118" s="2">
        <f>Orders2[[#This Row],[Order Date]]+5</f>
        <v>44059</v>
      </c>
      <c r="D118" s="1" t="s">
        <v>342</v>
      </c>
      <c r="E118" t="s">
        <v>2802</v>
      </c>
      <c r="F118" s="1">
        <v>4</v>
      </c>
      <c r="G118" s="1" t="s">
        <v>343</v>
      </c>
      <c r="H118" s="1" t="e" vm="107">
        <v>#VALUE!</v>
      </c>
      <c r="I118" s="3">
        <v>0.2</v>
      </c>
      <c r="J118" s="4">
        <v>4.7549999999999999</v>
      </c>
      <c r="K118" s="4">
        <v>19.02</v>
      </c>
      <c r="L118" s="4">
        <v>18.62</v>
      </c>
      <c r="M118" t="s">
        <v>2860</v>
      </c>
      <c r="N118" t="s">
        <v>2877</v>
      </c>
      <c r="O118" t="s">
        <v>2844</v>
      </c>
    </row>
    <row r="119" spans="1:15" x14ac:dyDescent="0.35">
      <c r="A119" s="1" t="s">
        <v>344</v>
      </c>
      <c r="B119" s="2">
        <v>44656</v>
      </c>
      <c r="C119" s="2">
        <f>Orders2[[#This Row],[Order Date]]+5</f>
        <v>44661</v>
      </c>
      <c r="D119" s="1" t="s">
        <v>345</v>
      </c>
      <c r="E119" t="s">
        <v>2818</v>
      </c>
      <c r="F119" s="1">
        <v>4</v>
      </c>
      <c r="G119" s="1" t="s">
        <v>346</v>
      </c>
      <c r="H119" s="1" t="e" vm="108">
        <v>#VALUE!</v>
      </c>
      <c r="I119" s="3">
        <v>0.5</v>
      </c>
      <c r="J119" s="4">
        <v>9.51</v>
      </c>
      <c r="K119" s="4">
        <v>38.04</v>
      </c>
      <c r="L119" s="4">
        <v>37.64</v>
      </c>
      <c r="M119" t="s">
        <v>2860</v>
      </c>
      <c r="N119" t="s">
        <v>2877</v>
      </c>
      <c r="O119" t="s">
        <v>2845</v>
      </c>
    </row>
    <row r="120" spans="1:15" x14ac:dyDescent="0.35">
      <c r="A120" s="1" t="s">
        <v>347</v>
      </c>
      <c r="B120" s="2">
        <v>43760</v>
      </c>
      <c r="C120" s="2">
        <f>Orders2[[#This Row],[Order Date]]+5</f>
        <v>43765</v>
      </c>
      <c r="D120" s="1" t="s">
        <v>348</v>
      </c>
      <c r="E120" t="s">
        <v>2801</v>
      </c>
      <c r="F120" s="1">
        <v>3</v>
      </c>
      <c r="G120" s="1" t="s">
        <v>349</v>
      </c>
      <c r="H120" s="1" t="e" vm="109">
        <v>#VALUE!</v>
      </c>
      <c r="I120" s="3">
        <v>0.5</v>
      </c>
      <c r="J120" s="4">
        <v>7.29</v>
      </c>
      <c r="K120" s="4">
        <v>21.87</v>
      </c>
      <c r="L120" s="4">
        <v>21.470000000000002</v>
      </c>
      <c r="M120" t="s">
        <v>2859</v>
      </c>
      <c r="N120" t="s">
        <v>2878</v>
      </c>
      <c r="O120" t="s">
        <v>2844</v>
      </c>
    </row>
    <row r="121" spans="1:15" x14ac:dyDescent="0.35">
      <c r="A121" s="1" t="s">
        <v>350</v>
      </c>
      <c r="B121" s="2">
        <v>44471</v>
      </c>
      <c r="C121" s="2">
        <f>Orders2[[#This Row],[Order Date]]+5</f>
        <v>44476</v>
      </c>
      <c r="D121" s="1" t="s">
        <v>351</v>
      </c>
      <c r="E121" t="s">
        <v>2813</v>
      </c>
      <c r="F121" s="1">
        <v>1</v>
      </c>
      <c r="G121" s="1" t="s">
        <v>352</v>
      </c>
      <c r="H121" s="1" t="e" vm="109">
        <v>#VALUE!</v>
      </c>
      <c r="I121" s="3">
        <v>0.2</v>
      </c>
      <c r="J121" s="4">
        <v>4.125</v>
      </c>
      <c r="K121" s="4">
        <v>4.125</v>
      </c>
      <c r="L121" s="4">
        <v>3.7250000000000001</v>
      </c>
      <c r="M121" t="s">
        <v>2859</v>
      </c>
      <c r="N121" t="s">
        <v>2876</v>
      </c>
      <c r="O121" t="s">
        <v>2845</v>
      </c>
    </row>
    <row r="122" spans="1:15" x14ac:dyDescent="0.35">
      <c r="A122" s="1" t="s">
        <v>350</v>
      </c>
      <c r="B122" s="2">
        <v>44471</v>
      </c>
      <c r="C122" s="2">
        <f>Orders2[[#This Row],[Order Date]]+5</f>
        <v>44476</v>
      </c>
      <c r="D122" s="1" t="s">
        <v>351</v>
      </c>
      <c r="E122" t="s">
        <v>2824</v>
      </c>
      <c r="F122" s="1">
        <v>1</v>
      </c>
      <c r="G122" s="1" t="s">
        <v>352</v>
      </c>
      <c r="H122" s="1" t="e" vm="109">
        <v>#VALUE!</v>
      </c>
      <c r="I122" s="3">
        <v>0.2</v>
      </c>
      <c r="J122" s="4">
        <v>3.8849999999999998</v>
      </c>
      <c r="K122" s="4">
        <v>3.8849999999999998</v>
      </c>
      <c r="L122" s="4">
        <v>3.4849999999999999</v>
      </c>
      <c r="M122" t="s">
        <v>2858</v>
      </c>
      <c r="N122" t="s">
        <v>2877</v>
      </c>
      <c r="O122" t="s">
        <v>2845</v>
      </c>
    </row>
    <row r="123" spans="1:15" x14ac:dyDescent="0.35">
      <c r="A123" s="1" t="s">
        <v>350</v>
      </c>
      <c r="B123" s="2">
        <v>44471</v>
      </c>
      <c r="C123" s="2">
        <f>Orders2[[#This Row],[Order Date]]+5</f>
        <v>44476</v>
      </c>
      <c r="D123" s="1" t="s">
        <v>351</v>
      </c>
      <c r="E123" t="s">
        <v>2798</v>
      </c>
      <c r="F123" s="1">
        <v>5</v>
      </c>
      <c r="G123" s="1" t="s">
        <v>352</v>
      </c>
      <c r="H123" s="1" t="e" vm="109">
        <v>#VALUE!</v>
      </c>
      <c r="I123" s="3">
        <v>1</v>
      </c>
      <c r="J123" s="4">
        <v>13.75</v>
      </c>
      <c r="K123" s="4">
        <v>68.75</v>
      </c>
      <c r="L123" s="4">
        <v>68.349999999999994</v>
      </c>
      <c r="M123" t="s">
        <v>2859</v>
      </c>
      <c r="N123" t="s">
        <v>2876</v>
      </c>
      <c r="O123" t="s">
        <v>2845</v>
      </c>
    </row>
    <row r="124" spans="1:15" x14ac:dyDescent="0.35">
      <c r="A124" s="1" t="s">
        <v>353</v>
      </c>
      <c r="B124" s="2">
        <v>44268</v>
      </c>
      <c r="C124" s="2">
        <f>Orders2[[#This Row],[Order Date]]+5</f>
        <v>44273</v>
      </c>
      <c r="D124" s="1" t="s">
        <v>354</v>
      </c>
      <c r="E124" t="s">
        <v>2815</v>
      </c>
      <c r="F124" s="1">
        <v>4</v>
      </c>
      <c r="G124" s="1" t="s">
        <v>355</v>
      </c>
      <c r="H124" s="1" t="e" vm="109">
        <v>#VALUE!</v>
      </c>
      <c r="I124" s="3">
        <v>0.5</v>
      </c>
      <c r="J124" s="4">
        <v>5.97</v>
      </c>
      <c r="K124" s="4">
        <v>23.88</v>
      </c>
      <c r="L124" s="4">
        <v>23.48</v>
      </c>
      <c r="M124" t="s">
        <v>2858</v>
      </c>
      <c r="N124" t="s">
        <v>2878</v>
      </c>
      <c r="O124" t="s">
        <v>2844</v>
      </c>
    </row>
    <row r="125" spans="1:15" x14ac:dyDescent="0.35">
      <c r="A125" s="1" t="s">
        <v>356</v>
      </c>
      <c r="B125" s="2">
        <v>44724</v>
      </c>
      <c r="C125" s="2">
        <f>Orders2[[#This Row],[Order Date]]+5</f>
        <v>44729</v>
      </c>
      <c r="D125" s="1" t="s">
        <v>357</v>
      </c>
      <c r="E125" t="s">
        <v>2821</v>
      </c>
      <c r="F125" s="1">
        <v>4</v>
      </c>
      <c r="G125" s="1" t="s">
        <v>358</v>
      </c>
      <c r="H125" s="1" t="e" vm="110">
        <v>#VALUE!</v>
      </c>
      <c r="I125" s="3">
        <v>2.5</v>
      </c>
      <c r="J125" s="4">
        <v>36.454999999999998</v>
      </c>
      <c r="K125" s="4">
        <v>145.82</v>
      </c>
      <c r="L125" s="4">
        <v>145.41999999999999</v>
      </c>
      <c r="M125" t="s">
        <v>2860</v>
      </c>
      <c r="N125" t="s">
        <v>2877</v>
      </c>
      <c r="O125" t="s">
        <v>2845</v>
      </c>
    </row>
    <row r="126" spans="1:15" x14ac:dyDescent="0.35">
      <c r="A126" s="1" t="s">
        <v>359</v>
      </c>
      <c r="B126" s="2">
        <v>43582</v>
      </c>
      <c r="C126" s="2">
        <f>Orders2[[#This Row],[Order Date]]+5</f>
        <v>43587</v>
      </c>
      <c r="D126" s="1" t="s">
        <v>360</v>
      </c>
      <c r="E126" t="s">
        <v>2816</v>
      </c>
      <c r="F126" s="1">
        <v>5</v>
      </c>
      <c r="G126" s="1" t="s">
        <v>361</v>
      </c>
      <c r="H126" s="1" t="e" vm="110">
        <v>#VALUE!</v>
      </c>
      <c r="I126" s="3">
        <v>0.2</v>
      </c>
      <c r="J126" s="4">
        <v>4.3650000000000002</v>
      </c>
      <c r="K126" s="4">
        <v>21.825000000000003</v>
      </c>
      <c r="L126" s="4">
        <v>21.425000000000004</v>
      </c>
      <c r="M126" t="s">
        <v>2860</v>
      </c>
      <c r="N126" t="s">
        <v>2876</v>
      </c>
      <c r="O126" t="s">
        <v>2844</v>
      </c>
    </row>
    <row r="127" spans="1:15" x14ac:dyDescent="0.35">
      <c r="A127" s="1" t="s">
        <v>362</v>
      </c>
      <c r="B127" s="2">
        <v>43608</v>
      </c>
      <c r="C127" s="2">
        <f>Orders2[[#This Row],[Order Date]]+5</f>
        <v>43613</v>
      </c>
      <c r="D127" s="1" t="s">
        <v>363</v>
      </c>
      <c r="E127" t="s">
        <v>2817</v>
      </c>
      <c r="F127" s="1">
        <v>3</v>
      </c>
      <c r="G127" s="1" t="s">
        <v>364</v>
      </c>
      <c r="H127" s="1" t="e" vm="111">
        <v>#VALUE!</v>
      </c>
      <c r="I127" s="3">
        <v>0.5</v>
      </c>
      <c r="J127" s="4">
        <v>8.73</v>
      </c>
      <c r="K127" s="4">
        <v>26.19</v>
      </c>
      <c r="L127" s="4">
        <v>25.790000000000003</v>
      </c>
      <c r="M127" t="s">
        <v>2860</v>
      </c>
      <c r="N127" t="s">
        <v>2876</v>
      </c>
      <c r="O127" t="s">
        <v>2844</v>
      </c>
    </row>
    <row r="128" spans="1:15" x14ac:dyDescent="0.35">
      <c r="A128" s="1" t="s">
        <v>365</v>
      </c>
      <c r="B128" s="2">
        <v>44026</v>
      </c>
      <c r="C128" s="2">
        <f>Orders2[[#This Row],[Order Date]]+5</f>
        <v>44031</v>
      </c>
      <c r="D128" s="1" t="s">
        <v>366</v>
      </c>
      <c r="E128" t="s">
        <v>2812</v>
      </c>
      <c r="F128" s="1">
        <v>1</v>
      </c>
      <c r="G128" s="1" t="s">
        <v>367</v>
      </c>
      <c r="H128" s="1" t="e" vm="112">
        <v>#VALUE!</v>
      </c>
      <c r="I128" s="3">
        <v>1</v>
      </c>
      <c r="J128" s="4">
        <v>11.25</v>
      </c>
      <c r="K128" s="4">
        <v>11.25</v>
      </c>
      <c r="L128" s="4">
        <v>10.85</v>
      </c>
      <c r="M128" t="s">
        <v>2858</v>
      </c>
      <c r="N128" t="s">
        <v>2876</v>
      </c>
      <c r="O128" t="s">
        <v>2845</v>
      </c>
    </row>
    <row r="129" spans="1:15" x14ac:dyDescent="0.35">
      <c r="A129" s="1" t="s">
        <v>368</v>
      </c>
      <c r="B129" s="2">
        <v>44510</v>
      </c>
      <c r="C129" s="2">
        <f>Orders2[[#This Row],[Order Date]]+5</f>
        <v>44515</v>
      </c>
      <c r="D129" s="1" t="s">
        <v>369</v>
      </c>
      <c r="E129" t="s">
        <v>2800</v>
      </c>
      <c r="F129" s="1">
        <v>6</v>
      </c>
      <c r="G129" s="1" t="s">
        <v>370</v>
      </c>
      <c r="H129" s="1" t="e" vm="81">
        <v>#VALUE!</v>
      </c>
      <c r="I129" s="3">
        <v>1</v>
      </c>
      <c r="J129" s="4">
        <v>12.95</v>
      </c>
      <c r="K129" s="4">
        <v>77.699999999999989</v>
      </c>
      <c r="L129" s="4">
        <v>77.299999999999983</v>
      </c>
      <c r="M129" t="s">
        <v>2860</v>
      </c>
      <c r="N129" t="s">
        <v>2878</v>
      </c>
      <c r="O129" t="s">
        <v>2845</v>
      </c>
    </row>
    <row r="130" spans="1:15" x14ac:dyDescent="0.35">
      <c r="A130" s="1" t="s">
        <v>371</v>
      </c>
      <c r="B130" s="2">
        <v>44439</v>
      </c>
      <c r="C130" s="2">
        <f>Orders2[[#This Row],[Order Date]]+5</f>
        <v>44444</v>
      </c>
      <c r="D130" s="1" t="s">
        <v>372</v>
      </c>
      <c r="E130" t="s">
        <v>2814</v>
      </c>
      <c r="F130" s="1">
        <v>1</v>
      </c>
      <c r="G130" s="1" t="s">
        <v>373</v>
      </c>
      <c r="H130" s="1" t="e" vm="81">
        <v>#VALUE!</v>
      </c>
      <c r="I130" s="3">
        <v>0.5</v>
      </c>
      <c r="J130" s="4">
        <v>6.75</v>
      </c>
      <c r="K130" s="4">
        <v>6.75</v>
      </c>
      <c r="L130" s="4">
        <v>6.35</v>
      </c>
      <c r="M130" t="s">
        <v>2858</v>
      </c>
      <c r="N130" t="s">
        <v>2876</v>
      </c>
      <c r="O130" t="s">
        <v>2845</v>
      </c>
    </row>
    <row r="131" spans="1:15" x14ac:dyDescent="0.35">
      <c r="A131" s="1" t="s">
        <v>374</v>
      </c>
      <c r="B131" s="2">
        <v>43652</v>
      </c>
      <c r="C131" s="2">
        <f>Orders2[[#This Row],[Order Date]]+5</f>
        <v>43657</v>
      </c>
      <c r="D131" s="1" t="s">
        <v>375</v>
      </c>
      <c r="E131" t="s">
        <v>2840</v>
      </c>
      <c r="F131" s="1">
        <v>1</v>
      </c>
      <c r="G131" s="1" t="s">
        <v>376</v>
      </c>
      <c r="H131" s="1" t="e" vm="113">
        <v>#VALUE!</v>
      </c>
      <c r="I131" s="3">
        <v>1</v>
      </c>
      <c r="J131" s="4">
        <v>12.15</v>
      </c>
      <c r="K131" s="4">
        <v>12.15</v>
      </c>
      <c r="L131" s="4">
        <v>11.75</v>
      </c>
      <c r="M131" t="s">
        <v>2859</v>
      </c>
      <c r="N131" t="s">
        <v>2878</v>
      </c>
      <c r="O131" t="s">
        <v>2844</v>
      </c>
    </row>
    <row r="132" spans="1:15" x14ac:dyDescent="0.35">
      <c r="A132" s="1" t="s">
        <v>377</v>
      </c>
      <c r="B132" s="2">
        <v>44624</v>
      </c>
      <c r="C132" s="2">
        <f>Orders2[[#This Row],[Order Date]]+5</f>
        <v>44629</v>
      </c>
      <c r="D132" s="1" t="s">
        <v>378</v>
      </c>
      <c r="E132" t="s">
        <v>2839</v>
      </c>
      <c r="F132" s="1">
        <v>5</v>
      </c>
      <c r="G132" s="1" t="s">
        <v>379</v>
      </c>
      <c r="H132" s="1" t="e" vm="114">
        <v>#VALUE!</v>
      </c>
      <c r="I132" s="3">
        <v>2.5</v>
      </c>
      <c r="J132" s="4">
        <v>29.784999999999997</v>
      </c>
      <c r="K132" s="4">
        <v>148.92499999999998</v>
      </c>
      <c r="L132" s="4">
        <v>148.52499999999998</v>
      </c>
      <c r="M132" t="s">
        <v>2858</v>
      </c>
      <c r="N132" t="s">
        <v>2877</v>
      </c>
      <c r="O132" t="s">
        <v>2844</v>
      </c>
    </row>
    <row r="133" spans="1:15" x14ac:dyDescent="0.35">
      <c r="A133" s="1" t="s">
        <v>380</v>
      </c>
      <c r="B133" s="2">
        <v>44196</v>
      </c>
      <c r="C133" s="2">
        <f>Orders2[[#This Row],[Order Date]]+5</f>
        <v>44201</v>
      </c>
      <c r="D133" s="1" t="s">
        <v>381</v>
      </c>
      <c r="E133" t="s">
        <v>2801</v>
      </c>
      <c r="F133" s="1">
        <v>2</v>
      </c>
      <c r="G133" s="1" t="s">
        <v>382</v>
      </c>
      <c r="H133" s="1" t="e" vm="115">
        <v>#VALUE!</v>
      </c>
      <c r="I133" s="3">
        <v>0.5</v>
      </c>
      <c r="J133" s="4">
        <v>7.29</v>
      </c>
      <c r="K133" s="4">
        <v>14.58</v>
      </c>
      <c r="L133" s="4">
        <v>14.18</v>
      </c>
      <c r="M133" t="s">
        <v>2859</v>
      </c>
      <c r="N133" t="s">
        <v>2878</v>
      </c>
      <c r="O133" t="s">
        <v>2844</v>
      </c>
    </row>
    <row r="134" spans="1:15" x14ac:dyDescent="0.35">
      <c r="A134" s="1" t="s">
        <v>383</v>
      </c>
      <c r="B134" s="2">
        <v>44043</v>
      </c>
      <c r="C134" s="2">
        <f>Orders2[[#This Row],[Order Date]]+5</f>
        <v>44048</v>
      </c>
      <c r="D134" s="1" t="s">
        <v>384</v>
      </c>
      <c r="E134" t="s">
        <v>2839</v>
      </c>
      <c r="F134" s="1">
        <v>5</v>
      </c>
      <c r="G134" s="1" t="s">
        <v>385</v>
      </c>
      <c r="H134" s="1" t="e" vm="115">
        <v>#VALUE!</v>
      </c>
      <c r="I134" s="3">
        <v>2.5</v>
      </c>
      <c r="J134" s="4">
        <v>29.784999999999997</v>
      </c>
      <c r="K134" s="4">
        <v>148.92499999999998</v>
      </c>
      <c r="L134" s="4">
        <v>148.52499999999998</v>
      </c>
      <c r="M134" t="s">
        <v>2858</v>
      </c>
      <c r="N134" t="s">
        <v>2877</v>
      </c>
      <c r="O134" t="s">
        <v>2844</v>
      </c>
    </row>
    <row r="135" spans="1:15" x14ac:dyDescent="0.35">
      <c r="A135" s="1" t="s">
        <v>386</v>
      </c>
      <c r="B135" s="2">
        <v>44340</v>
      </c>
      <c r="C135" s="2">
        <f>Orders2[[#This Row],[Order Date]]+5</f>
        <v>44345</v>
      </c>
      <c r="D135" s="1" t="s">
        <v>387</v>
      </c>
      <c r="E135" t="s">
        <v>2800</v>
      </c>
      <c r="F135" s="1">
        <v>1</v>
      </c>
      <c r="G135" s="1" t="s">
        <v>388</v>
      </c>
      <c r="H135" s="1" t="e" vm="116">
        <v>#VALUE!</v>
      </c>
      <c r="I135" s="3">
        <v>1</v>
      </c>
      <c r="J135" s="4">
        <v>12.95</v>
      </c>
      <c r="K135" s="4">
        <v>12.95</v>
      </c>
      <c r="L135" s="4">
        <v>12.549999999999999</v>
      </c>
      <c r="M135" t="s">
        <v>2860</v>
      </c>
      <c r="N135" t="s">
        <v>2878</v>
      </c>
      <c r="O135" t="s">
        <v>2845</v>
      </c>
    </row>
    <row r="136" spans="1:15" x14ac:dyDescent="0.35">
      <c r="A136" s="1" t="s">
        <v>389</v>
      </c>
      <c r="B136" s="2">
        <v>44758</v>
      </c>
      <c r="C136" s="2">
        <f>Orders2[[#This Row],[Order Date]]+5</f>
        <v>44763</v>
      </c>
      <c r="D136" s="1" t="s">
        <v>390</v>
      </c>
      <c r="E136" t="s">
        <v>2823</v>
      </c>
      <c r="F136" s="1">
        <v>3</v>
      </c>
      <c r="G136" s="1" t="s">
        <v>391</v>
      </c>
      <c r="H136" s="1" t="e" vm="117">
        <v>#VALUE!</v>
      </c>
      <c r="I136" s="3">
        <v>2.5</v>
      </c>
      <c r="J136" s="4">
        <v>31.624999999999996</v>
      </c>
      <c r="K136" s="4">
        <v>94.874999999999986</v>
      </c>
      <c r="L136" s="4">
        <v>94.47499999999998</v>
      </c>
      <c r="M136" t="s">
        <v>2859</v>
      </c>
      <c r="N136" t="s">
        <v>2876</v>
      </c>
      <c r="O136" t="s">
        <v>2844</v>
      </c>
    </row>
    <row r="137" spans="1:15" x14ac:dyDescent="0.35">
      <c r="A137" s="1" t="s">
        <v>392</v>
      </c>
      <c r="B137" s="2">
        <v>44232</v>
      </c>
      <c r="C137" s="2">
        <f>Orders2[[#This Row],[Order Date]]+5</f>
        <v>44237</v>
      </c>
      <c r="D137" s="1" t="s">
        <v>252</v>
      </c>
      <c r="E137" t="s">
        <v>2837</v>
      </c>
      <c r="F137" s="1">
        <v>5</v>
      </c>
      <c r="G137" s="1" t="s">
        <v>253</v>
      </c>
      <c r="H137" s="1" t="e" vm="117">
        <v>#VALUE!</v>
      </c>
      <c r="I137" s="3">
        <v>0.5</v>
      </c>
      <c r="J137" s="4">
        <v>7.77</v>
      </c>
      <c r="K137" s="4">
        <v>38.849999999999994</v>
      </c>
      <c r="L137" s="4">
        <v>38.449999999999996</v>
      </c>
      <c r="M137" t="s">
        <v>2858</v>
      </c>
      <c r="N137" t="s">
        <v>2877</v>
      </c>
      <c r="O137" t="s">
        <v>2844</v>
      </c>
    </row>
    <row r="138" spans="1:15" x14ac:dyDescent="0.35">
      <c r="A138" s="1" t="s">
        <v>393</v>
      </c>
      <c r="B138" s="2">
        <v>44406</v>
      </c>
      <c r="C138" s="2">
        <f>Orders2[[#This Row],[Order Date]]+5</f>
        <v>44411</v>
      </c>
      <c r="D138" s="1" t="s">
        <v>394</v>
      </c>
      <c r="E138" t="s">
        <v>2811</v>
      </c>
      <c r="F138" s="1">
        <v>4</v>
      </c>
      <c r="G138" s="1" t="s">
        <v>395</v>
      </c>
      <c r="H138" s="1" t="e" vm="118">
        <v>#VALUE!</v>
      </c>
      <c r="I138" s="3">
        <v>0.2</v>
      </c>
      <c r="J138" s="4">
        <v>2.9849999999999999</v>
      </c>
      <c r="K138" s="4">
        <v>11.94</v>
      </c>
      <c r="L138" s="4">
        <v>11.54</v>
      </c>
      <c r="M138" t="s">
        <v>2858</v>
      </c>
      <c r="N138" t="s">
        <v>2878</v>
      </c>
      <c r="O138" t="s">
        <v>2845</v>
      </c>
    </row>
    <row r="139" spans="1:15" x14ac:dyDescent="0.35">
      <c r="A139" s="1" t="s">
        <v>396</v>
      </c>
      <c r="B139" s="2">
        <v>44637</v>
      </c>
      <c r="C139" s="2">
        <f>Orders2[[#This Row],[Order Date]]+5</f>
        <v>44642</v>
      </c>
      <c r="D139" s="1" t="s">
        <v>397</v>
      </c>
      <c r="E139" t="s">
        <v>2805</v>
      </c>
      <c r="F139" s="1">
        <v>3</v>
      </c>
      <c r="G139" s="1" t="s">
        <v>398</v>
      </c>
      <c r="H139" s="1" t="e" vm="119">
        <v>#VALUE!</v>
      </c>
      <c r="I139" s="3">
        <v>2.5</v>
      </c>
      <c r="J139" s="4">
        <v>34.154999999999994</v>
      </c>
      <c r="K139" s="4">
        <v>102.46499999999997</v>
      </c>
      <c r="L139" s="4">
        <v>102.06499999999997</v>
      </c>
      <c r="M139" t="s">
        <v>2859</v>
      </c>
      <c r="N139" t="s">
        <v>2877</v>
      </c>
      <c r="O139" t="s">
        <v>2845</v>
      </c>
    </row>
    <row r="140" spans="1:15" x14ac:dyDescent="0.35">
      <c r="A140" s="1" t="s">
        <v>399</v>
      </c>
      <c r="B140" s="2">
        <v>44238</v>
      </c>
      <c r="C140" s="2">
        <f>Orders2[[#This Row],[Order Date]]+5</f>
        <v>44243</v>
      </c>
      <c r="D140" s="1" t="s">
        <v>400</v>
      </c>
      <c r="E140" t="s">
        <v>2840</v>
      </c>
      <c r="F140" s="1">
        <v>4</v>
      </c>
      <c r="G140" s="1" t="s">
        <v>401</v>
      </c>
      <c r="H140" s="1" t="e" vm="120">
        <v>#VALUE!</v>
      </c>
      <c r="I140" s="3">
        <v>1</v>
      </c>
      <c r="J140" s="4">
        <v>12.15</v>
      </c>
      <c r="K140" s="4">
        <v>48.6</v>
      </c>
      <c r="L140" s="4">
        <v>48.2</v>
      </c>
      <c r="M140" t="s">
        <v>2859</v>
      </c>
      <c r="N140" t="s">
        <v>2878</v>
      </c>
      <c r="O140" t="s">
        <v>2845</v>
      </c>
    </row>
    <row r="141" spans="1:15" x14ac:dyDescent="0.35">
      <c r="A141" s="1" t="s">
        <v>402</v>
      </c>
      <c r="B141" s="2">
        <v>43509</v>
      </c>
      <c r="C141" s="2">
        <f>Orders2[[#This Row],[Order Date]]+5</f>
        <v>43514</v>
      </c>
      <c r="D141" s="1" t="s">
        <v>403</v>
      </c>
      <c r="E141" t="s">
        <v>2800</v>
      </c>
      <c r="F141" s="1">
        <v>6</v>
      </c>
      <c r="G141" s="1" t="s">
        <v>404</v>
      </c>
      <c r="H141" s="1" t="e" vm="121">
        <v>#VALUE!</v>
      </c>
      <c r="I141" s="3">
        <v>1</v>
      </c>
      <c r="J141" s="4">
        <v>12.95</v>
      </c>
      <c r="K141" s="4">
        <v>77.699999999999989</v>
      </c>
      <c r="L141" s="4">
        <v>77.299999999999983</v>
      </c>
      <c r="M141" t="s">
        <v>2860</v>
      </c>
      <c r="N141" t="s">
        <v>2878</v>
      </c>
      <c r="O141" t="s">
        <v>2844</v>
      </c>
    </row>
    <row r="142" spans="1:15" x14ac:dyDescent="0.35">
      <c r="A142" s="1" t="s">
        <v>405</v>
      </c>
      <c r="B142" s="2">
        <v>44694</v>
      </c>
      <c r="C142" s="2">
        <f>Orders2[[#This Row],[Order Date]]+5</f>
        <v>44699</v>
      </c>
      <c r="D142" s="1" t="s">
        <v>406</v>
      </c>
      <c r="E142" t="s">
        <v>2822</v>
      </c>
      <c r="F142" s="1">
        <v>1</v>
      </c>
      <c r="G142" s="1" t="s">
        <v>407</v>
      </c>
      <c r="H142" s="1" t="e" vm="1">
        <v>#VALUE!</v>
      </c>
      <c r="I142" s="3">
        <v>2.5</v>
      </c>
      <c r="J142" s="4">
        <v>29.784999999999997</v>
      </c>
      <c r="K142" s="4">
        <v>29.784999999999997</v>
      </c>
      <c r="L142" s="4">
        <v>29.384999999999998</v>
      </c>
      <c r="M142" t="s">
        <v>2860</v>
      </c>
      <c r="N142" t="s">
        <v>2878</v>
      </c>
      <c r="O142" t="s">
        <v>2844</v>
      </c>
    </row>
    <row r="143" spans="1:15" x14ac:dyDescent="0.35">
      <c r="A143" s="1" t="s">
        <v>408</v>
      </c>
      <c r="B143" s="2">
        <v>43970</v>
      </c>
      <c r="C143" s="2">
        <f>Orders2[[#This Row],[Order Date]]+5</f>
        <v>43975</v>
      </c>
      <c r="D143" s="1" t="s">
        <v>409</v>
      </c>
      <c r="E143" t="s">
        <v>2824</v>
      </c>
      <c r="F143" s="1">
        <v>4</v>
      </c>
      <c r="G143" s="1" t="s">
        <v>410</v>
      </c>
      <c r="H143" s="1" t="e" vm="122">
        <v>#VALUE!</v>
      </c>
      <c r="I143" s="3">
        <v>0.2</v>
      </c>
      <c r="J143" s="4">
        <v>3.8849999999999998</v>
      </c>
      <c r="K143" s="4">
        <v>15.54</v>
      </c>
      <c r="L143" s="4">
        <v>15.139999999999999</v>
      </c>
      <c r="M143" t="s">
        <v>2858</v>
      </c>
      <c r="N143" t="s">
        <v>2877</v>
      </c>
      <c r="O143" t="s">
        <v>2844</v>
      </c>
    </row>
    <row r="144" spans="1:15" x14ac:dyDescent="0.35">
      <c r="A144" s="1" t="s">
        <v>411</v>
      </c>
      <c r="B144" s="2">
        <v>44678</v>
      </c>
      <c r="C144" s="2">
        <f>Orders2[[#This Row],[Order Date]]+5</f>
        <v>44683</v>
      </c>
      <c r="D144" s="1" t="s">
        <v>412</v>
      </c>
      <c r="E144" t="s">
        <v>2805</v>
      </c>
      <c r="F144" s="1">
        <v>4</v>
      </c>
      <c r="G144" s="1" t="s">
        <v>413</v>
      </c>
      <c r="H144" s="1" t="e" vm="2">
        <v>#VALUE!</v>
      </c>
      <c r="I144" s="3">
        <v>2.5</v>
      </c>
      <c r="J144" s="4">
        <v>34.154999999999994</v>
      </c>
      <c r="K144" s="4">
        <v>136.61999999999998</v>
      </c>
      <c r="L144" s="4">
        <v>136.21999999999997</v>
      </c>
      <c r="M144" t="s">
        <v>2859</v>
      </c>
      <c r="N144" t="s">
        <v>2877</v>
      </c>
      <c r="O144" t="s">
        <v>2844</v>
      </c>
    </row>
    <row r="145" spans="1:15" x14ac:dyDescent="0.35">
      <c r="A145" s="1" t="s">
        <v>414</v>
      </c>
      <c r="B145" s="2">
        <v>44083</v>
      </c>
      <c r="C145" s="2">
        <f>Orders2[[#This Row],[Order Date]]+5</f>
        <v>44088</v>
      </c>
      <c r="D145" s="1" t="s">
        <v>415</v>
      </c>
      <c r="E145" t="s">
        <v>2817</v>
      </c>
      <c r="F145" s="1">
        <v>2</v>
      </c>
      <c r="G145" s="1" t="s">
        <v>416</v>
      </c>
      <c r="H145" s="1" t="e" vm="123">
        <v>#VALUE!</v>
      </c>
      <c r="I145" s="3">
        <v>0.5</v>
      </c>
      <c r="J145" s="4">
        <v>8.73</v>
      </c>
      <c r="K145" s="4">
        <v>17.46</v>
      </c>
      <c r="L145" s="4">
        <v>17.060000000000002</v>
      </c>
      <c r="M145" t="s">
        <v>2860</v>
      </c>
      <c r="N145" t="s">
        <v>2876</v>
      </c>
      <c r="O145" t="s">
        <v>2845</v>
      </c>
    </row>
    <row r="146" spans="1:15" x14ac:dyDescent="0.35">
      <c r="A146" s="1" t="s">
        <v>417</v>
      </c>
      <c r="B146" s="2">
        <v>44265</v>
      </c>
      <c r="C146" s="2">
        <f>Orders2[[#This Row],[Order Date]]+5</f>
        <v>44270</v>
      </c>
      <c r="D146" s="1" t="s">
        <v>418</v>
      </c>
      <c r="E146" t="s">
        <v>2805</v>
      </c>
      <c r="F146" s="1">
        <v>2</v>
      </c>
      <c r="G146" s="1" t="s">
        <v>419</v>
      </c>
      <c r="H146" s="1" t="e" vm="3">
        <v>#VALUE!</v>
      </c>
      <c r="I146" s="3">
        <v>2.5</v>
      </c>
      <c r="J146" s="4">
        <v>34.154999999999994</v>
      </c>
      <c r="K146" s="4">
        <v>68.309999999999988</v>
      </c>
      <c r="L146" s="4">
        <v>67.909999999999982</v>
      </c>
      <c r="M146" t="s">
        <v>2859</v>
      </c>
      <c r="N146" t="s">
        <v>2877</v>
      </c>
      <c r="O146" t="s">
        <v>2844</v>
      </c>
    </row>
    <row r="147" spans="1:15" x14ac:dyDescent="0.35">
      <c r="A147" s="1" t="s">
        <v>420</v>
      </c>
      <c r="B147" s="2">
        <v>43562</v>
      </c>
      <c r="C147" s="2">
        <f>Orders2[[#This Row],[Order Date]]+5</f>
        <v>43567</v>
      </c>
      <c r="D147" s="1" t="s">
        <v>421</v>
      </c>
      <c r="E147" t="s">
        <v>2816</v>
      </c>
      <c r="F147" s="1">
        <v>4</v>
      </c>
      <c r="G147" s="1" t="s">
        <v>422</v>
      </c>
      <c r="H147" s="1" t="e" vm="4">
        <v>#VALUE!</v>
      </c>
      <c r="I147" s="3">
        <v>0.2</v>
      </c>
      <c r="J147" s="4">
        <v>4.3650000000000002</v>
      </c>
      <c r="K147" s="4">
        <v>17.46</v>
      </c>
      <c r="L147" s="4">
        <v>17.060000000000002</v>
      </c>
      <c r="M147" t="s">
        <v>2860</v>
      </c>
      <c r="N147" t="s">
        <v>2876</v>
      </c>
      <c r="O147" t="s">
        <v>2845</v>
      </c>
    </row>
    <row r="148" spans="1:15" x14ac:dyDescent="0.35">
      <c r="A148" s="1" t="s">
        <v>423</v>
      </c>
      <c r="B148" s="2">
        <v>44024</v>
      </c>
      <c r="C148" s="2">
        <f>Orders2[[#This Row],[Order Date]]+5</f>
        <v>44029</v>
      </c>
      <c r="D148" s="1" t="s">
        <v>424</v>
      </c>
      <c r="E148" t="s">
        <v>2819</v>
      </c>
      <c r="F148" s="1">
        <v>3</v>
      </c>
      <c r="G148" s="1" t="s">
        <v>425</v>
      </c>
      <c r="H148" s="1" t="e" vm="5">
        <v>#VALUE!</v>
      </c>
      <c r="I148" s="3">
        <v>1</v>
      </c>
      <c r="J148" s="4">
        <v>14.55</v>
      </c>
      <c r="K148" s="4">
        <v>43.650000000000006</v>
      </c>
      <c r="L148" s="4">
        <v>43.250000000000007</v>
      </c>
      <c r="M148" t="s">
        <v>2860</v>
      </c>
      <c r="N148" t="s">
        <v>2876</v>
      </c>
      <c r="O148" t="s">
        <v>2845</v>
      </c>
    </row>
    <row r="149" spans="1:15" x14ac:dyDescent="0.35">
      <c r="A149" s="1" t="s">
        <v>423</v>
      </c>
      <c r="B149" s="2">
        <v>44024</v>
      </c>
      <c r="C149" s="2">
        <f>Orders2[[#This Row],[Order Date]]+5</f>
        <v>44029</v>
      </c>
      <c r="D149" s="1" t="s">
        <v>424</v>
      </c>
      <c r="E149" t="s">
        <v>2798</v>
      </c>
      <c r="F149" s="1">
        <v>2</v>
      </c>
      <c r="G149" s="1" t="s">
        <v>425</v>
      </c>
      <c r="H149" s="1" t="e" vm="5">
        <v>#VALUE!</v>
      </c>
      <c r="I149" s="3">
        <v>1</v>
      </c>
      <c r="J149" s="4">
        <v>13.75</v>
      </c>
      <c r="K149" s="4">
        <v>27.5</v>
      </c>
      <c r="L149" s="4">
        <v>27.1</v>
      </c>
      <c r="M149" t="s">
        <v>2859</v>
      </c>
      <c r="N149" t="s">
        <v>2876</v>
      </c>
      <c r="O149" t="s">
        <v>2845</v>
      </c>
    </row>
    <row r="150" spans="1:15" x14ac:dyDescent="0.35">
      <c r="A150" s="1" t="s">
        <v>426</v>
      </c>
      <c r="B150" s="2">
        <v>44551</v>
      </c>
      <c r="C150" s="2">
        <f>Orders2[[#This Row],[Order Date]]+5</f>
        <v>44556</v>
      </c>
      <c r="D150" s="1" t="s">
        <v>427</v>
      </c>
      <c r="E150" t="s">
        <v>2810</v>
      </c>
      <c r="F150" s="1">
        <v>5</v>
      </c>
      <c r="G150" s="1" t="s">
        <v>428</v>
      </c>
      <c r="H150" s="1" t="e" vm="7">
        <v>#VALUE!</v>
      </c>
      <c r="I150" s="3">
        <v>0.2</v>
      </c>
      <c r="J150" s="4">
        <v>3.645</v>
      </c>
      <c r="K150" s="4">
        <v>18.225000000000001</v>
      </c>
      <c r="L150" s="4">
        <v>17.825000000000003</v>
      </c>
      <c r="M150" t="s">
        <v>2859</v>
      </c>
      <c r="N150" t="s">
        <v>2878</v>
      </c>
      <c r="O150" t="s">
        <v>2844</v>
      </c>
    </row>
    <row r="151" spans="1:15" x14ac:dyDescent="0.35">
      <c r="A151" s="1" t="s">
        <v>429</v>
      </c>
      <c r="B151" s="2">
        <v>44108</v>
      </c>
      <c r="C151" s="2">
        <f>Orders2[[#This Row],[Order Date]]+5</f>
        <v>44113</v>
      </c>
      <c r="D151" s="1" t="s">
        <v>430</v>
      </c>
      <c r="E151" t="s">
        <v>2832</v>
      </c>
      <c r="F151" s="1">
        <v>2</v>
      </c>
      <c r="G151" s="1" t="s">
        <v>431</v>
      </c>
      <c r="H151" s="1" t="e" vm="124">
        <v>#VALUE!</v>
      </c>
      <c r="I151" s="3">
        <v>2.5</v>
      </c>
      <c r="J151" s="4">
        <v>25.874999999999996</v>
      </c>
      <c r="K151" s="4">
        <v>51.749999999999993</v>
      </c>
      <c r="L151" s="4">
        <v>51.349999999999994</v>
      </c>
      <c r="M151" t="s">
        <v>2858</v>
      </c>
      <c r="N151" t="s">
        <v>2876</v>
      </c>
      <c r="O151" t="s">
        <v>2844</v>
      </c>
    </row>
    <row r="152" spans="1:15" x14ac:dyDescent="0.35">
      <c r="A152" s="1" t="s">
        <v>432</v>
      </c>
      <c r="B152" s="2">
        <v>44051</v>
      </c>
      <c r="C152" s="2">
        <f>Orders2[[#This Row],[Order Date]]+5</f>
        <v>44056</v>
      </c>
      <c r="D152" s="1" t="s">
        <v>433</v>
      </c>
      <c r="E152" t="s">
        <v>2800</v>
      </c>
      <c r="F152" s="1">
        <v>1</v>
      </c>
      <c r="G152" s="1" t="s">
        <v>434</v>
      </c>
      <c r="H152" s="1" t="e" vm="125">
        <v>#VALUE!</v>
      </c>
      <c r="I152" s="3">
        <v>1</v>
      </c>
      <c r="J152" s="4">
        <v>12.95</v>
      </c>
      <c r="K152" s="4">
        <v>12.95</v>
      </c>
      <c r="L152" s="4">
        <v>12.549999999999999</v>
      </c>
      <c r="M152" t="s">
        <v>2860</v>
      </c>
      <c r="N152" t="s">
        <v>2878</v>
      </c>
      <c r="O152" t="s">
        <v>2844</v>
      </c>
    </row>
    <row r="153" spans="1:15" x14ac:dyDescent="0.35">
      <c r="A153" s="1" t="s">
        <v>435</v>
      </c>
      <c r="B153" s="2">
        <v>44115</v>
      </c>
      <c r="C153" s="2">
        <f>Orders2[[#This Row],[Order Date]]+5</f>
        <v>44120</v>
      </c>
      <c r="D153" s="1" t="s">
        <v>436</v>
      </c>
      <c r="E153" t="s">
        <v>2812</v>
      </c>
      <c r="F153" s="1">
        <v>3</v>
      </c>
      <c r="G153" s="1" t="s">
        <v>437</v>
      </c>
      <c r="H153" s="1" t="e" vm="10">
        <v>#VALUE!</v>
      </c>
      <c r="I153" s="3">
        <v>1</v>
      </c>
      <c r="J153" s="4">
        <v>11.25</v>
      </c>
      <c r="K153" s="4">
        <v>33.75</v>
      </c>
      <c r="L153" s="4">
        <v>33.35</v>
      </c>
      <c r="M153" t="s">
        <v>2858</v>
      </c>
      <c r="N153" t="s">
        <v>2876</v>
      </c>
      <c r="O153" t="s">
        <v>2844</v>
      </c>
    </row>
    <row r="154" spans="1:15" x14ac:dyDescent="0.35">
      <c r="A154" s="1" t="s">
        <v>438</v>
      </c>
      <c r="B154" s="2">
        <v>44510</v>
      </c>
      <c r="C154" s="2">
        <f>Orders2[[#This Row],[Order Date]]+5</f>
        <v>44515</v>
      </c>
      <c r="D154" s="1" t="s">
        <v>439</v>
      </c>
      <c r="E154" t="s">
        <v>2808</v>
      </c>
      <c r="F154" s="1">
        <v>3</v>
      </c>
      <c r="G154" s="1" t="s">
        <v>440</v>
      </c>
      <c r="H154" s="1" t="e" vm="126">
        <v>#VALUE!</v>
      </c>
      <c r="I154" s="3">
        <v>2.5</v>
      </c>
      <c r="J154" s="4">
        <v>22.884999999999998</v>
      </c>
      <c r="K154" s="4">
        <v>68.655000000000001</v>
      </c>
      <c r="L154" s="4">
        <v>68.254999999999995</v>
      </c>
      <c r="M154" t="s">
        <v>2861</v>
      </c>
      <c r="N154" t="s">
        <v>2876</v>
      </c>
      <c r="O154" t="s">
        <v>2844</v>
      </c>
    </row>
    <row r="155" spans="1:15" x14ac:dyDescent="0.35">
      <c r="A155" s="1" t="s">
        <v>441</v>
      </c>
      <c r="B155" s="2">
        <v>44367</v>
      </c>
      <c r="C155" s="2">
        <f>Orders2[[#This Row],[Order Date]]+5</f>
        <v>44372</v>
      </c>
      <c r="D155" s="1" t="s">
        <v>442</v>
      </c>
      <c r="E155" t="s">
        <v>2820</v>
      </c>
      <c r="F155" s="1">
        <v>1</v>
      </c>
      <c r="G155" s="1" t="s">
        <v>443</v>
      </c>
      <c r="H155" s="1" t="e" vm="127">
        <v>#VALUE!</v>
      </c>
      <c r="I155" s="3">
        <v>0.2</v>
      </c>
      <c r="J155" s="4">
        <v>2.6849999999999996</v>
      </c>
      <c r="K155" s="4">
        <v>2.6849999999999996</v>
      </c>
      <c r="L155" s="4">
        <v>2.2849999999999997</v>
      </c>
      <c r="M155" t="s">
        <v>2861</v>
      </c>
      <c r="N155" t="s">
        <v>2878</v>
      </c>
      <c r="O155" t="s">
        <v>2845</v>
      </c>
    </row>
    <row r="156" spans="1:15" x14ac:dyDescent="0.35">
      <c r="A156" s="1" t="s">
        <v>444</v>
      </c>
      <c r="B156" s="2">
        <v>44473</v>
      </c>
      <c r="C156" s="2">
        <f>Orders2[[#This Row],[Order Date]]+5</f>
        <v>44478</v>
      </c>
      <c r="D156" s="1" t="s">
        <v>445</v>
      </c>
      <c r="E156" t="s">
        <v>2825</v>
      </c>
      <c r="F156" s="1">
        <v>5</v>
      </c>
      <c r="G156" s="1" t="s">
        <v>446</v>
      </c>
      <c r="H156" s="1" t="e" vm="128">
        <v>#VALUE!</v>
      </c>
      <c r="I156" s="3">
        <v>2.5</v>
      </c>
      <c r="J156" s="4">
        <v>22.884999999999998</v>
      </c>
      <c r="K156" s="4">
        <v>114.42499999999998</v>
      </c>
      <c r="L156" s="4">
        <v>114.02499999999998</v>
      </c>
      <c r="M156" t="s">
        <v>2858</v>
      </c>
      <c r="N156" t="s">
        <v>2878</v>
      </c>
      <c r="O156" t="s">
        <v>2845</v>
      </c>
    </row>
    <row r="157" spans="1:15" x14ac:dyDescent="0.35">
      <c r="A157" s="1" t="s">
        <v>447</v>
      </c>
      <c r="B157" s="2">
        <v>43640</v>
      </c>
      <c r="C157" s="2">
        <f>Orders2[[#This Row],[Order Date]]+5</f>
        <v>43645</v>
      </c>
      <c r="D157" s="1" t="s">
        <v>448</v>
      </c>
      <c r="E157" t="s">
        <v>2832</v>
      </c>
      <c r="F157" s="1">
        <v>6</v>
      </c>
      <c r="G157" s="1" t="s">
        <v>449</v>
      </c>
      <c r="H157" s="1" t="e" vm="129">
        <v>#VALUE!</v>
      </c>
      <c r="I157" s="3">
        <v>2.5</v>
      </c>
      <c r="J157" s="4">
        <v>25.874999999999996</v>
      </c>
      <c r="K157" s="4">
        <v>155.24999999999997</v>
      </c>
      <c r="L157" s="4">
        <v>154.84999999999997</v>
      </c>
      <c r="M157" t="s">
        <v>2858</v>
      </c>
      <c r="N157" t="s">
        <v>2876</v>
      </c>
      <c r="O157" t="s">
        <v>2844</v>
      </c>
    </row>
    <row r="158" spans="1:15" x14ac:dyDescent="0.35">
      <c r="A158" s="1" t="s">
        <v>450</v>
      </c>
      <c r="B158" s="2">
        <v>43764</v>
      </c>
      <c r="C158" s="2">
        <f>Orders2[[#This Row],[Order Date]]+5</f>
        <v>43769</v>
      </c>
      <c r="D158" s="1" t="s">
        <v>451</v>
      </c>
      <c r="E158" t="s">
        <v>2832</v>
      </c>
      <c r="F158" s="1">
        <v>3</v>
      </c>
      <c r="G158" s="1" t="s">
        <v>452</v>
      </c>
      <c r="H158" s="1" t="e" vm="130">
        <v>#VALUE!</v>
      </c>
      <c r="I158" s="3">
        <v>2.5</v>
      </c>
      <c r="J158" s="4">
        <v>25.874999999999996</v>
      </c>
      <c r="K158" s="4">
        <v>77.624999999999986</v>
      </c>
      <c r="L158" s="4">
        <v>77.22499999999998</v>
      </c>
      <c r="M158" t="s">
        <v>2858</v>
      </c>
      <c r="N158" t="s">
        <v>2876</v>
      </c>
      <c r="O158" t="s">
        <v>2844</v>
      </c>
    </row>
    <row r="159" spans="1:15" x14ac:dyDescent="0.35">
      <c r="A159" s="1" t="s">
        <v>453</v>
      </c>
      <c r="B159" s="2">
        <v>44374</v>
      </c>
      <c r="C159" s="2">
        <f>Orders2[[#This Row],[Order Date]]+5</f>
        <v>44379</v>
      </c>
      <c r="D159" s="1" t="s">
        <v>454</v>
      </c>
      <c r="E159" t="s">
        <v>2806</v>
      </c>
      <c r="F159" s="1">
        <v>3</v>
      </c>
      <c r="G159" s="1" t="s">
        <v>455</v>
      </c>
      <c r="H159" s="1" t="e" vm="131">
        <v>#VALUE!</v>
      </c>
      <c r="I159" s="3">
        <v>2.5</v>
      </c>
      <c r="J159" s="4">
        <v>20.584999999999997</v>
      </c>
      <c r="K159" s="4">
        <v>61.754999999999995</v>
      </c>
      <c r="L159" s="4">
        <v>61.354999999999997</v>
      </c>
      <c r="M159" t="s">
        <v>2861</v>
      </c>
      <c r="N159" t="s">
        <v>2878</v>
      </c>
      <c r="O159" t="s">
        <v>2845</v>
      </c>
    </row>
    <row r="160" spans="1:15" x14ac:dyDescent="0.35">
      <c r="A160" s="1" t="s">
        <v>456</v>
      </c>
      <c r="B160" s="2">
        <v>43714</v>
      </c>
      <c r="C160" s="2">
        <f>Orders2[[#This Row],[Order Date]]+5</f>
        <v>43719</v>
      </c>
      <c r="D160" s="1" t="s">
        <v>457</v>
      </c>
      <c r="E160" t="s">
        <v>2806</v>
      </c>
      <c r="F160" s="1">
        <v>6</v>
      </c>
      <c r="G160" s="1" t="s">
        <v>458</v>
      </c>
      <c r="H160" s="1" t="e" vm="17">
        <v>#VALUE!</v>
      </c>
      <c r="I160" s="3">
        <v>2.5</v>
      </c>
      <c r="J160" s="4">
        <v>20.584999999999997</v>
      </c>
      <c r="K160" s="4">
        <v>123.50999999999999</v>
      </c>
      <c r="L160" s="4">
        <v>123.10999999999999</v>
      </c>
      <c r="M160" t="s">
        <v>2861</v>
      </c>
      <c r="N160" t="s">
        <v>2878</v>
      </c>
      <c r="O160" t="s">
        <v>2844</v>
      </c>
    </row>
    <row r="161" spans="1:15" x14ac:dyDescent="0.35">
      <c r="A161" s="1" t="s">
        <v>459</v>
      </c>
      <c r="B161" s="2">
        <v>44316</v>
      </c>
      <c r="C161" s="2">
        <f>Orders2[[#This Row],[Order Date]]+5</f>
        <v>44321</v>
      </c>
      <c r="D161" s="1" t="s">
        <v>460</v>
      </c>
      <c r="E161" t="s">
        <v>2821</v>
      </c>
      <c r="F161" s="1">
        <v>6</v>
      </c>
      <c r="G161" s="1" t="s">
        <v>461</v>
      </c>
      <c r="H161" s="1" t="e" vm="18">
        <v>#VALUE!</v>
      </c>
      <c r="I161" s="3">
        <v>2.5</v>
      </c>
      <c r="J161" s="4">
        <v>36.454999999999998</v>
      </c>
      <c r="K161" s="4">
        <v>218.73</v>
      </c>
      <c r="L161" s="4">
        <v>218.32999999999998</v>
      </c>
      <c r="M161" t="s">
        <v>2860</v>
      </c>
      <c r="N161" t="s">
        <v>2877</v>
      </c>
      <c r="O161" t="s">
        <v>2845</v>
      </c>
    </row>
    <row r="162" spans="1:15" x14ac:dyDescent="0.35">
      <c r="A162" s="1" t="s">
        <v>462</v>
      </c>
      <c r="B162" s="2">
        <v>43837</v>
      </c>
      <c r="C162" s="2">
        <f>Orders2[[#This Row],[Order Date]]+5</f>
        <v>43842</v>
      </c>
      <c r="D162" s="1" t="s">
        <v>463</v>
      </c>
      <c r="E162" t="s">
        <v>2796</v>
      </c>
      <c r="F162" s="1">
        <v>4</v>
      </c>
      <c r="G162" s="1" t="s">
        <v>464</v>
      </c>
      <c r="H162" s="1" t="e" vm="132">
        <v>#VALUE!</v>
      </c>
      <c r="I162" s="3">
        <v>0.5</v>
      </c>
      <c r="J162" s="4">
        <v>8.25</v>
      </c>
      <c r="K162" s="4">
        <v>33</v>
      </c>
      <c r="L162" s="4">
        <v>32.6</v>
      </c>
      <c r="M162" t="s">
        <v>2859</v>
      </c>
      <c r="N162" t="s">
        <v>2876</v>
      </c>
      <c r="O162" t="s">
        <v>2845</v>
      </c>
    </row>
    <row r="163" spans="1:15" x14ac:dyDescent="0.35">
      <c r="A163" s="1" t="s">
        <v>465</v>
      </c>
      <c r="B163" s="2">
        <v>44207</v>
      </c>
      <c r="C163" s="2">
        <f>Orders2[[#This Row],[Order Date]]+5</f>
        <v>44212</v>
      </c>
      <c r="D163" s="1" t="s">
        <v>466</v>
      </c>
      <c r="E163" t="s">
        <v>2837</v>
      </c>
      <c r="F163" s="1">
        <v>3</v>
      </c>
      <c r="G163" s="1" t="s">
        <v>467</v>
      </c>
      <c r="H163" s="1" t="e" vm="19">
        <v>#VALUE!</v>
      </c>
      <c r="I163" s="3">
        <v>0.5</v>
      </c>
      <c r="J163" s="4">
        <v>7.77</v>
      </c>
      <c r="K163" s="4">
        <v>23.31</v>
      </c>
      <c r="L163" s="4">
        <v>22.91</v>
      </c>
      <c r="M163" t="s">
        <v>2858</v>
      </c>
      <c r="N163" t="s">
        <v>2877</v>
      </c>
      <c r="O163" t="s">
        <v>2845</v>
      </c>
    </row>
    <row r="164" spans="1:15" x14ac:dyDescent="0.35">
      <c r="A164" s="1" t="s">
        <v>468</v>
      </c>
      <c r="B164" s="2">
        <v>44515</v>
      </c>
      <c r="C164" s="2">
        <f>Orders2[[#This Row],[Order Date]]+5</f>
        <v>44520</v>
      </c>
      <c r="D164" s="1" t="s">
        <v>469</v>
      </c>
      <c r="E164" t="s">
        <v>2801</v>
      </c>
      <c r="F164" s="1">
        <v>3</v>
      </c>
      <c r="G164" s="1" t="s">
        <v>470</v>
      </c>
      <c r="H164" s="1" t="e" vm="133">
        <v>#VALUE!</v>
      </c>
      <c r="I164" s="3">
        <v>0.5</v>
      </c>
      <c r="J164" s="4">
        <v>7.29</v>
      </c>
      <c r="K164" s="4">
        <v>21.87</v>
      </c>
      <c r="L164" s="4">
        <v>21.470000000000002</v>
      </c>
      <c r="M164" t="s">
        <v>2859</v>
      </c>
      <c r="N164" t="s">
        <v>2878</v>
      </c>
      <c r="O164" t="s">
        <v>2844</v>
      </c>
    </row>
    <row r="165" spans="1:15" x14ac:dyDescent="0.35">
      <c r="A165" s="1" t="s">
        <v>471</v>
      </c>
      <c r="B165" s="2">
        <v>43619</v>
      </c>
      <c r="C165" s="2">
        <f>Orders2[[#This Row],[Order Date]]+5</f>
        <v>43624</v>
      </c>
      <c r="D165" s="1" t="s">
        <v>472</v>
      </c>
      <c r="E165" t="s">
        <v>2820</v>
      </c>
      <c r="F165" s="1">
        <v>6</v>
      </c>
      <c r="G165" s="1" t="s">
        <v>473</v>
      </c>
      <c r="H165" s="1" t="e" vm="21">
        <v>#VALUE!</v>
      </c>
      <c r="I165" s="3">
        <v>0.2</v>
      </c>
      <c r="J165" s="4">
        <v>2.6849999999999996</v>
      </c>
      <c r="K165" s="4">
        <v>16.11</v>
      </c>
      <c r="L165" s="4">
        <v>15.709999999999999</v>
      </c>
      <c r="M165" t="s">
        <v>2861</v>
      </c>
      <c r="N165" t="s">
        <v>2878</v>
      </c>
      <c r="O165" t="s">
        <v>2845</v>
      </c>
    </row>
    <row r="166" spans="1:15" x14ac:dyDescent="0.35">
      <c r="A166" s="1" t="s">
        <v>474</v>
      </c>
      <c r="B166" s="2">
        <v>44182</v>
      </c>
      <c r="C166" s="2">
        <f>Orders2[[#This Row],[Order Date]]+5</f>
        <v>44187</v>
      </c>
      <c r="D166" s="1" t="s">
        <v>475</v>
      </c>
      <c r="E166" t="s">
        <v>2801</v>
      </c>
      <c r="F166" s="1">
        <v>4</v>
      </c>
      <c r="G166" s="1" t="s">
        <v>476</v>
      </c>
      <c r="H166" s="1" t="e" vm="22">
        <v>#VALUE!</v>
      </c>
      <c r="I166" s="3">
        <v>0.5</v>
      </c>
      <c r="J166" s="4">
        <v>7.29</v>
      </c>
      <c r="K166" s="4">
        <v>29.16</v>
      </c>
      <c r="L166" s="4">
        <v>28.76</v>
      </c>
      <c r="M166" t="s">
        <v>2859</v>
      </c>
      <c r="N166" t="s">
        <v>2878</v>
      </c>
      <c r="O166" t="s">
        <v>2845</v>
      </c>
    </row>
    <row r="167" spans="1:15" x14ac:dyDescent="0.35">
      <c r="A167" s="1" t="s">
        <v>477</v>
      </c>
      <c r="B167" s="2">
        <v>44234</v>
      </c>
      <c r="C167" s="2">
        <f>Orders2[[#This Row],[Order Date]]+5</f>
        <v>44239</v>
      </c>
      <c r="D167" s="1" t="s">
        <v>478</v>
      </c>
      <c r="E167" t="s">
        <v>2834</v>
      </c>
      <c r="F167" s="1">
        <v>6</v>
      </c>
      <c r="G167" s="1" t="s">
        <v>479</v>
      </c>
      <c r="H167" s="1" t="e" vm="23">
        <v>#VALUE!</v>
      </c>
      <c r="I167" s="3">
        <v>1</v>
      </c>
      <c r="J167" s="4">
        <v>8.9499999999999993</v>
      </c>
      <c r="K167" s="4">
        <v>53.699999999999996</v>
      </c>
      <c r="L167" s="4">
        <v>53.3</v>
      </c>
      <c r="M167" t="s">
        <v>2861</v>
      </c>
      <c r="N167" t="s">
        <v>2878</v>
      </c>
      <c r="O167" t="s">
        <v>2844</v>
      </c>
    </row>
    <row r="168" spans="1:15" x14ac:dyDescent="0.35">
      <c r="A168" s="1" t="s">
        <v>480</v>
      </c>
      <c r="B168" s="2">
        <v>44270</v>
      </c>
      <c r="C168" s="2">
        <f>Orders2[[#This Row],[Order Date]]+5</f>
        <v>44275</v>
      </c>
      <c r="D168" s="1" t="s">
        <v>481</v>
      </c>
      <c r="E168" t="s">
        <v>2829</v>
      </c>
      <c r="F168" s="1">
        <v>5</v>
      </c>
      <c r="G168" s="1" t="s">
        <v>482</v>
      </c>
      <c r="H168" s="1" t="e" vm="24">
        <v>#VALUE!</v>
      </c>
      <c r="I168" s="3">
        <v>0.5</v>
      </c>
      <c r="J168" s="4">
        <v>5.3699999999999992</v>
      </c>
      <c r="K168" s="4">
        <v>26.849999999999994</v>
      </c>
      <c r="L168" s="4">
        <v>26.449999999999996</v>
      </c>
      <c r="M168" t="s">
        <v>2861</v>
      </c>
      <c r="N168" t="s">
        <v>2878</v>
      </c>
      <c r="O168" t="s">
        <v>2844</v>
      </c>
    </row>
    <row r="169" spans="1:15" x14ac:dyDescent="0.35">
      <c r="A169" s="1" t="s">
        <v>483</v>
      </c>
      <c r="B169" s="2">
        <v>44777</v>
      </c>
      <c r="C169" s="2">
        <f>Orders2[[#This Row],[Order Date]]+5</f>
        <v>44782</v>
      </c>
      <c r="D169" s="1" t="s">
        <v>484</v>
      </c>
      <c r="E169" t="s">
        <v>2796</v>
      </c>
      <c r="F169" s="1">
        <v>5</v>
      </c>
      <c r="G169" s="1" t="s">
        <v>485</v>
      </c>
      <c r="H169" s="1" t="e" vm="25">
        <v>#VALUE!</v>
      </c>
      <c r="I169" s="3">
        <v>0.5</v>
      </c>
      <c r="J169" s="4">
        <v>8.25</v>
      </c>
      <c r="K169" s="4">
        <v>41.25</v>
      </c>
      <c r="L169" s="4">
        <v>40.85</v>
      </c>
      <c r="M169" t="s">
        <v>2859</v>
      </c>
      <c r="N169" t="s">
        <v>2876</v>
      </c>
      <c r="O169" t="s">
        <v>2844</v>
      </c>
    </row>
    <row r="170" spans="1:15" x14ac:dyDescent="0.35">
      <c r="A170" s="1" t="s">
        <v>486</v>
      </c>
      <c r="B170" s="2">
        <v>43484</v>
      </c>
      <c r="C170" s="2">
        <f>Orders2[[#This Row],[Order Date]]+5</f>
        <v>43489</v>
      </c>
      <c r="D170" s="1" t="s">
        <v>487</v>
      </c>
      <c r="E170" t="s">
        <v>2814</v>
      </c>
      <c r="F170" s="1">
        <v>6</v>
      </c>
      <c r="G170" s="1" t="s">
        <v>488</v>
      </c>
      <c r="H170" s="1" t="e" vm="26">
        <v>#VALUE!</v>
      </c>
      <c r="I170" s="3">
        <v>0.5</v>
      </c>
      <c r="J170" s="4">
        <v>6.75</v>
      </c>
      <c r="K170" s="4">
        <v>40.5</v>
      </c>
      <c r="L170" s="4">
        <v>40.1</v>
      </c>
      <c r="M170" t="s">
        <v>2858</v>
      </c>
      <c r="N170" t="s">
        <v>2876</v>
      </c>
      <c r="O170" t="s">
        <v>2845</v>
      </c>
    </row>
    <row r="171" spans="1:15" x14ac:dyDescent="0.35">
      <c r="A171" s="1" t="s">
        <v>489</v>
      </c>
      <c r="B171" s="2">
        <v>44643</v>
      </c>
      <c r="C171" s="2">
        <f>Orders2[[#This Row],[Order Date]]+5</f>
        <v>44648</v>
      </c>
      <c r="D171" s="1" t="s">
        <v>490</v>
      </c>
      <c r="E171" t="s">
        <v>2834</v>
      </c>
      <c r="F171" s="1">
        <v>2</v>
      </c>
      <c r="G171" s="1" t="s">
        <v>491</v>
      </c>
      <c r="H171" s="1" t="e" vm="27">
        <v>#VALUE!</v>
      </c>
      <c r="I171" s="3">
        <v>1</v>
      </c>
      <c r="J171" s="4">
        <v>8.9499999999999993</v>
      </c>
      <c r="K171" s="4">
        <v>17.899999999999999</v>
      </c>
      <c r="L171" s="4">
        <v>17.5</v>
      </c>
      <c r="M171" t="s">
        <v>2861</v>
      </c>
      <c r="N171" t="s">
        <v>2878</v>
      </c>
      <c r="O171" t="s">
        <v>2845</v>
      </c>
    </row>
    <row r="172" spans="1:15" x14ac:dyDescent="0.35">
      <c r="A172" s="1" t="s">
        <v>492</v>
      </c>
      <c r="B172" s="2">
        <v>44476</v>
      </c>
      <c r="C172" s="2">
        <f>Orders2[[#This Row],[Order Date]]+5</f>
        <v>44481</v>
      </c>
      <c r="D172" s="1" t="s">
        <v>493</v>
      </c>
      <c r="E172" t="s">
        <v>2805</v>
      </c>
      <c r="F172" s="1">
        <v>2</v>
      </c>
      <c r="G172" s="1" t="s">
        <v>494</v>
      </c>
      <c r="H172" s="1" t="e" vm="28">
        <v>#VALUE!</v>
      </c>
      <c r="I172" s="3">
        <v>2.5</v>
      </c>
      <c r="J172" s="4">
        <v>34.154999999999994</v>
      </c>
      <c r="K172" s="4">
        <v>68.309999999999988</v>
      </c>
      <c r="L172" s="4">
        <v>67.909999999999982</v>
      </c>
      <c r="M172" t="s">
        <v>2859</v>
      </c>
      <c r="N172" t="s">
        <v>2877</v>
      </c>
      <c r="O172" t="s">
        <v>2845</v>
      </c>
    </row>
    <row r="173" spans="1:15" x14ac:dyDescent="0.35">
      <c r="A173" s="1" t="s">
        <v>495</v>
      </c>
      <c r="B173" s="2">
        <v>43544</v>
      </c>
      <c r="C173" s="2">
        <f>Orders2[[#This Row],[Order Date]]+5</f>
        <v>43549</v>
      </c>
      <c r="D173" s="1" t="s">
        <v>496</v>
      </c>
      <c r="E173" t="s">
        <v>2823</v>
      </c>
      <c r="F173" s="1">
        <v>2</v>
      </c>
      <c r="G173" s="1" t="s">
        <v>497</v>
      </c>
      <c r="H173" s="1" t="e" vm="134">
        <v>#VALUE!</v>
      </c>
      <c r="I173" s="3">
        <v>2.5</v>
      </c>
      <c r="J173" s="4">
        <v>31.624999999999996</v>
      </c>
      <c r="K173" s="4">
        <v>63.249999999999993</v>
      </c>
      <c r="L173" s="4">
        <v>62.849999999999994</v>
      </c>
      <c r="M173" t="s">
        <v>2859</v>
      </c>
      <c r="N173" t="s">
        <v>2876</v>
      </c>
      <c r="O173" t="s">
        <v>2844</v>
      </c>
    </row>
    <row r="174" spans="1:15" x14ac:dyDescent="0.35">
      <c r="A174" s="1" t="s">
        <v>498</v>
      </c>
      <c r="B174" s="2">
        <v>44545</v>
      </c>
      <c r="C174" s="2">
        <f>Orders2[[#This Row],[Order Date]]+5</f>
        <v>44550</v>
      </c>
      <c r="D174" s="1" t="s">
        <v>499</v>
      </c>
      <c r="E174" t="s">
        <v>2801</v>
      </c>
      <c r="F174" s="1">
        <v>3</v>
      </c>
      <c r="G174" s="1" t="s">
        <v>500</v>
      </c>
      <c r="H174" s="1" t="e" vm="135">
        <v>#VALUE!</v>
      </c>
      <c r="I174" s="3">
        <v>0.5</v>
      </c>
      <c r="J174" s="4">
        <v>7.29</v>
      </c>
      <c r="K174" s="4">
        <v>21.87</v>
      </c>
      <c r="L174" s="4">
        <v>21.470000000000002</v>
      </c>
      <c r="M174" t="s">
        <v>2859</v>
      </c>
      <c r="N174" t="s">
        <v>2878</v>
      </c>
      <c r="O174" t="s">
        <v>2845</v>
      </c>
    </row>
    <row r="175" spans="1:15" x14ac:dyDescent="0.35">
      <c r="A175" s="1" t="s">
        <v>501</v>
      </c>
      <c r="B175" s="2">
        <v>44720</v>
      </c>
      <c r="C175" s="2">
        <f>Orders2[[#This Row],[Order Date]]+5</f>
        <v>44725</v>
      </c>
      <c r="D175" s="1" t="s">
        <v>502</v>
      </c>
      <c r="E175" t="s">
        <v>2808</v>
      </c>
      <c r="F175" s="1">
        <v>4</v>
      </c>
      <c r="G175" s="1" t="s">
        <v>503</v>
      </c>
      <c r="H175" s="1" t="e" vm="29">
        <v>#VALUE!</v>
      </c>
      <c r="I175" s="3">
        <v>2.5</v>
      </c>
      <c r="J175" s="4">
        <v>22.884999999999998</v>
      </c>
      <c r="K175" s="4">
        <v>91.539999999999992</v>
      </c>
      <c r="L175" s="4">
        <v>91.139999999999986</v>
      </c>
      <c r="M175" t="s">
        <v>2861</v>
      </c>
      <c r="N175" t="s">
        <v>2876</v>
      </c>
      <c r="O175" t="s">
        <v>2845</v>
      </c>
    </row>
    <row r="176" spans="1:15" x14ac:dyDescent="0.35">
      <c r="A176" s="1" t="s">
        <v>504</v>
      </c>
      <c r="B176" s="2">
        <v>43813</v>
      </c>
      <c r="C176" s="2">
        <f>Orders2[[#This Row],[Order Date]]+5</f>
        <v>43818</v>
      </c>
      <c r="D176" s="1" t="s">
        <v>505</v>
      </c>
      <c r="E176" t="s">
        <v>2805</v>
      </c>
      <c r="F176" s="1">
        <v>6</v>
      </c>
      <c r="G176" s="1" t="s">
        <v>506</v>
      </c>
      <c r="H176" s="1" t="e" vm="30">
        <v>#VALUE!</v>
      </c>
      <c r="I176" s="3">
        <v>2.5</v>
      </c>
      <c r="J176" s="4">
        <v>34.154999999999994</v>
      </c>
      <c r="K176" s="4">
        <v>204.92999999999995</v>
      </c>
      <c r="L176" s="4">
        <v>204.52999999999994</v>
      </c>
      <c r="M176" t="s">
        <v>2859</v>
      </c>
      <c r="N176" t="s">
        <v>2877</v>
      </c>
      <c r="O176" t="s">
        <v>2844</v>
      </c>
    </row>
    <row r="177" spans="1:15" x14ac:dyDescent="0.35">
      <c r="A177" s="1" t="s">
        <v>507</v>
      </c>
      <c r="B177" s="2">
        <v>44296</v>
      </c>
      <c r="C177" s="2">
        <f>Orders2[[#This Row],[Order Date]]+5</f>
        <v>44301</v>
      </c>
      <c r="D177" s="1" t="s">
        <v>508</v>
      </c>
      <c r="E177" t="s">
        <v>2823</v>
      </c>
      <c r="F177" s="1">
        <v>2</v>
      </c>
      <c r="G177" s="1" t="s">
        <v>509</v>
      </c>
      <c r="H177" s="1" t="e" vm="31">
        <v>#VALUE!</v>
      </c>
      <c r="I177" s="3">
        <v>2.5</v>
      </c>
      <c r="J177" s="4">
        <v>31.624999999999996</v>
      </c>
      <c r="K177" s="4">
        <v>63.249999999999993</v>
      </c>
      <c r="L177" s="4">
        <v>62.849999999999994</v>
      </c>
      <c r="M177" t="s">
        <v>2859</v>
      </c>
      <c r="N177" t="s">
        <v>2876</v>
      </c>
      <c r="O177" t="s">
        <v>2844</v>
      </c>
    </row>
    <row r="178" spans="1:15" x14ac:dyDescent="0.35">
      <c r="A178" s="1" t="s">
        <v>510</v>
      </c>
      <c r="B178" s="2">
        <v>43900</v>
      </c>
      <c r="C178" s="2">
        <f>Orders2[[#This Row],[Order Date]]+5</f>
        <v>43905</v>
      </c>
      <c r="D178" s="1" t="s">
        <v>511</v>
      </c>
      <c r="E178" t="s">
        <v>2805</v>
      </c>
      <c r="F178" s="1">
        <v>1</v>
      </c>
      <c r="G178" s="1" t="s">
        <v>512</v>
      </c>
      <c r="H178" s="1" t="e" vm="32">
        <v>#VALUE!</v>
      </c>
      <c r="I178" s="3">
        <v>2.5</v>
      </c>
      <c r="J178" s="4">
        <v>34.154999999999994</v>
      </c>
      <c r="K178" s="4">
        <v>34.154999999999994</v>
      </c>
      <c r="L178" s="4">
        <v>33.754999999999995</v>
      </c>
      <c r="M178" t="s">
        <v>2859</v>
      </c>
      <c r="N178" t="s">
        <v>2877</v>
      </c>
      <c r="O178" t="s">
        <v>2844</v>
      </c>
    </row>
    <row r="179" spans="1:15" x14ac:dyDescent="0.35">
      <c r="A179" s="1" t="s">
        <v>513</v>
      </c>
      <c r="B179" s="2">
        <v>44120</v>
      </c>
      <c r="C179" s="2">
        <f>Orders2[[#This Row],[Order Date]]+5</f>
        <v>44125</v>
      </c>
      <c r="D179" s="1" t="s">
        <v>514</v>
      </c>
      <c r="E179" t="s">
        <v>2799</v>
      </c>
      <c r="F179" s="1">
        <v>4</v>
      </c>
      <c r="G179" s="1" t="s">
        <v>515</v>
      </c>
      <c r="H179" s="1" t="e" vm="33">
        <v>#VALUE!</v>
      </c>
      <c r="I179" s="3">
        <v>2.5</v>
      </c>
      <c r="J179" s="4">
        <v>27.484999999999996</v>
      </c>
      <c r="K179" s="4">
        <v>109.93999999999998</v>
      </c>
      <c r="L179" s="4">
        <v>109.53999999999998</v>
      </c>
      <c r="M179" t="s">
        <v>2861</v>
      </c>
      <c r="N179" t="s">
        <v>2877</v>
      </c>
      <c r="O179" t="s">
        <v>2844</v>
      </c>
    </row>
    <row r="180" spans="1:15" x14ac:dyDescent="0.35">
      <c r="A180" s="1" t="s">
        <v>516</v>
      </c>
      <c r="B180" s="2">
        <v>43746</v>
      </c>
      <c r="C180" s="2">
        <f>Orders2[[#This Row],[Order Date]]+5</f>
        <v>43751</v>
      </c>
      <c r="D180" s="1" t="s">
        <v>517</v>
      </c>
      <c r="E180" t="s">
        <v>2797</v>
      </c>
      <c r="F180" s="1">
        <v>2</v>
      </c>
      <c r="G180" s="1" t="s">
        <v>518</v>
      </c>
      <c r="H180" s="1" t="e" vm="34">
        <v>#VALUE!</v>
      </c>
      <c r="I180" s="3">
        <v>1</v>
      </c>
      <c r="J180" s="4">
        <v>12.95</v>
      </c>
      <c r="K180" s="4">
        <v>25.9</v>
      </c>
      <c r="L180" s="4">
        <v>25.5</v>
      </c>
      <c r="M180" t="s">
        <v>2858</v>
      </c>
      <c r="N180" t="s">
        <v>2877</v>
      </c>
      <c r="O180" t="s">
        <v>2845</v>
      </c>
    </row>
    <row r="181" spans="1:15" x14ac:dyDescent="0.35">
      <c r="A181" s="1" t="s">
        <v>519</v>
      </c>
      <c r="B181" s="2">
        <v>43830</v>
      </c>
      <c r="C181" s="2">
        <f>Orders2[[#This Row],[Order Date]]+5</f>
        <v>43835</v>
      </c>
      <c r="D181" s="1" t="s">
        <v>520</v>
      </c>
      <c r="E181" t="s">
        <v>2811</v>
      </c>
      <c r="F181" s="1">
        <v>1</v>
      </c>
      <c r="G181" s="1" t="s">
        <v>521</v>
      </c>
      <c r="H181" s="1" t="e" vm="35">
        <v>#VALUE!</v>
      </c>
      <c r="I181" s="3">
        <v>0.2</v>
      </c>
      <c r="J181" s="4">
        <v>2.9849999999999999</v>
      </c>
      <c r="K181" s="4">
        <v>2.9849999999999999</v>
      </c>
      <c r="L181" s="4">
        <v>2.585</v>
      </c>
      <c r="M181" t="s">
        <v>2858</v>
      </c>
      <c r="N181" t="s">
        <v>2878</v>
      </c>
      <c r="O181" t="s">
        <v>2845</v>
      </c>
    </row>
    <row r="182" spans="1:15" x14ac:dyDescent="0.35">
      <c r="A182" s="1" t="s">
        <v>522</v>
      </c>
      <c r="B182" s="2">
        <v>43910</v>
      </c>
      <c r="C182" s="2">
        <f>Orders2[[#This Row],[Order Date]]+5</f>
        <v>43915</v>
      </c>
      <c r="D182" s="1" t="s">
        <v>523</v>
      </c>
      <c r="E182" t="s">
        <v>2841</v>
      </c>
      <c r="F182" s="1">
        <v>5</v>
      </c>
      <c r="G182" s="1" t="s">
        <v>524</v>
      </c>
      <c r="H182" s="1" t="e" vm="36">
        <v>#VALUE!</v>
      </c>
      <c r="I182" s="3">
        <v>0.2</v>
      </c>
      <c r="J182" s="4">
        <v>4.4550000000000001</v>
      </c>
      <c r="K182" s="4">
        <v>22.274999999999999</v>
      </c>
      <c r="L182" s="4">
        <v>21.875</v>
      </c>
      <c r="M182" t="s">
        <v>2859</v>
      </c>
      <c r="N182" t="s">
        <v>2877</v>
      </c>
      <c r="O182" t="s">
        <v>2845</v>
      </c>
    </row>
    <row r="183" spans="1:15" x14ac:dyDescent="0.35">
      <c r="A183" s="1" t="s">
        <v>522</v>
      </c>
      <c r="B183" s="2">
        <v>43910</v>
      </c>
      <c r="C183" s="2">
        <f>Orders2[[#This Row],[Order Date]]+5</f>
        <v>43915</v>
      </c>
      <c r="D183" s="1" t="s">
        <v>523</v>
      </c>
      <c r="E183" t="s">
        <v>2815</v>
      </c>
      <c r="F183" s="1">
        <v>5</v>
      </c>
      <c r="G183" s="1" t="s">
        <v>524</v>
      </c>
      <c r="H183" s="1" t="e" vm="36">
        <v>#VALUE!</v>
      </c>
      <c r="I183" s="3">
        <v>0.5</v>
      </c>
      <c r="J183" s="4">
        <v>5.97</v>
      </c>
      <c r="K183" s="4">
        <v>29.849999999999998</v>
      </c>
      <c r="L183" s="4">
        <v>29.45</v>
      </c>
      <c r="M183" t="s">
        <v>2858</v>
      </c>
      <c r="N183" t="s">
        <v>2878</v>
      </c>
      <c r="O183" t="s">
        <v>2845</v>
      </c>
    </row>
    <row r="184" spans="1:15" x14ac:dyDescent="0.35">
      <c r="A184" s="1" t="s">
        <v>525</v>
      </c>
      <c r="B184" s="2">
        <v>44284</v>
      </c>
      <c r="C184" s="2">
        <f>Orders2[[#This Row],[Order Date]]+5</f>
        <v>44289</v>
      </c>
      <c r="D184" s="1" t="s">
        <v>526</v>
      </c>
      <c r="E184" t="s">
        <v>2829</v>
      </c>
      <c r="F184" s="1">
        <v>6</v>
      </c>
      <c r="G184" s="1" t="s">
        <v>527</v>
      </c>
      <c r="H184" s="1" t="e" vm="38">
        <v>#VALUE!</v>
      </c>
      <c r="I184" s="3">
        <v>0.5</v>
      </c>
      <c r="J184" s="4">
        <v>5.3699999999999992</v>
      </c>
      <c r="K184" s="4">
        <v>32.22</v>
      </c>
      <c r="L184" s="4">
        <v>31.82</v>
      </c>
      <c r="M184" t="s">
        <v>2861</v>
      </c>
      <c r="N184" t="s">
        <v>2878</v>
      </c>
      <c r="O184" t="s">
        <v>2845</v>
      </c>
    </row>
    <row r="185" spans="1:15" x14ac:dyDescent="0.35">
      <c r="A185" s="1" t="s">
        <v>528</v>
      </c>
      <c r="B185" s="2">
        <v>44512</v>
      </c>
      <c r="C185" s="2">
        <f>Orders2[[#This Row],[Order Date]]+5</f>
        <v>44517</v>
      </c>
      <c r="D185" s="1" t="s">
        <v>529</v>
      </c>
      <c r="E185" t="s">
        <v>2813</v>
      </c>
      <c r="F185" s="1">
        <v>2</v>
      </c>
      <c r="G185" s="1" t="s">
        <v>530</v>
      </c>
      <c r="H185" s="1" t="e" vm="39">
        <v>#VALUE!</v>
      </c>
      <c r="I185" s="3">
        <v>0.2</v>
      </c>
      <c r="J185" s="4">
        <v>4.125</v>
      </c>
      <c r="K185" s="4">
        <v>8.25</v>
      </c>
      <c r="L185" s="4">
        <v>7.85</v>
      </c>
      <c r="M185" t="s">
        <v>2859</v>
      </c>
      <c r="N185" t="s">
        <v>2876</v>
      </c>
      <c r="O185" t="s">
        <v>2845</v>
      </c>
    </row>
    <row r="186" spans="1:15" x14ac:dyDescent="0.35">
      <c r="A186" s="1" t="s">
        <v>531</v>
      </c>
      <c r="B186" s="2">
        <v>44397</v>
      </c>
      <c r="C186" s="2">
        <f>Orders2[[#This Row],[Order Date]]+5</f>
        <v>44402</v>
      </c>
      <c r="D186" s="1" t="s">
        <v>532</v>
      </c>
      <c r="E186" t="s">
        <v>2837</v>
      </c>
      <c r="F186" s="1">
        <v>4</v>
      </c>
      <c r="G186" s="1" t="s">
        <v>533</v>
      </c>
      <c r="H186" s="1" t="e" vm="136">
        <v>#VALUE!</v>
      </c>
      <c r="I186" s="3">
        <v>0.5</v>
      </c>
      <c r="J186" s="4">
        <v>7.77</v>
      </c>
      <c r="K186" s="4">
        <v>31.08</v>
      </c>
      <c r="L186" s="4">
        <v>30.68</v>
      </c>
      <c r="M186" t="s">
        <v>2858</v>
      </c>
      <c r="N186" t="s">
        <v>2877</v>
      </c>
      <c r="O186" t="s">
        <v>2845</v>
      </c>
    </row>
    <row r="187" spans="1:15" x14ac:dyDescent="0.35">
      <c r="A187" s="1" t="s">
        <v>534</v>
      </c>
      <c r="B187" s="2">
        <v>43483</v>
      </c>
      <c r="C187" s="2">
        <f>Orders2[[#This Row],[Order Date]]+5</f>
        <v>43488</v>
      </c>
      <c r="D187" s="1" t="s">
        <v>535</v>
      </c>
      <c r="E187" t="s">
        <v>2801</v>
      </c>
      <c r="F187" s="1">
        <v>5</v>
      </c>
      <c r="G187" s="1" t="s">
        <v>536</v>
      </c>
      <c r="H187" s="1" t="e" vm="41">
        <v>#VALUE!</v>
      </c>
      <c r="I187" s="3">
        <v>0.5</v>
      </c>
      <c r="J187" s="4">
        <v>7.29</v>
      </c>
      <c r="K187" s="4">
        <v>36.450000000000003</v>
      </c>
      <c r="L187" s="4">
        <v>36.050000000000004</v>
      </c>
      <c r="M187" t="s">
        <v>2859</v>
      </c>
      <c r="N187" t="s">
        <v>2878</v>
      </c>
      <c r="O187" t="s">
        <v>2844</v>
      </c>
    </row>
    <row r="188" spans="1:15" x14ac:dyDescent="0.35">
      <c r="A188" s="1" t="s">
        <v>537</v>
      </c>
      <c r="B188" s="2">
        <v>43684</v>
      </c>
      <c r="C188" s="2">
        <f>Orders2[[#This Row],[Order Date]]+5</f>
        <v>43689</v>
      </c>
      <c r="D188" s="1" t="s">
        <v>538</v>
      </c>
      <c r="E188" t="s">
        <v>2808</v>
      </c>
      <c r="F188" s="1">
        <v>3</v>
      </c>
      <c r="G188" s="1" t="s">
        <v>539</v>
      </c>
      <c r="H188" s="1" t="e" vm="42">
        <v>#VALUE!</v>
      </c>
      <c r="I188" s="3">
        <v>2.5</v>
      </c>
      <c r="J188" s="4">
        <v>22.884999999999998</v>
      </c>
      <c r="K188" s="4">
        <v>68.655000000000001</v>
      </c>
      <c r="L188" s="4">
        <v>68.254999999999995</v>
      </c>
      <c r="M188" t="s">
        <v>2861</v>
      </c>
      <c r="N188" t="s">
        <v>2876</v>
      </c>
      <c r="O188" t="s">
        <v>2845</v>
      </c>
    </row>
    <row r="189" spans="1:15" x14ac:dyDescent="0.35">
      <c r="A189" s="1" t="s">
        <v>540</v>
      </c>
      <c r="B189" s="2">
        <v>44633</v>
      </c>
      <c r="C189" s="2">
        <f>Orders2[[#This Row],[Order Date]]+5</f>
        <v>44638</v>
      </c>
      <c r="D189" s="1" t="s">
        <v>541</v>
      </c>
      <c r="E189" t="s">
        <v>2817</v>
      </c>
      <c r="F189" s="1">
        <v>5</v>
      </c>
      <c r="G189" s="1" t="s">
        <v>542</v>
      </c>
      <c r="H189" s="1" t="e" vm="43">
        <v>#VALUE!</v>
      </c>
      <c r="I189" s="3">
        <v>0.5</v>
      </c>
      <c r="J189" s="4">
        <v>8.73</v>
      </c>
      <c r="K189" s="4">
        <v>43.650000000000006</v>
      </c>
      <c r="L189" s="4">
        <v>43.250000000000007</v>
      </c>
      <c r="M189" t="s">
        <v>2860</v>
      </c>
      <c r="N189" t="s">
        <v>2876</v>
      </c>
      <c r="O189" t="s">
        <v>2844</v>
      </c>
    </row>
    <row r="190" spans="1:15" x14ac:dyDescent="0.35">
      <c r="A190" s="1" t="s">
        <v>543</v>
      </c>
      <c r="B190" s="2">
        <v>44698</v>
      </c>
      <c r="C190" s="2">
        <f>Orders2[[#This Row],[Order Date]]+5</f>
        <v>44703</v>
      </c>
      <c r="D190" s="1" t="s">
        <v>544</v>
      </c>
      <c r="E190" t="s">
        <v>2841</v>
      </c>
      <c r="F190" s="1">
        <v>1</v>
      </c>
      <c r="G190" s="1" t="s">
        <v>545</v>
      </c>
      <c r="H190" s="1" t="e" vm="44">
        <v>#VALUE!</v>
      </c>
      <c r="I190" s="3">
        <v>0.2</v>
      </c>
      <c r="J190" s="4">
        <v>4.4550000000000001</v>
      </c>
      <c r="K190" s="4">
        <v>4.4550000000000001</v>
      </c>
      <c r="L190" s="4">
        <v>4.0549999999999997</v>
      </c>
      <c r="M190" t="s">
        <v>2859</v>
      </c>
      <c r="N190" t="s">
        <v>2877</v>
      </c>
      <c r="O190" t="s">
        <v>2844</v>
      </c>
    </row>
    <row r="191" spans="1:15" x14ac:dyDescent="0.35">
      <c r="A191" s="1" t="s">
        <v>546</v>
      </c>
      <c r="B191" s="2">
        <v>43813</v>
      </c>
      <c r="C191" s="2">
        <f>Orders2[[#This Row],[Order Date]]+5</f>
        <v>43818</v>
      </c>
      <c r="D191" s="1" t="s">
        <v>547</v>
      </c>
      <c r="E191" t="s">
        <v>2819</v>
      </c>
      <c r="F191" s="1">
        <v>3</v>
      </c>
      <c r="G191" s="1" t="s">
        <v>548</v>
      </c>
      <c r="H191" s="1" t="e" vm="45">
        <v>#VALUE!</v>
      </c>
      <c r="I191" s="3">
        <v>1</v>
      </c>
      <c r="J191" s="4">
        <v>14.55</v>
      </c>
      <c r="K191" s="4">
        <v>43.650000000000006</v>
      </c>
      <c r="L191" s="4">
        <v>43.250000000000007</v>
      </c>
      <c r="M191" t="s">
        <v>2860</v>
      </c>
      <c r="N191" t="s">
        <v>2876</v>
      </c>
      <c r="O191" t="s">
        <v>2844</v>
      </c>
    </row>
    <row r="192" spans="1:15" x14ac:dyDescent="0.35">
      <c r="A192" s="1" t="s">
        <v>549</v>
      </c>
      <c r="B192" s="2">
        <v>43845</v>
      </c>
      <c r="C192" s="2">
        <f>Orders2[[#This Row],[Order Date]]+5</f>
        <v>43850</v>
      </c>
      <c r="D192" s="1" t="s">
        <v>550</v>
      </c>
      <c r="E192" t="s">
        <v>2838</v>
      </c>
      <c r="F192" s="1">
        <v>1</v>
      </c>
      <c r="G192" s="1" t="s">
        <v>551</v>
      </c>
      <c r="H192" s="1" t="e" vm="46">
        <v>#VALUE!</v>
      </c>
      <c r="I192" s="3">
        <v>2.5</v>
      </c>
      <c r="J192" s="4">
        <v>33.464999999999996</v>
      </c>
      <c r="K192" s="4">
        <v>33.464999999999996</v>
      </c>
      <c r="L192" s="4">
        <v>33.064999999999998</v>
      </c>
      <c r="M192" t="s">
        <v>2860</v>
      </c>
      <c r="N192" t="s">
        <v>2876</v>
      </c>
      <c r="O192" t="s">
        <v>2844</v>
      </c>
    </row>
    <row r="193" spans="1:15" x14ac:dyDescent="0.35">
      <c r="A193" s="1" t="s">
        <v>552</v>
      </c>
      <c r="B193" s="2">
        <v>43567</v>
      </c>
      <c r="C193" s="2">
        <f>Orders2[[#This Row],[Order Date]]+5</f>
        <v>43572</v>
      </c>
      <c r="D193" s="1" t="s">
        <v>553</v>
      </c>
      <c r="E193" t="s">
        <v>2807</v>
      </c>
      <c r="F193" s="1">
        <v>5</v>
      </c>
      <c r="G193" s="1" t="s">
        <v>554</v>
      </c>
      <c r="H193" s="1" t="e" vm="47">
        <v>#VALUE!</v>
      </c>
      <c r="I193" s="3">
        <v>0.2</v>
      </c>
      <c r="J193" s="4">
        <v>3.8849999999999998</v>
      </c>
      <c r="K193" s="4">
        <v>19.424999999999997</v>
      </c>
      <c r="L193" s="4">
        <v>19.024999999999999</v>
      </c>
      <c r="M193" t="s">
        <v>2860</v>
      </c>
      <c r="N193" t="s">
        <v>2878</v>
      </c>
      <c r="O193" t="s">
        <v>2844</v>
      </c>
    </row>
    <row r="194" spans="1:15" x14ac:dyDescent="0.35">
      <c r="A194" s="1" t="s">
        <v>555</v>
      </c>
      <c r="B194" s="2">
        <v>43919</v>
      </c>
      <c r="C194" s="2">
        <f>Orders2[[#This Row],[Order Date]]+5</f>
        <v>43924</v>
      </c>
      <c r="D194" s="1" t="s">
        <v>556</v>
      </c>
      <c r="E194" t="s">
        <v>2840</v>
      </c>
      <c r="F194" s="1">
        <v>6</v>
      </c>
      <c r="G194" s="1" t="s">
        <v>557</v>
      </c>
      <c r="H194" s="1" t="e" vm="48">
        <v>#VALUE!</v>
      </c>
      <c r="I194" s="3">
        <v>1</v>
      </c>
      <c r="J194" s="4">
        <v>12.15</v>
      </c>
      <c r="K194" s="4">
        <v>72.900000000000006</v>
      </c>
      <c r="L194" s="4">
        <v>72.5</v>
      </c>
      <c r="M194" t="s">
        <v>2859</v>
      </c>
      <c r="N194" t="s">
        <v>2878</v>
      </c>
      <c r="O194" t="s">
        <v>2844</v>
      </c>
    </row>
    <row r="195" spans="1:15" x14ac:dyDescent="0.35">
      <c r="A195" s="1" t="s">
        <v>558</v>
      </c>
      <c r="B195" s="2">
        <v>44644</v>
      </c>
      <c r="C195" s="2">
        <f>Orders2[[#This Row],[Order Date]]+5</f>
        <v>44649</v>
      </c>
      <c r="D195" s="1" t="s">
        <v>559</v>
      </c>
      <c r="E195" t="s">
        <v>2828</v>
      </c>
      <c r="F195" s="1">
        <v>3</v>
      </c>
      <c r="G195" s="1" t="s">
        <v>560</v>
      </c>
      <c r="H195" s="1" t="e" vm="137">
        <v>#VALUE!</v>
      </c>
      <c r="I195" s="3">
        <v>1</v>
      </c>
      <c r="J195" s="4">
        <v>14.85</v>
      </c>
      <c r="K195" s="4">
        <v>44.55</v>
      </c>
      <c r="L195" s="4">
        <v>44.15</v>
      </c>
      <c r="M195" t="s">
        <v>2859</v>
      </c>
      <c r="N195" t="s">
        <v>2877</v>
      </c>
      <c r="O195" t="s">
        <v>2845</v>
      </c>
    </row>
    <row r="196" spans="1:15" x14ac:dyDescent="0.35">
      <c r="A196" s="1" t="s">
        <v>561</v>
      </c>
      <c r="B196" s="2">
        <v>44398</v>
      </c>
      <c r="C196" s="2">
        <f>Orders2[[#This Row],[Order Date]]+5</f>
        <v>44403</v>
      </c>
      <c r="D196" s="1" t="s">
        <v>562</v>
      </c>
      <c r="E196" t="s">
        <v>2801</v>
      </c>
      <c r="F196" s="1">
        <v>5</v>
      </c>
      <c r="G196" s="1" t="s">
        <v>563</v>
      </c>
      <c r="H196" s="1" t="e" vm="49">
        <v>#VALUE!</v>
      </c>
      <c r="I196" s="3">
        <v>0.5</v>
      </c>
      <c r="J196" s="4">
        <v>7.29</v>
      </c>
      <c r="K196" s="4">
        <v>36.450000000000003</v>
      </c>
      <c r="L196" s="4">
        <v>36.050000000000004</v>
      </c>
      <c r="M196" t="s">
        <v>2859</v>
      </c>
      <c r="N196" t="s">
        <v>2878</v>
      </c>
      <c r="O196" t="s">
        <v>2845</v>
      </c>
    </row>
    <row r="197" spans="1:15" x14ac:dyDescent="0.35">
      <c r="A197" s="1" t="s">
        <v>564</v>
      </c>
      <c r="B197" s="2">
        <v>43683</v>
      </c>
      <c r="C197" s="2">
        <f>Orders2[[#This Row],[Order Date]]+5</f>
        <v>43688</v>
      </c>
      <c r="D197" s="1" t="s">
        <v>565</v>
      </c>
      <c r="E197" t="s">
        <v>2797</v>
      </c>
      <c r="F197" s="1">
        <v>3</v>
      </c>
      <c r="G197" s="1" t="s">
        <v>566</v>
      </c>
      <c r="H197" s="1" t="e" vm="50">
        <v>#VALUE!</v>
      </c>
      <c r="I197" s="3">
        <v>1</v>
      </c>
      <c r="J197" s="4">
        <v>12.95</v>
      </c>
      <c r="K197" s="4">
        <v>38.849999999999994</v>
      </c>
      <c r="L197" s="4">
        <v>38.449999999999996</v>
      </c>
      <c r="M197" t="s">
        <v>2858</v>
      </c>
      <c r="N197" t="s">
        <v>2877</v>
      </c>
      <c r="O197" t="s">
        <v>2845</v>
      </c>
    </row>
    <row r="198" spans="1:15" x14ac:dyDescent="0.35">
      <c r="A198" s="1" t="s">
        <v>567</v>
      </c>
      <c r="B198" s="2">
        <v>44339</v>
      </c>
      <c r="C198" s="2">
        <f>Orders2[[#This Row],[Order Date]]+5</f>
        <v>44344</v>
      </c>
      <c r="D198" s="1" t="s">
        <v>568</v>
      </c>
      <c r="E198" t="s">
        <v>2833</v>
      </c>
      <c r="F198" s="1">
        <v>6</v>
      </c>
      <c r="G198" s="1" t="s">
        <v>569</v>
      </c>
      <c r="H198" s="1" t="e" vm="51">
        <v>#VALUE!</v>
      </c>
      <c r="I198" s="3">
        <v>0.5</v>
      </c>
      <c r="J198" s="4">
        <v>8.91</v>
      </c>
      <c r="K198" s="4">
        <v>53.46</v>
      </c>
      <c r="L198" s="4">
        <v>53.06</v>
      </c>
      <c r="M198" t="s">
        <v>2859</v>
      </c>
      <c r="N198" t="s">
        <v>2877</v>
      </c>
      <c r="O198" t="s">
        <v>2845</v>
      </c>
    </row>
    <row r="199" spans="1:15" x14ac:dyDescent="0.35">
      <c r="A199" s="1" t="s">
        <v>567</v>
      </c>
      <c r="B199" s="2">
        <v>44339</v>
      </c>
      <c r="C199" s="2">
        <f>Orders2[[#This Row],[Order Date]]+5</f>
        <v>44344</v>
      </c>
      <c r="D199" s="1" t="s">
        <v>568</v>
      </c>
      <c r="E199" t="s">
        <v>2822</v>
      </c>
      <c r="F199" s="1">
        <v>2</v>
      </c>
      <c r="G199" s="1" t="s">
        <v>569</v>
      </c>
      <c r="H199" s="1" t="e" vm="51">
        <v>#VALUE!</v>
      </c>
      <c r="I199" s="3">
        <v>2.5</v>
      </c>
      <c r="J199" s="4">
        <v>29.784999999999997</v>
      </c>
      <c r="K199" s="4">
        <v>59.569999999999993</v>
      </c>
      <c r="L199" s="4">
        <v>59.169999999999995</v>
      </c>
      <c r="M199" t="s">
        <v>2860</v>
      </c>
      <c r="N199" t="s">
        <v>2878</v>
      </c>
      <c r="O199" t="s">
        <v>2845</v>
      </c>
    </row>
    <row r="200" spans="1:15" x14ac:dyDescent="0.35">
      <c r="A200" s="1" t="s">
        <v>567</v>
      </c>
      <c r="B200" s="2">
        <v>44339</v>
      </c>
      <c r="C200" s="2">
        <f>Orders2[[#This Row],[Order Date]]+5</f>
        <v>44344</v>
      </c>
      <c r="D200" s="1" t="s">
        <v>568</v>
      </c>
      <c r="E200" t="s">
        <v>2822</v>
      </c>
      <c r="F200" s="1">
        <v>3</v>
      </c>
      <c r="G200" s="1" t="s">
        <v>569</v>
      </c>
      <c r="H200" s="1" t="e" vm="51">
        <v>#VALUE!</v>
      </c>
      <c r="I200" s="3">
        <v>2.5</v>
      </c>
      <c r="J200" s="4">
        <v>29.784999999999997</v>
      </c>
      <c r="K200" s="4">
        <v>89.35499999999999</v>
      </c>
      <c r="L200" s="4">
        <v>88.954999999999984</v>
      </c>
      <c r="M200" t="s">
        <v>2860</v>
      </c>
      <c r="N200" t="s">
        <v>2878</v>
      </c>
      <c r="O200" t="s">
        <v>2845</v>
      </c>
    </row>
    <row r="201" spans="1:15" x14ac:dyDescent="0.35">
      <c r="A201" s="1" t="s">
        <v>567</v>
      </c>
      <c r="B201" s="2">
        <v>44339</v>
      </c>
      <c r="C201" s="2">
        <f>Orders2[[#This Row],[Order Date]]+5</f>
        <v>44344</v>
      </c>
      <c r="D201" s="1" t="s">
        <v>568</v>
      </c>
      <c r="E201" t="s">
        <v>2818</v>
      </c>
      <c r="F201" s="1">
        <v>4</v>
      </c>
      <c r="G201" s="1" t="s">
        <v>569</v>
      </c>
      <c r="H201" s="1" t="e" vm="51">
        <v>#VALUE!</v>
      </c>
      <c r="I201" s="3">
        <v>0.5</v>
      </c>
      <c r="J201" s="4">
        <v>9.51</v>
      </c>
      <c r="K201" s="4">
        <v>38.04</v>
      </c>
      <c r="L201" s="4">
        <v>37.64</v>
      </c>
      <c r="M201" t="s">
        <v>2860</v>
      </c>
      <c r="N201" t="s">
        <v>2877</v>
      </c>
      <c r="O201" t="s">
        <v>2845</v>
      </c>
    </row>
    <row r="202" spans="1:15" x14ac:dyDescent="0.35">
      <c r="A202" s="1" t="s">
        <v>567</v>
      </c>
      <c r="B202" s="2">
        <v>44339</v>
      </c>
      <c r="C202" s="2">
        <f>Orders2[[#This Row],[Order Date]]+5</f>
        <v>44344</v>
      </c>
      <c r="D202" s="1" t="s">
        <v>568</v>
      </c>
      <c r="E202" t="s">
        <v>2798</v>
      </c>
      <c r="F202" s="1">
        <v>3</v>
      </c>
      <c r="G202" s="1" t="s">
        <v>569</v>
      </c>
      <c r="H202" s="1" t="e" vm="51">
        <v>#VALUE!</v>
      </c>
      <c r="I202" s="3">
        <v>1</v>
      </c>
      <c r="J202" s="4">
        <v>13.75</v>
      </c>
      <c r="K202" s="4">
        <v>41.25</v>
      </c>
      <c r="L202" s="4">
        <v>40.85</v>
      </c>
      <c r="M202" t="s">
        <v>2859</v>
      </c>
      <c r="N202" t="s">
        <v>2876</v>
      </c>
      <c r="O202" t="s">
        <v>2845</v>
      </c>
    </row>
    <row r="203" spans="1:15" x14ac:dyDescent="0.35">
      <c r="A203" s="1" t="s">
        <v>570</v>
      </c>
      <c r="B203" s="2">
        <v>44294</v>
      </c>
      <c r="C203" s="2">
        <f>Orders2[[#This Row],[Order Date]]+5</f>
        <v>44299</v>
      </c>
      <c r="D203" s="1" t="s">
        <v>571</v>
      </c>
      <c r="E203" t="s">
        <v>2818</v>
      </c>
      <c r="F203" s="1">
        <v>6</v>
      </c>
      <c r="G203" s="1" t="s">
        <v>572</v>
      </c>
      <c r="H203" s="1" t="e" vm="56">
        <v>#VALUE!</v>
      </c>
      <c r="I203" s="3">
        <v>0.5</v>
      </c>
      <c r="J203" s="4">
        <v>9.51</v>
      </c>
      <c r="K203" s="4">
        <v>57.06</v>
      </c>
      <c r="L203" s="4">
        <v>56.660000000000004</v>
      </c>
      <c r="M203" t="s">
        <v>2860</v>
      </c>
      <c r="N203" t="s">
        <v>2877</v>
      </c>
      <c r="O203" t="s">
        <v>2845</v>
      </c>
    </row>
    <row r="204" spans="1:15" x14ac:dyDescent="0.35">
      <c r="A204" s="1" t="s">
        <v>573</v>
      </c>
      <c r="B204" s="2">
        <v>44486</v>
      </c>
      <c r="C204" s="2">
        <f>Orders2[[#This Row],[Order Date]]+5</f>
        <v>44491</v>
      </c>
      <c r="D204" s="1" t="s">
        <v>574</v>
      </c>
      <c r="E204" t="s">
        <v>2822</v>
      </c>
      <c r="F204" s="1">
        <v>6</v>
      </c>
      <c r="G204" s="1" t="s">
        <v>575</v>
      </c>
      <c r="H204" s="1" t="e" vm="57">
        <v>#VALUE!</v>
      </c>
      <c r="I204" s="3">
        <v>2.5</v>
      </c>
      <c r="J204" s="4">
        <v>29.784999999999997</v>
      </c>
      <c r="K204" s="4">
        <v>178.70999999999998</v>
      </c>
      <c r="L204" s="4">
        <v>178.30999999999997</v>
      </c>
      <c r="M204" t="s">
        <v>2860</v>
      </c>
      <c r="N204" t="s">
        <v>2878</v>
      </c>
      <c r="O204" t="s">
        <v>2844</v>
      </c>
    </row>
    <row r="205" spans="1:15" x14ac:dyDescent="0.35">
      <c r="A205" s="1" t="s">
        <v>576</v>
      </c>
      <c r="B205" s="2">
        <v>44608</v>
      </c>
      <c r="C205" s="2">
        <f>Orders2[[#This Row],[Order Date]]+5</f>
        <v>44613</v>
      </c>
      <c r="D205" s="1" t="s">
        <v>577</v>
      </c>
      <c r="E205" t="s">
        <v>2802</v>
      </c>
      <c r="F205" s="1">
        <v>1</v>
      </c>
      <c r="G205" s="1" t="s">
        <v>578</v>
      </c>
      <c r="H205" s="1" t="e" vm="58">
        <v>#VALUE!</v>
      </c>
      <c r="I205" s="3">
        <v>0.2</v>
      </c>
      <c r="J205" s="4">
        <v>4.7549999999999999</v>
      </c>
      <c r="K205" s="4">
        <v>4.7549999999999999</v>
      </c>
      <c r="L205" s="4">
        <v>4.3549999999999995</v>
      </c>
      <c r="M205" t="s">
        <v>2860</v>
      </c>
      <c r="N205" t="s">
        <v>2877</v>
      </c>
      <c r="O205" t="s">
        <v>2845</v>
      </c>
    </row>
    <row r="206" spans="1:15" x14ac:dyDescent="0.35">
      <c r="A206" s="1" t="s">
        <v>579</v>
      </c>
      <c r="B206" s="2">
        <v>44027</v>
      </c>
      <c r="C206" s="2">
        <f>Orders2[[#This Row],[Order Date]]+5</f>
        <v>44032</v>
      </c>
      <c r="D206" s="1" t="s">
        <v>580</v>
      </c>
      <c r="E206" t="s">
        <v>2798</v>
      </c>
      <c r="F206" s="1">
        <v>6</v>
      </c>
      <c r="G206" s="1" t="s">
        <v>581</v>
      </c>
      <c r="H206" s="1" t="e" vm="59">
        <v>#VALUE!</v>
      </c>
      <c r="I206" s="3">
        <v>1</v>
      </c>
      <c r="J206" s="4">
        <v>13.75</v>
      </c>
      <c r="K206" s="4">
        <v>82.5</v>
      </c>
      <c r="L206" s="4">
        <v>82.1</v>
      </c>
      <c r="M206" t="s">
        <v>2859</v>
      </c>
      <c r="N206" t="s">
        <v>2876</v>
      </c>
      <c r="O206" t="s">
        <v>2845</v>
      </c>
    </row>
    <row r="207" spans="1:15" x14ac:dyDescent="0.35">
      <c r="A207" s="1" t="s">
        <v>582</v>
      </c>
      <c r="B207" s="2">
        <v>43883</v>
      </c>
      <c r="C207" s="2">
        <f>Orders2[[#This Row],[Order Date]]+5</f>
        <v>43888</v>
      </c>
      <c r="D207" s="1" t="s">
        <v>583</v>
      </c>
      <c r="E207" t="s">
        <v>2820</v>
      </c>
      <c r="F207" s="1">
        <v>3</v>
      </c>
      <c r="G207" s="1" t="s">
        <v>584</v>
      </c>
      <c r="H207" s="1" t="e" vm="60">
        <v>#VALUE!</v>
      </c>
      <c r="I207" s="3">
        <v>0.2</v>
      </c>
      <c r="J207" s="4">
        <v>2.6849999999999996</v>
      </c>
      <c r="K207" s="4">
        <v>8.0549999999999997</v>
      </c>
      <c r="L207" s="4">
        <v>7.6549999999999994</v>
      </c>
      <c r="M207" t="s">
        <v>2861</v>
      </c>
      <c r="N207" t="s">
        <v>2878</v>
      </c>
      <c r="O207" t="s">
        <v>2844</v>
      </c>
    </row>
    <row r="208" spans="1:15" x14ac:dyDescent="0.35">
      <c r="A208" s="1" t="s">
        <v>585</v>
      </c>
      <c r="B208" s="2">
        <v>44211</v>
      </c>
      <c r="C208" s="2">
        <f>Orders2[[#This Row],[Order Date]]+5</f>
        <v>44216</v>
      </c>
      <c r="D208" s="1" t="s">
        <v>586</v>
      </c>
      <c r="E208" t="s">
        <v>2812</v>
      </c>
      <c r="F208" s="1">
        <v>2</v>
      </c>
      <c r="G208" s="1" t="s">
        <v>587</v>
      </c>
      <c r="H208" s="1" t="e" vm="61">
        <v>#VALUE!</v>
      </c>
      <c r="I208" s="3">
        <v>1</v>
      </c>
      <c r="J208" s="4">
        <v>11.25</v>
      </c>
      <c r="K208" s="4">
        <v>22.5</v>
      </c>
      <c r="L208" s="4">
        <v>22.1</v>
      </c>
      <c r="M208" t="s">
        <v>2858</v>
      </c>
      <c r="N208" t="s">
        <v>2876</v>
      </c>
      <c r="O208" t="s">
        <v>2845</v>
      </c>
    </row>
    <row r="209" spans="1:15" x14ac:dyDescent="0.35">
      <c r="A209" s="1" t="s">
        <v>588</v>
      </c>
      <c r="B209" s="2">
        <v>44207</v>
      </c>
      <c r="C209" s="2">
        <f>Orders2[[#This Row],[Order Date]]+5</f>
        <v>44212</v>
      </c>
      <c r="D209" s="1" t="s">
        <v>589</v>
      </c>
      <c r="E209" t="s">
        <v>2814</v>
      </c>
      <c r="F209" s="1">
        <v>6</v>
      </c>
      <c r="G209" s="1" t="s">
        <v>590</v>
      </c>
      <c r="H209" s="1" t="e" vm="62">
        <v>#VALUE!</v>
      </c>
      <c r="I209" s="3">
        <v>0.5</v>
      </c>
      <c r="J209" s="4">
        <v>6.75</v>
      </c>
      <c r="K209" s="4">
        <v>40.5</v>
      </c>
      <c r="L209" s="4">
        <v>40.1</v>
      </c>
      <c r="M209" t="s">
        <v>2858</v>
      </c>
      <c r="N209" t="s">
        <v>2876</v>
      </c>
      <c r="O209" t="s">
        <v>2844</v>
      </c>
    </row>
    <row r="210" spans="1:15" x14ac:dyDescent="0.35">
      <c r="A210" s="1" t="s">
        <v>591</v>
      </c>
      <c r="B210" s="2">
        <v>44659</v>
      </c>
      <c r="C210" s="2">
        <f>Orders2[[#This Row],[Order Date]]+5</f>
        <v>44664</v>
      </c>
      <c r="D210" s="1" t="s">
        <v>592</v>
      </c>
      <c r="E210" t="s">
        <v>2801</v>
      </c>
      <c r="F210" s="1">
        <v>4</v>
      </c>
      <c r="G210" s="1" t="s">
        <v>593</v>
      </c>
      <c r="H210" s="1" t="e" vm="63">
        <v>#VALUE!</v>
      </c>
      <c r="I210" s="3">
        <v>0.5</v>
      </c>
      <c r="J210" s="4">
        <v>7.29</v>
      </c>
      <c r="K210" s="4">
        <v>29.16</v>
      </c>
      <c r="L210" s="4">
        <v>28.76</v>
      </c>
      <c r="M210" t="s">
        <v>2859</v>
      </c>
      <c r="N210" t="s">
        <v>2878</v>
      </c>
      <c r="O210" t="s">
        <v>2844</v>
      </c>
    </row>
    <row r="211" spans="1:15" x14ac:dyDescent="0.35">
      <c r="A211" s="1" t="s">
        <v>594</v>
      </c>
      <c r="B211" s="2">
        <v>44105</v>
      </c>
      <c r="C211" s="2">
        <f>Orders2[[#This Row],[Order Date]]+5</f>
        <v>44110</v>
      </c>
      <c r="D211" s="1" t="s">
        <v>595</v>
      </c>
      <c r="E211" t="s">
        <v>2814</v>
      </c>
      <c r="F211" s="1">
        <v>1</v>
      </c>
      <c r="G211" s="1" t="s">
        <v>596</v>
      </c>
      <c r="H211" s="1" t="e" vm="64">
        <v>#VALUE!</v>
      </c>
      <c r="I211" s="3">
        <v>0.5</v>
      </c>
      <c r="J211" s="4">
        <v>6.75</v>
      </c>
      <c r="K211" s="4">
        <v>6.75</v>
      </c>
      <c r="L211" s="4">
        <v>6.35</v>
      </c>
      <c r="M211" t="s">
        <v>2858</v>
      </c>
      <c r="N211" t="s">
        <v>2876</v>
      </c>
      <c r="O211" t="s">
        <v>2845</v>
      </c>
    </row>
    <row r="212" spans="1:15" x14ac:dyDescent="0.35">
      <c r="A212" s="1" t="s">
        <v>597</v>
      </c>
      <c r="B212" s="2">
        <v>43766</v>
      </c>
      <c r="C212" s="2">
        <f>Orders2[[#This Row],[Order Date]]+5</f>
        <v>43771</v>
      </c>
      <c r="D212" s="1" t="s">
        <v>598</v>
      </c>
      <c r="E212" t="s">
        <v>2800</v>
      </c>
      <c r="F212" s="1">
        <v>4</v>
      </c>
      <c r="G212" s="1" t="s">
        <v>599</v>
      </c>
      <c r="H212" s="1" t="e" vm="65">
        <v>#VALUE!</v>
      </c>
      <c r="I212" s="3">
        <v>1</v>
      </c>
      <c r="J212" s="4">
        <v>12.95</v>
      </c>
      <c r="K212" s="4">
        <v>51.8</v>
      </c>
      <c r="L212" s="4">
        <v>51.4</v>
      </c>
      <c r="M212" t="s">
        <v>2860</v>
      </c>
      <c r="N212" t="s">
        <v>2878</v>
      </c>
      <c r="O212" t="s">
        <v>2844</v>
      </c>
    </row>
    <row r="213" spans="1:15" x14ac:dyDescent="0.35">
      <c r="A213" s="1" t="s">
        <v>600</v>
      </c>
      <c r="B213" s="2">
        <v>44283</v>
      </c>
      <c r="C213" s="2">
        <f>Orders2[[#This Row],[Order Date]]+5</f>
        <v>44288</v>
      </c>
      <c r="D213" s="1" t="s">
        <v>601</v>
      </c>
      <c r="E213" t="s">
        <v>2833</v>
      </c>
      <c r="F213" s="1">
        <v>6</v>
      </c>
      <c r="G213" s="1" t="s">
        <v>602</v>
      </c>
      <c r="H213" s="1" t="e" vm="66">
        <v>#VALUE!</v>
      </c>
      <c r="I213" s="3">
        <v>0.5</v>
      </c>
      <c r="J213" s="4">
        <v>8.91</v>
      </c>
      <c r="K213" s="4">
        <v>53.46</v>
      </c>
      <c r="L213" s="4">
        <v>53.06</v>
      </c>
      <c r="M213" t="s">
        <v>2859</v>
      </c>
      <c r="N213" t="s">
        <v>2877</v>
      </c>
      <c r="O213" t="s">
        <v>2845</v>
      </c>
    </row>
    <row r="214" spans="1:15" x14ac:dyDescent="0.35">
      <c r="A214" s="1" t="s">
        <v>603</v>
      </c>
      <c r="B214" s="2">
        <v>43921</v>
      </c>
      <c r="C214" s="2">
        <f>Orders2[[#This Row],[Order Date]]+5</f>
        <v>43926</v>
      </c>
      <c r="D214" s="1" t="s">
        <v>604</v>
      </c>
      <c r="E214" t="s">
        <v>2810</v>
      </c>
      <c r="F214" s="1">
        <v>4</v>
      </c>
      <c r="G214" s="1" t="s">
        <v>605</v>
      </c>
      <c r="H214" s="1" t="e" vm="67">
        <v>#VALUE!</v>
      </c>
      <c r="I214" s="3">
        <v>0.2</v>
      </c>
      <c r="J214" s="4">
        <v>3.645</v>
      </c>
      <c r="K214" s="4">
        <v>14.58</v>
      </c>
      <c r="L214" s="4">
        <v>14.18</v>
      </c>
      <c r="M214" t="s">
        <v>2859</v>
      </c>
      <c r="N214" t="s">
        <v>2878</v>
      </c>
      <c r="O214" t="s">
        <v>2844</v>
      </c>
    </row>
    <row r="215" spans="1:15" x14ac:dyDescent="0.35">
      <c r="A215" s="1" t="s">
        <v>606</v>
      </c>
      <c r="B215" s="2">
        <v>44646</v>
      </c>
      <c r="C215" s="2">
        <f>Orders2[[#This Row],[Order Date]]+5</f>
        <v>44651</v>
      </c>
      <c r="D215" s="1" t="s">
        <v>607</v>
      </c>
      <c r="E215" t="s">
        <v>2806</v>
      </c>
      <c r="F215" s="1">
        <v>1</v>
      </c>
      <c r="G215" s="1" t="s">
        <v>608</v>
      </c>
      <c r="H215" s="1" t="e" vm="68">
        <v>#VALUE!</v>
      </c>
      <c r="I215" s="3">
        <v>2.5</v>
      </c>
      <c r="J215" s="4">
        <v>20.584999999999997</v>
      </c>
      <c r="K215" s="4">
        <v>20.584999999999997</v>
      </c>
      <c r="L215" s="4">
        <v>20.184999999999999</v>
      </c>
      <c r="M215" t="s">
        <v>2861</v>
      </c>
      <c r="N215" t="s">
        <v>2878</v>
      </c>
      <c r="O215" t="s">
        <v>2845</v>
      </c>
    </row>
    <row r="216" spans="1:15" x14ac:dyDescent="0.35">
      <c r="A216" s="1" t="s">
        <v>609</v>
      </c>
      <c r="B216" s="2">
        <v>43775</v>
      </c>
      <c r="C216" s="2">
        <f>Orders2[[#This Row],[Order Date]]+5</f>
        <v>43780</v>
      </c>
      <c r="D216" s="1" t="s">
        <v>610</v>
      </c>
      <c r="E216" t="s">
        <v>2827</v>
      </c>
      <c r="F216" s="1">
        <v>2</v>
      </c>
      <c r="G216" s="1" t="s">
        <v>611</v>
      </c>
      <c r="H216" s="1" t="e" vm="69">
        <v>#VALUE!</v>
      </c>
      <c r="I216" s="3">
        <v>1</v>
      </c>
      <c r="J216" s="4">
        <v>15.85</v>
      </c>
      <c r="K216" s="4">
        <v>31.7</v>
      </c>
      <c r="L216" s="4">
        <v>31.3</v>
      </c>
      <c r="M216" t="s">
        <v>2860</v>
      </c>
      <c r="N216" t="s">
        <v>2877</v>
      </c>
      <c r="O216" t="s">
        <v>2845</v>
      </c>
    </row>
    <row r="217" spans="1:15" x14ac:dyDescent="0.35">
      <c r="A217" s="1" t="s">
        <v>612</v>
      </c>
      <c r="B217" s="2">
        <v>43829</v>
      </c>
      <c r="C217" s="2">
        <f>Orders2[[#This Row],[Order Date]]+5</f>
        <v>43834</v>
      </c>
      <c r="D217" s="1" t="s">
        <v>613</v>
      </c>
      <c r="E217" t="s">
        <v>2807</v>
      </c>
      <c r="F217" s="1">
        <v>6</v>
      </c>
      <c r="G217" s="1" t="s">
        <v>614</v>
      </c>
      <c r="H217" s="1" t="e" vm="70">
        <v>#VALUE!</v>
      </c>
      <c r="I217" s="3">
        <v>0.2</v>
      </c>
      <c r="J217" s="4">
        <v>3.8849999999999998</v>
      </c>
      <c r="K217" s="4">
        <v>23.31</v>
      </c>
      <c r="L217" s="4">
        <v>22.91</v>
      </c>
      <c r="M217" t="s">
        <v>2860</v>
      </c>
      <c r="N217" t="s">
        <v>2878</v>
      </c>
      <c r="O217" t="s">
        <v>2845</v>
      </c>
    </row>
    <row r="218" spans="1:15" x14ac:dyDescent="0.35">
      <c r="A218" s="1" t="s">
        <v>615</v>
      </c>
      <c r="B218" s="2">
        <v>44470</v>
      </c>
      <c r="C218" s="2">
        <f>Orders2[[#This Row],[Order Date]]+5</f>
        <v>44475</v>
      </c>
      <c r="D218" s="1" t="s">
        <v>616</v>
      </c>
      <c r="E218" t="s">
        <v>2819</v>
      </c>
      <c r="F218" s="1">
        <v>4</v>
      </c>
      <c r="G218" s="1" t="s">
        <v>617</v>
      </c>
      <c r="H218" s="1" t="e" vm="71">
        <v>#VALUE!</v>
      </c>
      <c r="I218" s="3">
        <v>1</v>
      </c>
      <c r="J218" s="4">
        <v>14.55</v>
      </c>
      <c r="K218" s="4">
        <v>58.2</v>
      </c>
      <c r="L218" s="4">
        <v>57.800000000000004</v>
      </c>
      <c r="M218" t="s">
        <v>2860</v>
      </c>
      <c r="N218" t="s">
        <v>2876</v>
      </c>
      <c r="O218" t="s">
        <v>2844</v>
      </c>
    </row>
    <row r="219" spans="1:15" x14ac:dyDescent="0.35">
      <c r="A219" s="1" t="s">
        <v>618</v>
      </c>
      <c r="B219" s="2">
        <v>44174</v>
      </c>
      <c r="C219" s="2">
        <f>Orders2[[#This Row],[Order Date]]+5</f>
        <v>44179</v>
      </c>
      <c r="D219" s="1" t="s">
        <v>619</v>
      </c>
      <c r="E219" t="s">
        <v>2833</v>
      </c>
      <c r="F219" s="1">
        <v>4</v>
      </c>
      <c r="G219" s="1" t="s">
        <v>620</v>
      </c>
      <c r="H219" s="1" t="e" vm="72">
        <v>#VALUE!</v>
      </c>
      <c r="I219" s="3">
        <v>0.5</v>
      </c>
      <c r="J219" s="4">
        <v>8.91</v>
      </c>
      <c r="K219" s="4">
        <v>35.64</v>
      </c>
      <c r="L219" s="4">
        <v>35.24</v>
      </c>
      <c r="M219" t="s">
        <v>2859</v>
      </c>
      <c r="N219" t="s">
        <v>2877</v>
      </c>
      <c r="O219" t="s">
        <v>2845</v>
      </c>
    </row>
    <row r="220" spans="1:15" x14ac:dyDescent="0.35">
      <c r="A220" s="1" t="s">
        <v>621</v>
      </c>
      <c r="B220" s="2">
        <v>44317</v>
      </c>
      <c r="C220" s="2">
        <f>Orders2[[#This Row],[Order Date]]+5</f>
        <v>44322</v>
      </c>
      <c r="D220" s="1" t="s">
        <v>622</v>
      </c>
      <c r="E220" t="s">
        <v>2812</v>
      </c>
      <c r="F220" s="1">
        <v>5</v>
      </c>
      <c r="G220" s="1" t="s">
        <v>623</v>
      </c>
      <c r="H220" s="1" t="e" vm="73">
        <v>#VALUE!</v>
      </c>
      <c r="I220" s="3">
        <v>1</v>
      </c>
      <c r="J220" s="4">
        <v>11.25</v>
      </c>
      <c r="K220" s="4">
        <v>56.25</v>
      </c>
      <c r="L220" s="4">
        <v>55.85</v>
      </c>
      <c r="M220" t="s">
        <v>2858</v>
      </c>
      <c r="N220" t="s">
        <v>2876</v>
      </c>
      <c r="O220" t="s">
        <v>2844</v>
      </c>
    </row>
    <row r="221" spans="1:15" x14ac:dyDescent="0.35">
      <c r="A221" s="1" t="s">
        <v>624</v>
      </c>
      <c r="B221" s="2">
        <v>44777</v>
      </c>
      <c r="C221" s="2">
        <f>Orders2[[#This Row],[Order Date]]+5</f>
        <v>44782</v>
      </c>
      <c r="D221" s="1" t="s">
        <v>625</v>
      </c>
      <c r="E221" t="s">
        <v>2835</v>
      </c>
      <c r="F221" s="1">
        <v>3</v>
      </c>
      <c r="G221" s="1" t="s">
        <v>626</v>
      </c>
      <c r="H221" s="1" t="e" vm="74">
        <v>#VALUE!</v>
      </c>
      <c r="I221" s="3">
        <v>0.2</v>
      </c>
      <c r="J221" s="4">
        <v>3.5849999999999995</v>
      </c>
      <c r="K221" s="4">
        <v>10.754999999999999</v>
      </c>
      <c r="L221" s="4">
        <v>10.354999999999999</v>
      </c>
      <c r="M221" t="s">
        <v>2861</v>
      </c>
      <c r="N221" t="s">
        <v>2877</v>
      </c>
      <c r="O221" t="s">
        <v>2845</v>
      </c>
    </row>
    <row r="222" spans="1:15" x14ac:dyDescent="0.35">
      <c r="A222" s="1" t="s">
        <v>624</v>
      </c>
      <c r="B222" s="2">
        <v>44777</v>
      </c>
      <c r="C222" s="2">
        <f>Orders2[[#This Row],[Order Date]]+5</f>
        <v>44782</v>
      </c>
      <c r="D222" s="1" t="s">
        <v>625</v>
      </c>
      <c r="E222" t="s">
        <v>2831</v>
      </c>
      <c r="F222" s="1">
        <v>5</v>
      </c>
      <c r="G222" s="1" t="s">
        <v>626</v>
      </c>
      <c r="H222" s="1" t="e" vm="74">
        <v>#VALUE!</v>
      </c>
      <c r="I222" s="3">
        <v>0.2</v>
      </c>
      <c r="J222" s="4">
        <v>2.9849999999999999</v>
      </c>
      <c r="K222" s="4">
        <v>14.924999999999999</v>
      </c>
      <c r="L222" s="4">
        <v>14.524999999999999</v>
      </c>
      <c r="M222" t="s">
        <v>2861</v>
      </c>
      <c r="N222" t="s">
        <v>2876</v>
      </c>
      <c r="O222" t="s">
        <v>2845</v>
      </c>
    </row>
    <row r="223" spans="1:15" x14ac:dyDescent="0.35">
      <c r="A223" s="1" t="s">
        <v>627</v>
      </c>
      <c r="B223" s="2">
        <v>44513</v>
      </c>
      <c r="C223" s="2">
        <f>Orders2[[#This Row],[Order Date]]+5</f>
        <v>44518</v>
      </c>
      <c r="D223" s="1" t="s">
        <v>628</v>
      </c>
      <c r="E223" t="s">
        <v>2797</v>
      </c>
      <c r="F223" s="1">
        <v>6</v>
      </c>
      <c r="G223" s="1" t="s">
        <v>629</v>
      </c>
      <c r="H223" s="1" t="e" vm="76">
        <v>#VALUE!</v>
      </c>
      <c r="I223" s="3">
        <v>1</v>
      </c>
      <c r="J223" s="4">
        <v>12.95</v>
      </c>
      <c r="K223" s="4">
        <v>77.699999999999989</v>
      </c>
      <c r="L223" s="4">
        <v>77.299999999999983</v>
      </c>
      <c r="M223" t="s">
        <v>2858</v>
      </c>
      <c r="N223" t="s">
        <v>2877</v>
      </c>
      <c r="O223" t="s">
        <v>2844</v>
      </c>
    </row>
    <row r="224" spans="1:15" x14ac:dyDescent="0.35">
      <c r="A224" s="1" t="s">
        <v>630</v>
      </c>
      <c r="B224" s="2">
        <v>44090</v>
      </c>
      <c r="C224" s="2">
        <f>Orders2[[#This Row],[Order Date]]+5</f>
        <v>44095</v>
      </c>
      <c r="D224" s="1" t="s">
        <v>631</v>
      </c>
      <c r="E224" t="s">
        <v>2826</v>
      </c>
      <c r="F224" s="1">
        <v>3</v>
      </c>
      <c r="G224" s="1" t="s">
        <v>632</v>
      </c>
      <c r="H224" s="1" t="e" vm="77">
        <v>#VALUE!</v>
      </c>
      <c r="I224" s="3">
        <v>0.5</v>
      </c>
      <c r="J224" s="4">
        <v>7.77</v>
      </c>
      <c r="K224" s="4">
        <v>23.31</v>
      </c>
      <c r="L224" s="4">
        <v>22.91</v>
      </c>
      <c r="M224" t="s">
        <v>2860</v>
      </c>
      <c r="N224" t="s">
        <v>2878</v>
      </c>
      <c r="O224" t="s">
        <v>2845</v>
      </c>
    </row>
    <row r="225" spans="1:15" x14ac:dyDescent="0.35">
      <c r="A225" s="1" t="s">
        <v>633</v>
      </c>
      <c r="B225" s="2">
        <v>44109</v>
      </c>
      <c r="C225" s="2">
        <f>Orders2[[#This Row],[Order Date]]+5</f>
        <v>44114</v>
      </c>
      <c r="D225" s="1" t="s">
        <v>634</v>
      </c>
      <c r="E225" t="s">
        <v>2828</v>
      </c>
      <c r="F225" s="1">
        <v>4</v>
      </c>
      <c r="G225" s="1" t="s">
        <v>635</v>
      </c>
      <c r="H225" s="1" t="e" vm="138">
        <v>#VALUE!</v>
      </c>
      <c r="I225" s="3">
        <v>1</v>
      </c>
      <c r="J225" s="4">
        <v>14.85</v>
      </c>
      <c r="K225" s="4">
        <v>59.4</v>
      </c>
      <c r="L225" s="4">
        <v>59</v>
      </c>
      <c r="M225" t="s">
        <v>2859</v>
      </c>
      <c r="N225" t="s">
        <v>2877</v>
      </c>
      <c r="O225" t="s">
        <v>2844</v>
      </c>
    </row>
    <row r="226" spans="1:15" x14ac:dyDescent="0.35">
      <c r="A226" s="1" t="s">
        <v>636</v>
      </c>
      <c r="B226" s="2">
        <v>43836</v>
      </c>
      <c r="C226" s="2">
        <f>Orders2[[#This Row],[Order Date]]+5</f>
        <v>43841</v>
      </c>
      <c r="D226" s="1" t="s">
        <v>637</v>
      </c>
      <c r="E226" t="s">
        <v>2822</v>
      </c>
      <c r="F226" s="1">
        <v>4</v>
      </c>
      <c r="G226" s="1" t="s">
        <v>638</v>
      </c>
      <c r="H226" s="1" t="e" vm="69">
        <v>#VALUE!</v>
      </c>
      <c r="I226" s="3">
        <v>2.5</v>
      </c>
      <c r="J226" s="4">
        <v>29.784999999999997</v>
      </c>
      <c r="K226" s="4">
        <v>119.13999999999999</v>
      </c>
      <c r="L226" s="4">
        <v>118.73999999999998</v>
      </c>
      <c r="M226" t="s">
        <v>2860</v>
      </c>
      <c r="N226" t="s">
        <v>2878</v>
      </c>
      <c r="O226" t="s">
        <v>2844</v>
      </c>
    </row>
    <row r="227" spans="1:15" x14ac:dyDescent="0.35">
      <c r="A227" s="1" t="s">
        <v>639</v>
      </c>
      <c r="B227" s="2">
        <v>44337</v>
      </c>
      <c r="C227" s="2">
        <f>Orders2[[#This Row],[Order Date]]+5</f>
        <v>44342</v>
      </c>
      <c r="D227" s="1" t="s">
        <v>640</v>
      </c>
      <c r="E227" t="s">
        <v>2835</v>
      </c>
      <c r="F227" s="1">
        <v>4</v>
      </c>
      <c r="G227" s="1" t="s">
        <v>641</v>
      </c>
      <c r="H227" s="1" t="e" vm="79">
        <v>#VALUE!</v>
      </c>
      <c r="I227" s="3">
        <v>0.2</v>
      </c>
      <c r="J227" s="4">
        <v>3.5849999999999995</v>
      </c>
      <c r="K227" s="4">
        <v>14.339999999999998</v>
      </c>
      <c r="L227" s="4">
        <v>13.939999999999998</v>
      </c>
      <c r="M227" t="s">
        <v>2861</v>
      </c>
      <c r="N227" t="s">
        <v>2877</v>
      </c>
      <c r="O227" t="s">
        <v>2845</v>
      </c>
    </row>
    <row r="228" spans="1:15" x14ac:dyDescent="0.35">
      <c r="A228" s="1" t="s">
        <v>642</v>
      </c>
      <c r="B228" s="2">
        <v>43887</v>
      </c>
      <c r="C228" s="2">
        <f>Orders2[[#This Row],[Order Date]]+5</f>
        <v>43892</v>
      </c>
      <c r="D228" s="1" t="s">
        <v>643</v>
      </c>
      <c r="E228" t="s">
        <v>2832</v>
      </c>
      <c r="F228" s="1">
        <v>5</v>
      </c>
      <c r="G228" s="1" t="s">
        <v>644</v>
      </c>
      <c r="H228" s="1" t="e" vm="117">
        <v>#VALUE!</v>
      </c>
      <c r="I228" s="3">
        <v>2.5</v>
      </c>
      <c r="J228" s="4">
        <v>25.874999999999996</v>
      </c>
      <c r="K228" s="4">
        <v>129.37499999999997</v>
      </c>
      <c r="L228" s="4">
        <v>128.97499999999997</v>
      </c>
      <c r="M228" t="s">
        <v>2858</v>
      </c>
      <c r="N228" t="s">
        <v>2876</v>
      </c>
      <c r="O228" t="s">
        <v>2845</v>
      </c>
    </row>
    <row r="229" spans="1:15" x14ac:dyDescent="0.35">
      <c r="A229" s="1" t="s">
        <v>645</v>
      </c>
      <c r="B229" s="2">
        <v>43880</v>
      </c>
      <c r="C229" s="2">
        <f>Orders2[[#This Row],[Order Date]]+5</f>
        <v>43885</v>
      </c>
      <c r="D229" s="1" t="s">
        <v>646</v>
      </c>
      <c r="E229" t="s">
        <v>2820</v>
      </c>
      <c r="F229" s="1">
        <v>6</v>
      </c>
      <c r="G229" s="1" t="s">
        <v>647</v>
      </c>
      <c r="H229" s="1" t="e" vm="80">
        <v>#VALUE!</v>
      </c>
      <c r="I229" s="3">
        <v>0.2</v>
      </c>
      <c r="J229" s="4">
        <v>2.6849999999999996</v>
      </c>
      <c r="K229" s="4">
        <v>16.11</v>
      </c>
      <c r="L229" s="4">
        <v>15.709999999999999</v>
      </c>
      <c r="M229" t="s">
        <v>2861</v>
      </c>
      <c r="N229" t="s">
        <v>2878</v>
      </c>
      <c r="O229" t="s">
        <v>2844</v>
      </c>
    </row>
    <row r="230" spans="1:15" x14ac:dyDescent="0.35">
      <c r="A230" s="1" t="s">
        <v>648</v>
      </c>
      <c r="B230" s="2">
        <v>44376</v>
      </c>
      <c r="C230" s="2">
        <f>Orders2[[#This Row],[Order Date]]+5</f>
        <v>44381</v>
      </c>
      <c r="D230" s="1" t="s">
        <v>649</v>
      </c>
      <c r="E230" t="s">
        <v>2835</v>
      </c>
      <c r="F230" s="1">
        <v>5</v>
      </c>
      <c r="G230" s="1" t="s">
        <v>650</v>
      </c>
      <c r="H230" s="1" t="e" vm="81">
        <v>#VALUE!</v>
      </c>
      <c r="I230" s="3">
        <v>0.2</v>
      </c>
      <c r="J230" s="4">
        <v>3.5849999999999995</v>
      </c>
      <c r="K230" s="4">
        <v>17.924999999999997</v>
      </c>
      <c r="L230" s="4">
        <v>17.524999999999999</v>
      </c>
      <c r="M230" t="s">
        <v>2861</v>
      </c>
      <c r="N230" t="s">
        <v>2877</v>
      </c>
      <c r="O230" t="s">
        <v>2845</v>
      </c>
    </row>
    <row r="231" spans="1:15" x14ac:dyDescent="0.35">
      <c r="A231" s="1" t="s">
        <v>651</v>
      </c>
      <c r="B231" s="2">
        <v>44282</v>
      </c>
      <c r="C231" s="2">
        <f>Orders2[[#This Row],[Order Date]]+5</f>
        <v>44287</v>
      </c>
      <c r="D231" s="1" t="s">
        <v>652</v>
      </c>
      <c r="E231" t="s">
        <v>2816</v>
      </c>
      <c r="F231" s="1">
        <v>2</v>
      </c>
      <c r="G231" s="1" t="s">
        <v>653</v>
      </c>
      <c r="H231" s="1" t="e" vm="82">
        <v>#VALUE!</v>
      </c>
      <c r="I231" s="3">
        <v>0.2</v>
      </c>
      <c r="J231" s="4">
        <v>4.3650000000000002</v>
      </c>
      <c r="K231" s="4">
        <v>8.73</v>
      </c>
      <c r="L231" s="4">
        <v>8.33</v>
      </c>
      <c r="M231" t="s">
        <v>2860</v>
      </c>
      <c r="N231" t="s">
        <v>2876</v>
      </c>
      <c r="O231" t="s">
        <v>2845</v>
      </c>
    </row>
    <row r="232" spans="1:15" x14ac:dyDescent="0.35">
      <c r="A232" s="1" t="s">
        <v>654</v>
      </c>
      <c r="B232" s="2">
        <v>44496</v>
      </c>
      <c r="C232" s="2">
        <f>Orders2[[#This Row],[Order Date]]+5</f>
        <v>44501</v>
      </c>
      <c r="D232" s="1" t="s">
        <v>655</v>
      </c>
      <c r="E232" t="s">
        <v>2832</v>
      </c>
      <c r="F232" s="1">
        <v>2</v>
      </c>
      <c r="G232" s="1" t="s">
        <v>656</v>
      </c>
      <c r="H232" s="1" t="e" vm="139">
        <v>#VALUE!</v>
      </c>
      <c r="I232" s="3">
        <v>2.5</v>
      </c>
      <c r="J232" s="4">
        <v>25.874999999999996</v>
      </c>
      <c r="K232" s="4">
        <v>51.749999999999993</v>
      </c>
      <c r="L232" s="4">
        <v>51.349999999999994</v>
      </c>
      <c r="M232" t="s">
        <v>2858</v>
      </c>
      <c r="N232" t="s">
        <v>2876</v>
      </c>
      <c r="O232" t="s">
        <v>2845</v>
      </c>
    </row>
    <row r="233" spans="1:15" x14ac:dyDescent="0.35">
      <c r="A233" s="1" t="s">
        <v>657</v>
      </c>
      <c r="B233" s="2">
        <v>43628</v>
      </c>
      <c r="C233" s="2">
        <f>Orders2[[#This Row],[Order Date]]+5</f>
        <v>43633</v>
      </c>
      <c r="D233" s="1" t="s">
        <v>658</v>
      </c>
      <c r="E233" t="s">
        <v>2816</v>
      </c>
      <c r="F233" s="1">
        <v>2</v>
      </c>
      <c r="G233" s="1" t="s">
        <v>659</v>
      </c>
      <c r="H233" s="1" t="e" vm="84">
        <v>#VALUE!</v>
      </c>
      <c r="I233" s="3">
        <v>0.2</v>
      </c>
      <c r="J233" s="4">
        <v>4.3650000000000002</v>
      </c>
      <c r="K233" s="4">
        <v>8.73</v>
      </c>
      <c r="L233" s="4">
        <v>8.33</v>
      </c>
      <c r="M233" t="s">
        <v>2860</v>
      </c>
      <c r="N233" t="s">
        <v>2876</v>
      </c>
      <c r="O233" t="s">
        <v>2844</v>
      </c>
    </row>
    <row r="234" spans="1:15" x14ac:dyDescent="0.35">
      <c r="A234" s="1" t="s">
        <v>660</v>
      </c>
      <c r="B234" s="2">
        <v>44010</v>
      </c>
      <c r="C234" s="2">
        <f>Orders2[[#This Row],[Order Date]]+5</f>
        <v>44015</v>
      </c>
      <c r="D234" s="1" t="s">
        <v>661</v>
      </c>
      <c r="E234" t="s">
        <v>2802</v>
      </c>
      <c r="F234" s="1">
        <v>5</v>
      </c>
      <c r="G234" s="1" t="s">
        <v>662</v>
      </c>
      <c r="H234" s="1" t="e" vm="85">
        <v>#VALUE!</v>
      </c>
      <c r="I234" s="3">
        <v>0.2</v>
      </c>
      <c r="J234" s="4">
        <v>4.7549999999999999</v>
      </c>
      <c r="K234" s="4">
        <v>23.774999999999999</v>
      </c>
      <c r="L234" s="4">
        <v>23.375</v>
      </c>
      <c r="M234" t="s">
        <v>2860</v>
      </c>
      <c r="N234" t="s">
        <v>2877</v>
      </c>
      <c r="O234" t="s">
        <v>2845</v>
      </c>
    </row>
    <row r="235" spans="1:15" x14ac:dyDescent="0.35">
      <c r="A235" s="1" t="s">
        <v>663</v>
      </c>
      <c r="B235" s="2">
        <v>44278</v>
      </c>
      <c r="C235" s="2">
        <f>Orders2[[#This Row],[Order Date]]+5</f>
        <v>44283</v>
      </c>
      <c r="D235" s="1" t="s">
        <v>664</v>
      </c>
      <c r="E235" t="s">
        <v>2813</v>
      </c>
      <c r="F235" s="1">
        <v>5</v>
      </c>
      <c r="G235" s="1" t="s">
        <v>665</v>
      </c>
      <c r="H235" s="1" t="e" vm="86">
        <v>#VALUE!</v>
      </c>
      <c r="I235" s="3">
        <v>0.2</v>
      </c>
      <c r="J235" s="4">
        <v>4.125</v>
      </c>
      <c r="K235" s="4">
        <v>20.625</v>
      </c>
      <c r="L235" s="4">
        <v>20.225000000000001</v>
      </c>
      <c r="M235" t="s">
        <v>2859</v>
      </c>
      <c r="N235" t="s">
        <v>2876</v>
      </c>
      <c r="O235" t="s">
        <v>2845</v>
      </c>
    </row>
    <row r="236" spans="1:15" x14ac:dyDescent="0.35">
      <c r="A236" s="1" t="s">
        <v>666</v>
      </c>
      <c r="B236" s="2">
        <v>44602</v>
      </c>
      <c r="C236" s="2">
        <f>Orders2[[#This Row],[Order Date]]+5</f>
        <v>44607</v>
      </c>
      <c r="D236" s="1" t="s">
        <v>667</v>
      </c>
      <c r="E236" t="s">
        <v>2821</v>
      </c>
      <c r="F236" s="1">
        <v>1</v>
      </c>
      <c r="G236" s="1" t="s">
        <v>668</v>
      </c>
      <c r="H236" s="1" t="e" vm="87">
        <v>#VALUE!</v>
      </c>
      <c r="I236" s="3">
        <v>2.5</v>
      </c>
      <c r="J236" s="4">
        <v>36.454999999999998</v>
      </c>
      <c r="K236" s="4">
        <v>36.454999999999998</v>
      </c>
      <c r="L236" s="4">
        <v>36.055</v>
      </c>
      <c r="M236" t="s">
        <v>2860</v>
      </c>
      <c r="N236" t="s">
        <v>2877</v>
      </c>
      <c r="O236" t="s">
        <v>2845</v>
      </c>
    </row>
    <row r="237" spans="1:15" x14ac:dyDescent="0.35">
      <c r="A237" s="1" t="s">
        <v>669</v>
      </c>
      <c r="B237" s="2">
        <v>43571</v>
      </c>
      <c r="C237" s="2">
        <f>Orders2[[#This Row],[Order Date]]+5</f>
        <v>43576</v>
      </c>
      <c r="D237" s="1" t="s">
        <v>670</v>
      </c>
      <c r="E237" t="s">
        <v>2821</v>
      </c>
      <c r="F237" s="1">
        <v>5</v>
      </c>
      <c r="G237" s="1" t="s">
        <v>671</v>
      </c>
      <c r="H237" s="1" t="e" vm="88">
        <v>#VALUE!</v>
      </c>
      <c r="I237" s="3">
        <v>2.5</v>
      </c>
      <c r="J237" s="4">
        <v>36.454999999999998</v>
      </c>
      <c r="K237" s="4">
        <v>182.27499999999998</v>
      </c>
      <c r="L237" s="4">
        <v>181.87499999999997</v>
      </c>
      <c r="M237" t="s">
        <v>2860</v>
      </c>
      <c r="N237" t="s">
        <v>2877</v>
      </c>
      <c r="O237" t="s">
        <v>2845</v>
      </c>
    </row>
    <row r="238" spans="1:15" x14ac:dyDescent="0.35">
      <c r="A238" s="1" t="s">
        <v>672</v>
      </c>
      <c r="B238" s="2">
        <v>43873</v>
      </c>
      <c r="C238" s="2">
        <f>Orders2[[#This Row],[Order Date]]+5</f>
        <v>43878</v>
      </c>
      <c r="D238" s="1" t="s">
        <v>673</v>
      </c>
      <c r="E238" t="s">
        <v>2822</v>
      </c>
      <c r="F238" s="1">
        <v>3</v>
      </c>
      <c r="G238" s="1" t="s">
        <v>674</v>
      </c>
      <c r="H238" s="1" t="e" vm="89">
        <v>#VALUE!</v>
      </c>
      <c r="I238" s="3">
        <v>2.5</v>
      </c>
      <c r="J238" s="4">
        <v>29.784999999999997</v>
      </c>
      <c r="K238" s="4">
        <v>89.35499999999999</v>
      </c>
      <c r="L238" s="4">
        <v>88.954999999999984</v>
      </c>
      <c r="M238" t="s">
        <v>2860</v>
      </c>
      <c r="N238" t="s">
        <v>2878</v>
      </c>
      <c r="O238" t="s">
        <v>2845</v>
      </c>
    </row>
    <row r="239" spans="1:15" x14ac:dyDescent="0.35">
      <c r="A239" s="1" t="s">
        <v>675</v>
      </c>
      <c r="B239" s="2">
        <v>44563</v>
      </c>
      <c r="C239" s="2">
        <f>Orders2[[#This Row],[Order Date]]+5</f>
        <v>44568</v>
      </c>
      <c r="D239" s="1" t="s">
        <v>676</v>
      </c>
      <c r="E239" t="s">
        <v>2835</v>
      </c>
      <c r="F239" s="1">
        <v>1</v>
      </c>
      <c r="G239" s="1" t="s">
        <v>677</v>
      </c>
      <c r="H239" s="1" t="e" vm="90">
        <v>#VALUE!</v>
      </c>
      <c r="I239" s="3">
        <v>0.2</v>
      </c>
      <c r="J239" s="4">
        <v>3.5849999999999995</v>
      </c>
      <c r="K239" s="4">
        <v>3.5849999999999995</v>
      </c>
      <c r="L239" s="4">
        <v>3.1849999999999996</v>
      </c>
      <c r="M239" t="s">
        <v>2861</v>
      </c>
      <c r="N239" t="s">
        <v>2877</v>
      </c>
      <c r="O239" t="s">
        <v>2844</v>
      </c>
    </row>
    <row r="240" spans="1:15" x14ac:dyDescent="0.35">
      <c r="A240" s="1" t="s">
        <v>678</v>
      </c>
      <c r="B240" s="2">
        <v>44172</v>
      </c>
      <c r="C240" s="2">
        <f>Orders2[[#This Row],[Order Date]]+5</f>
        <v>44177</v>
      </c>
      <c r="D240" s="1" t="s">
        <v>679</v>
      </c>
      <c r="E240" t="s">
        <v>2808</v>
      </c>
      <c r="F240" s="1">
        <v>2</v>
      </c>
      <c r="G240" s="1" t="s">
        <v>680</v>
      </c>
      <c r="H240" s="1" t="e" vm="91">
        <v>#VALUE!</v>
      </c>
      <c r="I240" s="3">
        <v>2.5</v>
      </c>
      <c r="J240" s="4">
        <v>22.884999999999998</v>
      </c>
      <c r="K240" s="4">
        <v>45.769999999999996</v>
      </c>
      <c r="L240" s="4">
        <v>45.37</v>
      </c>
      <c r="M240" t="s">
        <v>2861</v>
      </c>
      <c r="N240" t="s">
        <v>2876</v>
      </c>
      <c r="O240" t="s">
        <v>2844</v>
      </c>
    </row>
    <row r="241" spans="1:15" x14ac:dyDescent="0.35">
      <c r="A241" s="1" t="s">
        <v>681</v>
      </c>
      <c r="B241" s="2">
        <v>43881</v>
      </c>
      <c r="C241" s="2">
        <f>Orders2[[#This Row],[Order Date]]+5</f>
        <v>43886</v>
      </c>
      <c r="D241" s="1" t="s">
        <v>682</v>
      </c>
      <c r="E241" t="s">
        <v>2828</v>
      </c>
      <c r="F241" s="1">
        <v>4</v>
      </c>
      <c r="G241" s="1" t="s">
        <v>683</v>
      </c>
      <c r="H241" s="1" t="e" vm="92">
        <v>#VALUE!</v>
      </c>
      <c r="I241" s="3">
        <v>1</v>
      </c>
      <c r="J241" s="4">
        <v>14.85</v>
      </c>
      <c r="K241" s="4">
        <v>59.4</v>
      </c>
      <c r="L241" s="4">
        <v>59</v>
      </c>
      <c r="M241" t="s">
        <v>2859</v>
      </c>
      <c r="N241" t="s">
        <v>2877</v>
      </c>
      <c r="O241" t="s">
        <v>2845</v>
      </c>
    </row>
    <row r="242" spans="1:15" x14ac:dyDescent="0.35">
      <c r="A242" s="1" t="s">
        <v>684</v>
      </c>
      <c r="B242" s="2">
        <v>43993</v>
      </c>
      <c r="C242" s="2">
        <f>Orders2[[#This Row],[Order Date]]+5</f>
        <v>43998</v>
      </c>
      <c r="D242" s="1" t="s">
        <v>685</v>
      </c>
      <c r="E242" t="s">
        <v>2832</v>
      </c>
      <c r="F242" s="1">
        <v>6</v>
      </c>
      <c r="G242" s="1" t="s">
        <v>686</v>
      </c>
      <c r="H242" s="1" t="e" vm="93">
        <v>#VALUE!</v>
      </c>
      <c r="I242" s="3">
        <v>2.5</v>
      </c>
      <c r="J242" s="4">
        <v>25.874999999999996</v>
      </c>
      <c r="K242" s="4">
        <v>155.24999999999997</v>
      </c>
      <c r="L242" s="4">
        <v>154.84999999999997</v>
      </c>
      <c r="M242" t="s">
        <v>2858</v>
      </c>
      <c r="N242" t="s">
        <v>2876</v>
      </c>
      <c r="O242" t="s">
        <v>2844</v>
      </c>
    </row>
    <row r="243" spans="1:15" x14ac:dyDescent="0.35">
      <c r="A243" s="1" t="s">
        <v>687</v>
      </c>
      <c r="B243" s="2">
        <v>44082</v>
      </c>
      <c r="C243" s="2">
        <f>Orders2[[#This Row],[Order Date]]+5</f>
        <v>44087</v>
      </c>
      <c r="D243" s="1" t="s">
        <v>688</v>
      </c>
      <c r="E243" t="s">
        <v>2808</v>
      </c>
      <c r="F243" s="1">
        <v>2</v>
      </c>
      <c r="G243" s="1" t="s">
        <v>689</v>
      </c>
      <c r="H243" s="1" t="e" vm="94">
        <v>#VALUE!</v>
      </c>
      <c r="I243" s="3">
        <v>2.5</v>
      </c>
      <c r="J243" s="4">
        <v>22.884999999999998</v>
      </c>
      <c r="K243" s="4">
        <v>45.769999999999996</v>
      </c>
      <c r="L243" s="4">
        <v>45.37</v>
      </c>
      <c r="M243" t="s">
        <v>2861</v>
      </c>
      <c r="N243" t="s">
        <v>2876</v>
      </c>
      <c r="O243" t="s">
        <v>2845</v>
      </c>
    </row>
    <row r="244" spans="1:15" x14ac:dyDescent="0.35">
      <c r="A244" s="1" t="s">
        <v>690</v>
      </c>
      <c r="B244" s="2">
        <v>43918</v>
      </c>
      <c r="C244" s="2">
        <f>Orders2[[#This Row],[Order Date]]+5</f>
        <v>43923</v>
      </c>
      <c r="D244" s="1" t="s">
        <v>691</v>
      </c>
      <c r="E244" t="s">
        <v>2840</v>
      </c>
      <c r="F244" s="1">
        <v>3</v>
      </c>
      <c r="G244" s="1" t="s">
        <v>692</v>
      </c>
      <c r="H244" s="1" t="e" vm="95">
        <v>#VALUE!</v>
      </c>
      <c r="I244" s="3">
        <v>1</v>
      </c>
      <c r="J244" s="4">
        <v>12.15</v>
      </c>
      <c r="K244" s="4">
        <v>36.450000000000003</v>
      </c>
      <c r="L244" s="4">
        <v>36.050000000000004</v>
      </c>
      <c r="M244" t="s">
        <v>2859</v>
      </c>
      <c r="N244" t="s">
        <v>2878</v>
      </c>
      <c r="O244" t="s">
        <v>2844</v>
      </c>
    </row>
    <row r="245" spans="1:15" x14ac:dyDescent="0.35">
      <c r="A245" s="1" t="s">
        <v>693</v>
      </c>
      <c r="B245" s="2">
        <v>44114</v>
      </c>
      <c r="C245" s="2">
        <f>Orders2[[#This Row],[Order Date]]+5</f>
        <v>44119</v>
      </c>
      <c r="D245" s="1" t="s">
        <v>694</v>
      </c>
      <c r="E245" t="s">
        <v>2801</v>
      </c>
      <c r="F245" s="1">
        <v>4</v>
      </c>
      <c r="G245" s="1" t="s">
        <v>695</v>
      </c>
      <c r="H245" s="1" t="e" vm="96">
        <v>#VALUE!</v>
      </c>
      <c r="I245" s="3">
        <v>0.5</v>
      </c>
      <c r="J245" s="4">
        <v>7.29</v>
      </c>
      <c r="K245" s="4">
        <v>29.16</v>
      </c>
      <c r="L245" s="4">
        <v>28.76</v>
      </c>
      <c r="M245" t="s">
        <v>2859</v>
      </c>
      <c r="N245" t="s">
        <v>2878</v>
      </c>
      <c r="O245" t="s">
        <v>2844</v>
      </c>
    </row>
    <row r="246" spans="1:15" x14ac:dyDescent="0.35">
      <c r="A246" s="1" t="s">
        <v>696</v>
      </c>
      <c r="B246" s="2">
        <v>44702</v>
      </c>
      <c r="C246" s="2">
        <f>Orders2[[#This Row],[Order Date]]+5</f>
        <v>44707</v>
      </c>
      <c r="D246" s="1" t="s">
        <v>697</v>
      </c>
      <c r="E246" t="s">
        <v>2838</v>
      </c>
      <c r="F246" s="1">
        <v>4</v>
      </c>
      <c r="G246" s="1" t="s">
        <v>698</v>
      </c>
      <c r="H246" s="1" t="e" vm="97">
        <v>#VALUE!</v>
      </c>
      <c r="I246" s="3">
        <v>2.5</v>
      </c>
      <c r="J246" s="4">
        <v>33.464999999999996</v>
      </c>
      <c r="K246" s="4">
        <v>133.85999999999999</v>
      </c>
      <c r="L246" s="4">
        <v>133.45999999999998</v>
      </c>
      <c r="M246" t="s">
        <v>2860</v>
      </c>
      <c r="N246" t="s">
        <v>2876</v>
      </c>
      <c r="O246" t="s">
        <v>2845</v>
      </c>
    </row>
    <row r="247" spans="1:15" x14ac:dyDescent="0.35">
      <c r="A247" s="1" t="s">
        <v>699</v>
      </c>
      <c r="B247" s="2">
        <v>43951</v>
      </c>
      <c r="C247" s="2">
        <f>Orders2[[#This Row],[Order Date]]+5</f>
        <v>43956</v>
      </c>
      <c r="D247" s="1" t="s">
        <v>700</v>
      </c>
      <c r="E247" t="s">
        <v>2802</v>
      </c>
      <c r="F247" s="1">
        <v>5</v>
      </c>
      <c r="G247" s="1" t="s">
        <v>701</v>
      </c>
      <c r="H247" s="1" t="e" vm="69">
        <v>#VALUE!</v>
      </c>
      <c r="I247" s="3">
        <v>0.2</v>
      </c>
      <c r="J247" s="4">
        <v>4.7549999999999999</v>
      </c>
      <c r="K247" s="4">
        <v>23.774999999999999</v>
      </c>
      <c r="L247" s="4">
        <v>23.375</v>
      </c>
      <c r="M247" t="s">
        <v>2860</v>
      </c>
      <c r="N247" t="s">
        <v>2877</v>
      </c>
      <c r="O247" t="s">
        <v>2844</v>
      </c>
    </row>
    <row r="248" spans="1:15" x14ac:dyDescent="0.35">
      <c r="A248" s="1" t="s">
        <v>702</v>
      </c>
      <c r="B248" s="2">
        <v>44542</v>
      </c>
      <c r="C248" s="2">
        <f>Orders2[[#This Row],[Order Date]]+5</f>
        <v>44547</v>
      </c>
      <c r="D248" s="1" t="s">
        <v>703</v>
      </c>
      <c r="E248" t="s">
        <v>2800</v>
      </c>
      <c r="F248" s="1">
        <v>3</v>
      </c>
      <c r="G248" s="1" t="s">
        <v>704</v>
      </c>
      <c r="H248" s="1" t="e" vm="98">
        <v>#VALUE!</v>
      </c>
      <c r="I248" s="3">
        <v>1</v>
      </c>
      <c r="J248" s="4">
        <v>12.95</v>
      </c>
      <c r="K248" s="4">
        <v>38.849999999999994</v>
      </c>
      <c r="L248" s="4">
        <v>38.449999999999996</v>
      </c>
      <c r="M248" t="s">
        <v>2860</v>
      </c>
      <c r="N248" t="s">
        <v>2878</v>
      </c>
      <c r="O248" t="s">
        <v>2845</v>
      </c>
    </row>
    <row r="249" spans="1:15" x14ac:dyDescent="0.35">
      <c r="A249" s="1" t="s">
        <v>705</v>
      </c>
      <c r="B249" s="2">
        <v>44131</v>
      </c>
      <c r="C249" s="2">
        <f>Orders2[[#This Row],[Order Date]]+5</f>
        <v>44136</v>
      </c>
      <c r="D249" s="1" t="s">
        <v>706</v>
      </c>
      <c r="E249" t="s">
        <v>2835</v>
      </c>
      <c r="F249" s="1">
        <v>6</v>
      </c>
      <c r="G249" s="1" t="s">
        <v>707</v>
      </c>
      <c r="H249" s="1" t="e" vm="99">
        <v>#VALUE!</v>
      </c>
      <c r="I249" s="3">
        <v>0.2</v>
      </c>
      <c r="J249" s="4">
        <v>3.5849999999999995</v>
      </c>
      <c r="K249" s="4">
        <v>21.509999999999998</v>
      </c>
      <c r="L249" s="4">
        <v>21.11</v>
      </c>
      <c r="M249" t="s">
        <v>2861</v>
      </c>
      <c r="N249" t="s">
        <v>2877</v>
      </c>
      <c r="O249" t="s">
        <v>2844</v>
      </c>
    </row>
    <row r="250" spans="1:15" x14ac:dyDescent="0.35">
      <c r="A250" s="1" t="s">
        <v>708</v>
      </c>
      <c r="B250" s="2">
        <v>44019</v>
      </c>
      <c r="C250" s="2">
        <f>Orders2[[#This Row],[Order Date]]+5</f>
        <v>44024</v>
      </c>
      <c r="D250" s="1" t="s">
        <v>709</v>
      </c>
      <c r="E250" t="s">
        <v>2804</v>
      </c>
      <c r="F250" s="1">
        <v>1</v>
      </c>
      <c r="G250" s="1" t="s">
        <v>710</v>
      </c>
      <c r="H250" s="1" t="e" vm="140">
        <v>#VALUE!</v>
      </c>
      <c r="I250" s="3">
        <v>1</v>
      </c>
      <c r="J250" s="4">
        <v>9.9499999999999993</v>
      </c>
      <c r="K250" s="4">
        <v>9.9499999999999993</v>
      </c>
      <c r="L250" s="4">
        <v>9.5499999999999989</v>
      </c>
      <c r="M250" t="s">
        <v>2858</v>
      </c>
      <c r="N250" t="s">
        <v>2878</v>
      </c>
      <c r="O250" t="s">
        <v>2844</v>
      </c>
    </row>
    <row r="251" spans="1:15" x14ac:dyDescent="0.35">
      <c r="A251" s="1" t="s">
        <v>711</v>
      </c>
      <c r="B251" s="2">
        <v>43861</v>
      </c>
      <c r="C251" s="2">
        <f>Orders2[[#This Row],[Order Date]]+5</f>
        <v>43866</v>
      </c>
      <c r="D251" s="1" t="s">
        <v>731</v>
      </c>
      <c r="E251" t="s">
        <v>2827</v>
      </c>
      <c r="F251" s="1">
        <v>1</v>
      </c>
      <c r="G251" s="1" t="s">
        <v>732</v>
      </c>
      <c r="H251" s="1" t="e" vm="107">
        <v>#VALUE!</v>
      </c>
      <c r="I251" s="3">
        <v>1</v>
      </c>
      <c r="J251" s="4">
        <v>15.85</v>
      </c>
      <c r="K251" s="4">
        <v>15.85</v>
      </c>
      <c r="L251" s="4">
        <v>15.45</v>
      </c>
      <c r="M251" t="s">
        <v>2860</v>
      </c>
      <c r="N251" t="s">
        <v>2877</v>
      </c>
      <c r="O251" t="s">
        <v>2844</v>
      </c>
    </row>
    <row r="252" spans="1:15" x14ac:dyDescent="0.35">
      <c r="A252" s="1" t="s">
        <v>712</v>
      </c>
      <c r="B252" s="2">
        <v>43879</v>
      </c>
      <c r="C252" s="2">
        <f>Orders2[[#This Row],[Order Date]]+5</f>
        <v>43884</v>
      </c>
      <c r="D252" s="1" t="s">
        <v>713</v>
      </c>
      <c r="E252" t="s">
        <v>2831</v>
      </c>
      <c r="F252" s="1">
        <v>1</v>
      </c>
      <c r="G252" s="1" t="s">
        <v>714</v>
      </c>
      <c r="H252" s="1" t="e" vm="102">
        <v>#VALUE!</v>
      </c>
      <c r="I252" s="3">
        <v>0.2</v>
      </c>
      <c r="J252" s="4">
        <v>2.9849999999999999</v>
      </c>
      <c r="K252" s="4">
        <v>2.9849999999999999</v>
      </c>
      <c r="L252" s="4">
        <v>2.585</v>
      </c>
      <c r="M252" t="s">
        <v>2861</v>
      </c>
      <c r="N252" t="s">
        <v>2876</v>
      </c>
      <c r="O252" t="s">
        <v>2844</v>
      </c>
    </row>
    <row r="253" spans="1:15" x14ac:dyDescent="0.35">
      <c r="A253" s="1" t="s">
        <v>715</v>
      </c>
      <c r="B253" s="2">
        <v>44360</v>
      </c>
      <c r="C253" s="2">
        <f>Orders2[[#This Row],[Order Date]]+5</f>
        <v>44365</v>
      </c>
      <c r="D253" s="1" t="s">
        <v>716</v>
      </c>
      <c r="E253" t="s">
        <v>2798</v>
      </c>
      <c r="F253" s="1">
        <v>5</v>
      </c>
      <c r="G253" s="1" t="s">
        <v>717</v>
      </c>
      <c r="H253" s="1" t="e" vm="103">
        <v>#VALUE!</v>
      </c>
      <c r="I253" s="3">
        <v>1</v>
      </c>
      <c r="J253" s="4">
        <v>13.75</v>
      </c>
      <c r="K253" s="4">
        <v>68.75</v>
      </c>
      <c r="L253" s="4">
        <v>68.349999999999994</v>
      </c>
      <c r="M253" t="s">
        <v>2859</v>
      </c>
      <c r="N253" t="s">
        <v>2876</v>
      </c>
      <c r="O253" t="s">
        <v>2844</v>
      </c>
    </row>
    <row r="254" spans="1:15" x14ac:dyDescent="0.35">
      <c r="A254" s="1" t="s">
        <v>718</v>
      </c>
      <c r="B254" s="2">
        <v>44779</v>
      </c>
      <c r="C254" s="2">
        <f>Orders2[[#This Row],[Order Date]]+5</f>
        <v>44784</v>
      </c>
      <c r="D254" s="1" t="s">
        <v>719</v>
      </c>
      <c r="E254" t="s">
        <v>2804</v>
      </c>
      <c r="F254" s="1">
        <v>3</v>
      </c>
      <c r="G254" s="1" t="s">
        <v>720</v>
      </c>
      <c r="H254" s="1" t="e" vm="104">
        <v>#VALUE!</v>
      </c>
      <c r="I254" s="3">
        <v>1</v>
      </c>
      <c r="J254" s="4">
        <v>9.9499999999999993</v>
      </c>
      <c r="K254" s="4">
        <v>29.849999999999998</v>
      </c>
      <c r="L254" s="4">
        <v>29.45</v>
      </c>
      <c r="M254" t="s">
        <v>2858</v>
      </c>
      <c r="N254" t="s">
        <v>2878</v>
      </c>
      <c r="O254" t="s">
        <v>2845</v>
      </c>
    </row>
    <row r="255" spans="1:15" x14ac:dyDescent="0.35">
      <c r="A255" s="1" t="s">
        <v>721</v>
      </c>
      <c r="B255" s="2">
        <v>44523</v>
      </c>
      <c r="C255" s="2">
        <f>Orders2[[#This Row],[Order Date]]+5</f>
        <v>44528</v>
      </c>
      <c r="D255" s="1" t="s">
        <v>722</v>
      </c>
      <c r="E255" t="s">
        <v>2819</v>
      </c>
      <c r="F255" s="1">
        <v>4</v>
      </c>
      <c r="G255" s="1" t="s">
        <v>723</v>
      </c>
      <c r="H255" s="1" t="e" vm="105">
        <v>#VALUE!</v>
      </c>
      <c r="I255" s="3">
        <v>1</v>
      </c>
      <c r="J255" s="4">
        <v>14.55</v>
      </c>
      <c r="K255" s="4">
        <v>58.2</v>
      </c>
      <c r="L255" s="4">
        <v>57.800000000000004</v>
      </c>
      <c r="M255" t="s">
        <v>2860</v>
      </c>
      <c r="N255" t="s">
        <v>2876</v>
      </c>
      <c r="O255" t="s">
        <v>2845</v>
      </c>
    </row>
    <row r="256" spans="1:15" x14ac:dyDescent="0.35">
      <c r="A256" s="1" t="s">
        <v>724</v>
      </c>
      <c r="B256" s="2">
        <v>44482</v>
      </c>
      <c r="C256" s="2">
        <f>Orders2[[#This Row],[Order Date]]+5</f>
        <v>44487</v>
      </c>
      <c r="D256" s="1" t="s">
        <v>725</v>
      </c>
      <c r="E256" t="s">
        <v>2830</v>
      </c>
      <c r="F256" s="1">
        <v>4</v>
      </c>
      <c r="G256" s="1" t="s">
        <v>726</v>
      </c>
      <c r="H256" s="1" t="e" vm="69">
        <v>#VALUE!</v>
      </c>
      <c r="I256" s="3">
        <v>0.5</v>
      </c>
      <c r="J256" s="4">
        <v>7.169999999999999</v>
      </c>
      <c r="K256" s="4">
        <v>28.679999999999996</v>
      </c>
      <c r="L256" s="4">
        <v>28.279999999999998</v>
      </c>
      <c r="M256" t="s">
        <v>2861</v>
      </c>
      <c r="N256" t="s">
        <v>2877</v>
      </c>
      <c r="O256" t="s">
        <v>2845</v>
      </c>
    </row>
    <row r="257" spans="1:15" x14ac:dyDescent="0.35">
      <c r="A257" s="1" t="s">
        <v>727</v>
      </c>
      <c r="B257" s="2">
        <v>44439</v>
      </c>
      <c r="C257" s="2">
        <f>Orders2[[#This Row],[Order Date]]+5</f>
        <v>44444</v>
      </c>
      <c r="D257" s="1" t="s">
        <v>728</v>
      </c>
      <c r="E257" t="s">
        <v>2830</v>
      </c>
      <c r="F257" s="1">
        <v>3</v>
      </c>
      <c r="G257" s="1" t="s">
        <v>729</v>
      </c>
      <c r="H257" s="1" t="e" vm="106">
        <v>#VALUE!</v>
      </c>
      <c r="I257" s="3">
        <v>0.5</v>
      </c>
      <c r="J257" s="4">
        <v>7.169999999999999</v>
      </c>
      <c r="K257" s="4">
        <v>21.509999999999998</v>
      </c>
      <c r="L257" s="4">
        <v>21.11</v>
      </c>
      <c r="M257" t="s">
        <v>2861</v>
      </c>
      <c r="N257" t="s">
        <v>2877</v>
      </c>
      <c r="O257" t="s">
        <v>2845</v>
      </c>
    </row>
    <row r="258" spans="1:15" x14ac:dyDescent="0.35">
      <c r="A258" s="1" t="s">
        <v>730</v>
      </c>
      <c r="B258" s="2">
        <v>43846</v>
      </c>
      <c r="C258" s="2">
        <f>Orders2[[#This Row],[Order Date]]+5</f>
        <v>43851</v>
      </c>
      <c r="D258" s="1" t="s">
        <v>731</v>
      </c>
      <c r="E258" t="s">
        <v>2817</v>
      </c>
      <c r="F258" s="1">
        <v>2</v>
      </c>
      <c r="G258" s="1" t="s">
        <v>732</v>
      </c>
      <c r="H258" s="1" t="e" vm="107">
        <v>#VALUE!</v>
      </c>
      <c r="I258" s="3">
        <v>0.5</v>
      </c>
      <c r="J258" s="4">
        <v>8.73</v>
      </c>
      <c r="K258" s="4">
        <v>17.46</v>
      </c>
      <c r="L258" s="4">
        <v>17.060000000000002</v>
      </c>
      <c r="M258" t="s">
        <v>2860</v>
      </c>
      <c r="N258" t="s">
        <v>2876</v>
      </c>
      <c r="O258" t="s">
        <v>2844</v>
      </c>
    </row>
    <row r="259" spans="1:15" x14ac:dyDescent="0.35">
      <c r="A259" s="1" t="s">
        <v>733</v>
      </c>
      <c r="B259" s="2">
        <v>44676</v>
      </c>
      <c r="C259" s="2">
        <f>Orders2[[#This Row],[Order Date]]+5</f>
        <v>44681</v>
      </c>
      <c r="D259" s="1" t="s">
        <v>734</v>
      </c>
      <c r="E259" t="s">
        <v>2842</v>
      </c>
      <c r="F259" s="1">
        <v>1</v>
      </c>
      <c r="G259" s="1" t="s">
        <v>735</v>
      </c>
      <c r="H259" s="1" t="e" vm="108">
        <v>#VALUE!</v>
      </c>
      <c r="I259" s="3">
        <v>2.5</v>
      </c>
      <c r="J259" s="4">
        <v>27.945</v>
      </c>
      <c r="K259" s="4">
        <v>27.945</v>
      </c>
      <c r="L259" s="4">
        <v>27.545000000000002</v>
      </c>
      <c r="M259" t="s">
        <v>2859</v>
      </c>
      <c r="N259" t="s">
        <v>2878</v>
      </c>
      <c r="O259" t="s">
        <v>2844</v>
      </c>
    </row>
    <row r="260" spans="1:15" x14ac:dyDescent="0.35">
      <c r="A260" s="1" t="s">
        <v>736</v>
      </c>
      <c r="B260" s="2">
        <v>44513</v>
      </c>
      <c r="C260" s="2">
        <f>Orders2[[#This Row],[Order Date]]+5</f>
        <v>44518</v>
      </c>
      <c r="D260" s="1" t="s">
        <v>737</v>
      </c>
      <c r="E260" t="s">
        <v>2842</v>
      </c>
      <c r="F260" s="1">
        <v>5</v>
      </c>
      <c r="G260" s="1" t="s">
        <v>738</v>
      </c>
      <c r="H260" s="1" t="e" vm="109">
        <v>#VALUE!</v>
      </c>
      <c r="I260" s="3">
        <v>2.5</v>
      </c>
      <c r="J260" s="4">
        <v>27.945</v>
      </c>
      <c r="K260" s="4">
        <v>139.72499999999999</v>
      </c>
      <c r="L260" s="4">
        <v>139.32499999999999</v>
      </c>
      <c r="M260" t="s">
        <v>2859</v>
      </c>
      <c r="N260" t="s">
        <v>2878</v>
      </c>
      <c r="O260" t="s">
        <v>2845</v>
      </c>
    </row>
    <row r="261" spans="1:15" x14ac:dyDescent="0.35">
      <c r="A261" s="1" t="s">
        <v>739</v>
      </c>
      <c r="B261" s="2">
        <v>44355</v>
      </c>
      <c r="C261" s="2">
        <f>Orders2[[#This Row],[Order Date]]+5</f>
        <v>44360</v>
      </c>
      <c r="D261" s="1" t="s">
        <v>740</v>
      </c>
      <c r="E261" t="s">
        <v>2831</v>
      </c>
      <c r="F261" s="1">
        <v>2</v>
      </c>
      <c r="G261" s="1" t="s">
        <v>741</v>
      </c>
      <c r="H261" s="1" t="e" vm="109">
        <v>#VALUE!</v>
      </c>
      <c r="I261" s="3">
        <v>0.2</v>
      </c>
      <c r="J261" s="4">
        <v>2.9849999999999999</v>
      </c>
      <c r="K261" s="4">
        <v>5.97</v>
      </c>
      <c r="L261" s="4">
        <v>5.5699999999999994</v>
      </c>
      <c r="M261" t="s">
        <v>2861</v>
      </c>
      <c r="N261" t="s">
        <v>2876</v>
      </c>
      <c r="O261" t="s">
        <v>2845</v>
      </c>
    </row>
    <row r="262" spans="1:15" x14ac:dyDescent="0.35">
      <c r="A262" s="1" t="s">
        <v>742</v>
      </c>
      <c r="B262" s="2">
        <v>44156</v>
      </c>
      <c r="C262" s="2">
        <f>Orders2[[#This Row],[Order Date]]+5</f>
        <v>44161</v>
      </c>
      <c r="D262" s="1" t="s">
        <v>743</v>
      </c>
      <c r="E262" t="s">
        <v>2799</v>
      </c>
      <c r="F262" s="1">
        <v>1</v>
      </c>
      <c r="G262" s="1" t="s">
        <v>744</v>
      </c>
      <c r="H262" s="1" t="e" vm="109">
        <v>#VALUE!</v>
      </c>
      <c r="I262" s="3">
        <v>2.5</v>
      </c>
      <c r="J262" s="4">
        <v>27.484999999999996</v>
      </c>
      <c r="K262" s="4">
        <v>27.484999999999996</v>
      </c>
      <c r="L262" s="4">
        <v>27.084999999999997</v>
      </c>
      <c r="M262" t="s">
        <v>2861</v>
      </c>
      <c r="N262" t="s">
        <v>2877</v>
      </c>
      <c r="O262" t="s">
        <v>2844</v>
      </c>
    </row>
    <row r="263" spans="1:15" x14ac:dyDescent="0.35">
      <c r="A263" s="1" t="s">
        <v>745</v>
      </c>
      <c r="B263" s="2">
        <v>43538</v>
      </c>
      <c r="C263" s="2">
        <f>Orders2[[#This Row],[Order Date]]+5</f>
        <v>43543</v>
      </c>
      <c r="D263" s="1" t="s">
        <v>746</v>
      </c>
      <c r="E263" t="s">
        <v>2836</v>
      </c>
      <c r="F263" s="1">
        <v>5</v>
      </c>
      <c r="G263" s="1" t="s">
        <v>747</v>
      </c>
      <c r="H263" s="1" t="e" vm="141">
        <v>#VALUE!</v>
      </c>
      <c r="I263" s="3">
        <v>1</v>
      </c>
      <c r="J263" s="4">
        <v>11.95</v>
      </c>
      <c r="K263" s="4">
        <v>59.75</v>
      </c>
      <c r="L263" s="4">
        <v>59.35</v>
      </c>
      <c r="M263" t="s">
        <v>2861</v>
      </c>
      <c r="N263" t="s">
        <v>2877</v>
      </c>
      <c r="O263" t="s">
        <v>2844</v>
      </c>
    </row>
    <row r="264" spans="1:15" x14ac:dyDescent="0.35">
      <c r="A264" s="1" t="s">
        <v>748</v>
      </c>
      <c r="B264" s="2">
        <v>43693</v>
      </c>
      <c r="C264" s="2">
        <f>Orders2[[#This Row],[Order Date]]+5</f>
        <v>43698</v>
      </c>
      <c r="D264" s="1" t="s">
        <v>749</v>
      </c>
      <c r="E264" t="s">
        <v>2798</v>
      </c>
      <c r="F264" s="1">
        <v>3</v>
      </c>
      <c r="G264" s="1" t="s">
        <v>750</v>
      </c>
      <c r="H264" s="1" t="e" vm="109">
        <v>#VALUE!</v>
      </c>
      <c r="I264" s="3">
        <v>1</v>
      </c>
      <c r="J264" s="4">
        <v>13.75</v>
      </c>
      <c r="K264" s="4">
        <v>41.25</v>
      </c>
      <c r="L264" s="4">
        <v>40.85</v>
      </c>
      <c r="M264" t="s">
        <v>2859</v>
      </c>
      <c r="N264" t="s">
        <v>2876</v>
      </c>
      <c r="O264" t="s">
        <v>2845</v>
      </c>
    </row>
    <row r="265" spans="1:15" x14ac:dyDescent="0.35">
      <c r="A265" s="1" t="s">
        <v>751</v>
      </c>
      <c r="B265" s="2">
        <v>43577</v>
      </c>
      <c r="C265" s="2">
        <f>Orders2[[#This Row],[Order Date]]+5</f>
        <v>43582</v>
      </c>
      <c r="D265" s="1" t="s">
        <v>752</v>
      </c>
      <c r="E265" t="s">
        <v>2838</v>
      </c>
      <c r="F265" s="1">
        <v>4</v>
      </c>
      <c r="G265" s="1" t="s">
        <v>753</v>
      </c>
      <c r="H265" s="1" t="e" vm="110">
        <v>#VALUE!</v>
      </c>
      <c r="I265" s="3">
        <v>2.5</v>
      </c>
      <c r="J265" s="4">
        <v>33.464999999999996</v>
      </c>
      <c r="K265" s="4">
        <v>133.85999999999999</v>
      </c>
      <c r="L265" s="4">
        <v>133.45999999999998</v>
      </c>
      <c r="M265" t="s">
        <v>2860</v>
      </c>
      <c r="N265" t="s">
        <v>2876</v>
      </c>
      <c r="O265" t="s">
        <v>2845</v>
      </c>
    </row>
    <row r="266" spans="1:15" x14ac:dyDescent="0.35">
      <c r="A266" s="1" t="s">
        <v>754</v>
      </c>
      <c r="B266" s="2">
        <v>44683</v>
      </c>
      <c r="C266" s="2">
        <f>Orders2[[#This Row],[Order Date]]+5</f>
        <v>44688</v>
      </c>
      <c r="D266" s="1" t="s">
        <v>755</v>
      </c>
      <c r="E266" t="s">
        <v>2836</v>
      </c>
      <c r="F266" s="1">
        <v>5</v>
      </c>
      <c r="G266" s="1" t="s">
        <v>756</v>
      </c>
      <c r="H266" s="1" t="e" vm="110">
        <v>#VALUE!</v>
      </c>
      <c r="I266" s="3">
        <v>1</v>
      </c>
      <c r="J266" s="4">
        <v>11.95</v>
      </c>
      <c r="K266" s="4">
        <v>59.75</v>
      </c>
      <c r="L266" s="4">
        <v>59.35</v>
      </c>
      <c r="M266" t="s">
        <v>2861</v>
      </c>
      <c r="N266" t="s">
        <v>2877</v>
      </c>
      <c r="O266" t="s">
        <v>2844</v>
      </c>
    </row>
    <row r="267" spans="1:15" x14ac:dyDescent="0.35">
      <c r="A267" s="1" t="s">
        <v>757</v>
      </c>
      <c r="B267" s="2">
        <v>43872</v>
      </c>
      <c r="C267" s="2">
        <f>Orders2[[#This Row],[Order Date]]+5</f>
        <v>43877</v>
      </c>
      <c r="D267" s="1" t="s">
        <v>758</v>
      </c>
      <c r="E267" t="s">
        <v>2815</v>
      </c>
      <c r="F267" s="1">
        <v>1</v>
      </c>
      <c r="G267" s="1" t="s">
        <v>759</v>
      </c>
      <c r="H267" s="1" t="e" vm="111">
        <v>#VALUE!</v>
      </c>
      <c r="I267" s="3">
        <v>0.5</v>
      </c>
      <c r="J267" s="4">
        <v>5.97</v>
      </c>
      <c r="K267" s="4">
        <v>5.97</v>
      </c>
      <c r="L267" s="4">
        <v>5.5699999999999994</v>
      </c>
      <c r="M267" t="s">
        <v>2858</v>
      </c>
      <c r="N267" t="s">
        <v>2878</v>
      </c>
      <c r="O267" t="s">
        <v>2844</v>
      </c>
    </row>
    <row r="268" spans="1:15" x14ac:dyDescent="0.35">
      <c r="A268" s="1" t="s">
        <v>760</v>
      </c>
      <c r="B268" s="2">
        <v>44283</v>
      </c>
      <c r="C268" s="2">
        <f>Orders2[[#This Row],[Order Date]]+5</f>
        <v>44288</v>
      </c>
      <c r="D268" s="1" t="s">
        <v>761</v>
      </c>
      <c r="E268" t="s">
        <v>2840</v>
      </c>
      <c r="F268" s="1">
        <v>2</v>
      </c>
      <c r="G268" s="1" t="s">
        <v>762</v>
      </c>
      <c r="H268" s="1" t="e" vm="112">
        <v>#VALUE!</v>
      </c>
      <c r="I268" s="3">
        <v>1</v>
      </c>
      <c r="J268" s="4">
        <v>12.15</v>
      </c>
      <c r="K268" s="4">
        <v>24.3</v>
      </c>
      <c r="L268" s="4">
        <v>23.900000000000002</v>
      </c>
      <c r="M268" t="s">
        <v>2859</v>
      </c>
      <c r="N268" t="s">
        <v>2878</v>
      </c>
      <c r="O268" t="s">
        <v>2845</v>
      </c>
    </row>
    <row r="269" spans="1:15" x14ac:dyDescent="0.35">
      <c r="A269" s="1" t="s">
        <v>763</v>
      </c>
      <c r="B269" s="2">
        <v>44324</v>
      </c>
      <c r="C269" s="2">
        <f>Orders2[[#This Row],[Order Date]]+5</f>
        <v>44329</v>
      </c>
      <c r="D269" s="1" t="s">
        <v>764</v>
      </c>
      <c r="E269" t="s">
        <v>2810</v>
      </c>
      <c r="F269" s="1">
        <v>6</v>
      </c>
      <c r="G269" s="1" t="s">
        <v>765</v>
      </c>
      <c r="H269" s="1" t="e" vm="81">
        <v>#VALUE!</v>
      </c>
      <c r="I269" s="3">
        <v>0.2</v>
      </c>
      <c r="J269" s="4">
        <v>3.645</v>
      </c>
      <c r="K269" s="4">
        <v>21.87</v>
      </c>
      <c r="L269" s="4">
        <v>21.470000000000002</v>
      </c>
      <c r="M269" t="s">
        <v>2859</v>
      </c>
      <c r="N269" t="s">
        <v>2878</v>
      </c>
      <c r="O269" t="s">
        <v>2844</v>
      </c>
    </row>
    <row r="270" spans="1:15" x14ac:dyDescent="0.35">
      <c r="A270" s="1" t="s">
        <v>766</v>
      </c>
      <c r="B270" s="2">
        <v>43790</v>
      </c>
      <c r="C270" s="2">
        <f>Orders2[[#This Row],[Order Date]]+5</f>
        <v>43795</v>
      </c>
      <c r="D270" s="1" t="s">
        <v>598</v>
      </c>
      <c r="E270" t="s">
        <v>2804</v>
      </c>
      <c r="F270" s="1">
        <v>2</v>
      </c>
      <c r="G270" s="1" t="s">
        <v>599</v>
      </c>
      <c r="H270" s="1" t="e" vm="65">
        <v>#VALUE!</v>
      </c>
      <c r="I270" s="3">
        <v>1</v>
      </c>
      <c r="J270" s="4">
        <v>9.9499999999999993</v>
      </c>
      <c r="K270" s="4">
        <v>19.899999999999999</v>
      </c>
      <c r="L270" s="4">
        <v>19.5</v>
      </c>
      <c r="M270" t="s">
        <v>2858</v>
      </c>
      <c r="N270" t="s">
        <v>2878</v>
      </c>
      <c r="O270" t="s">
        <v>2844</v>
      </c>
    </row>
    <row r="271" spans="1:15" x14ac:dyDescent="0.35">
      <c r="A271" s="1" t="s">
        <v>767</v>
      </c>
      <c r="B271" s="2">
        <v>44333</v>
      </c>
      <c r="C271" s="2">
        <f>Orders2[[#This Row],[Order Date]]+5</f>
        <v>44338</v>
      </c>
      <c r="D271" s="1" t="s">
        <v>768</v>
      </c>
      <c r="E271" t="s">
        <v>2811</v>
      </c>
      <c r="F271" s="1">
        <v>2</v>
      </c>
      <c r="G271" s="1" t="s">
        <v>769</v>
      </c>
      <c r="H271" s="1" t="e" vm="113">
        <v>#VALUE!</v>
      </c>
      <c r="I271" s="3">
        <v>0.2</v>
      </c>
      <c r="J271" s="4">
        <v>2.9849999999999999</v>
      </c>
      <c r="K271" s="4">
        <v>5.97</v>
      </c>
      <c r="L271" s="4">
        <v>5.5699999999999994</v>
      </c>
      <c r="M271" t="s">
        <v>2858</v>
      </c>
      <c r="N271" t="s">
        <v>2878</v>
      </c>
      <c r="O271" t="s">
        <v>2845</v>
      </c>
    </row>
    <row r="272" spans="1:15" x14ac:dyDescent="0.35">
      <c r="A272" s="1" t="s">
        <v>770</v>
      </c>
      <c r="B272" s="2">
        <v>43655</v>
      </c>
      <c r="C272" s="2">
        <f>Orders2[[#This Row],[Order Date]]+5</f>
        <v>43660</v>
      </c>
      <c r="D272" s="1" t="s">
        <v>771</v>
      </c>
      <c r="E272" t="s">
        <v>2801</v>
      </c>
      <c r="F272" s="1">
        <v>1</v>
      </c>
      <c r="G272" s="1" t="s">
        <v>772</v>
      </c>
      <c r="H272" s="1" t="e" vm="114">
        <v>#VALUE!</v>
      </c>
      <c r="I272" s="3">
        <v>0.5</v>
      </c>
      <c r="J272" s="4">
        <v>7.29</v>
      </c>
      <c r="K272" s="4">
        <v>7.29</v>
      </c>
      <c r="L272" s="4">
        <v>6.89</v>
      </c>
      <c r="M272" t="s">
        <v>2859</v>
      </c>
      <c r="N272" t="s">
        <v>2878</v>
      </c>
      <c r="O272" t="s">
        <v>2844</v>
      </c>
    </row>
    <row r="273" spans="1:15" x14ac:dyDescent="0.35">
      <c r="A273" s="1" t="s">
        <v>773</v>
      </c>
      <c r="B273" s="2">
        <v>43971</v>
      </c>
      <c r="C273" s="2">
        <f>Orders2[[#This Row],[Order Date]]+5</f>
        <v>43976</v>
      </c>
      <c r="D273" s="1" t="s">
        <v>774</v>
      </c>
      <c r="E273" t="s">
        <v>2811</v>
      </c>
      <c r="F273" s="1">
        <v>4</v>
      </c>
      <c r="G273" s="1" t="s">
        <v>775</v>
      </c>
      <c r="H273" s="1" t="e" vm="115">
        <v>#VALUE!</v>
      </c>
      <c r="I273" s="3">
        <v>0.2</v>
      </c>
      <c r="J273" s="4">
        <v>2.9849999999999999</v>
      </c>
      <c r="K273" s="4">
        <v>11.94</v>
      </c>
      <c r="L273" s="4">
        <v>11.54</v>
      </c>
      <c r="M273" t="s">
        <v>2858</v>
      </c>
      <c r="N273" t="s">
        <v>2878</v>
      </c>
      <c r="O273" t="s">
        <v>2844</v>
      </c>
    </row>
    <row r="274" spans="1:15" x14ac:dyDescent="0.35">
      <c r="A274" s="1" t="s">
        <v>776</v>
      </c>
      <c r="B274" s="2">
        <v>44435</v>
      </c>
      <c r="C274" s="2">
        <f>Orders2[[#This Row],[Order Date]]+5</f>
        <v>44440</v>
      </c>
      <c r="D274" s="1" t="s">
        <v>777</v>
      </c>
      <c r="E274" t="s">
        <v>2836</v>
      </c>
      <c r="F274" s="1">
        <v>6</v>
      </c>
      <c r="G274" s="1" t="s">
        <v>778</v>
      </c>
      <c r="H274" s="1" t="e" vm="115">
        <v>#VALUE!</v>
      </c>
      <c r="I274" s="3">
        <v>1</v>
      </c>
      <c r="J274" s="4">
        <v>11.95</v>
      </c>
      <c r="K274" s="4">
        <v>71.699999999999989</v>
      </c>
      <c r="L274" s="4">
        <v>71.299999999999983</v>
      </c>
      <c r="M274" t="s">
        <v>2861</v>
      </c>
      <c r="N274" t="s">
        <v>2877</v>
      </c>
      <c r="O274" t="s">
        <v>2844</v>
      </c>
    </row>
    <row r="275" spans="1:15" x14ac:dyDescent="0.35">
      <c r="A275" s="1" t="s">
        <v>779</v>
      </c>
      <c r="B275" s="2">
        <v>44681</v>
      </c>
      <c r="C275" s="2">
        <f>Orders2[[#This Row],[Order Date]]+5</f>
        <v>44686</v>
      </c>
      <c r="D275" s="1" t="s">
        <v>780</v>
      </c>
      <c r="E275" t="s">
        <v>2824</v>
      </c>
      <c r="F275" s="1">
        <v>2</v>
      </c>
      <c r="G275" s="1" t="s">
        <v>781</v>
      </c>
      <c r="H275" s="1" t="e" vm="116">
        <v>#VALUE!</v>
      </c>
      <c r="I275" s="3">
        <v>0.2</v>
      </c>
      <c r="J275" s="4">
        <v>3.8849999999999998</v>
      </c>
      <c r="K275" s="4">
        <v>7.77</v>
      </c>
      <c r="L275" s="4">
        <v>7.3699999999999992</v>
      </c>
      <c r="M275" t="s">
        <v>2858</v>
      </c>
      <c r="N275" t="s">
        <v>2877</v>
      </c>
      <c r="O275" t="s">
        <v>2845</v>
      </c>
    </row>
    <row r="276" spans="1:15" x14ac:dyDescent="0.35">
      <c r="A276" s="1" t="s">
        <v>782</v>
      </c>
      <c r="B276" s="2">
        <v>43985</v>
      </c>
      <c r="C276" s="2">
        <f>Orders2[[#This Row],[Order Date]]+5</f>
        <v>43990</v>
      </c>
      <c r="D276" s="1" t="s">
        <v>783</v>
      </c>
      <c r="E276" t="s">
        <v>2832</v>
      </c>
      <c r="F276" s="1">
        <v>1</v>
      </c>
      <c r="G276" s="1" t="s">
        <v>784</v>
      </c>
      <c r="H276" s="1" t="e" vm="117">
        <v>#VALUE!</v>
      </c>
      <c r="I276" s="3">
        <v>2.5</v>
      </c>
      <c r="J276" s="4">
        <v>25.874999999999996</v>
      </c>
      <c r="K276" s="4">
        <v>25.874999999999996</v>
      </c>
      <c r="L276" s="4">
        <v>25.474999999999998</v>
      </c>
      <c r="M276" t="s">
        <v>2858</v>
      </c>
      <c r="N276" t="s">
        <v>2876</v>
      </c>
      <c r="O276" t="s">
        <v>2845</v>
      </c>
    </row>
    <row r="277" spans="1:15" x14ac:dyDescent="0.35">
      <c r="A277" s="1" t="s">
        <v>785</v>
      </c>
      <c r="B277" s="2">
        <v>44725</v>
      </c>
      <c r="C277" s="2">
        <f>Orders2[[#This Row],[Order Date]]+5</f>
        <v>44730</v>
      </c>
      <c r="D277" s="1" t="s">
        <v>786</v>
      </c>
      <c r="E277" t="s">
        <v>2805</v>
      </c>
      <c r="F277" s="1">
        <v>6</v>
      </c>
      <c r="G277" s="1" t="s">
        <v>787</v>
      </c>
      <c r="H277" s="1" t="e" vm="142">
        <v>#VALUE!</v>
      </c>
      <c r="I277" s="3">
        <v>2.5</v>
      </c>
      <c r="J277" s="4">
        <v>34.154999999999994</v>
      </c>
      <c r="K277" s="4">
        <v>204.92999999999995</v>
      </c>
      <c r="L277" s="4">
        <v>204.52999999999994</v>
      </c>
      <c r="M277" t="s">
        <v>2859</v>
      </c>
      <c r="N277" t="s">
        <v>2877</v>
      </c>
      <c r="O277" t="s">
        <v>2845</v>
      </c>
    </row>
    <row r="278" spans="1:15" x14ac:dyDescent="0.35">
      <c r="A278" s="1" t="s">
        <v>788</v>
      </c>
      <c r="B278" s="2">
        <v>43992</v>
      </c>
      <c r="C278" s="2">
        <f>Orders2[[#This Row],[Order Date]]+5</f>
        <v>43997</v>
      </c>
      <c r="D278" s="1" t="s">
        <v>789</v>
      </c>
      <c r="E278" t="s">
        <v>2799</v>
      </c>
      <c r="F278" s="1">
        <v>4</v>
      </c>
      <c r="G278" s="1" t="s">
        <v>790</v>
      </c>
      <c r="H278" s="1" t="e" vm="118">
        <v>#VALUE!</v>
      </c>
      <c r="I278" s="3">
        <v>2.5</v>
      </c>
      <c r="J278" s="4">
        <v>27.484999999999996</v>
      </c>
      <c r="K278" s="4">
        <v>109.93999999999998</v>
      </c>
      <c r="L278" s="4">
        <v>109.53999999999998</v>
      </c>
      <c r="M278" t="s">
        <v>2861</v>
      </c>
      <c r="N278" t="s">
        <v>2877</v>
      </c>
      <c r="O278" t="s">
        <v>2844</v>
      </c>
    </row>
    <row r="279" spans="1:15" x14ac:dyDescent="0.35">
      <c r="A279" s="1" t="s">
        <v>791</v>
      </c>
      <c r="B279" s="2">
        <v>44183</v>
      </c>
      <c r="C279" s="2">
        <f>Orders2[[#This Row],[Order Date]]+5</f>
        <v>44188</v>
      </c>
      <c r="D279" s="1" t="s">
        <v>792</v>
      </c>
      <c r="E279" t="s">
        <v>2828</v>
      </c>
      <c r="F279" s="1">
        <v>6</v>
      </c>
      <c r="G279" s="1" t="s">
        <v>793</v>
      </c>
      <c r="H279" s="1" t="e" vm="119">
        <v>#VALUE!</v>
      </c>
      <c r="I279" s="3">
        <v>1</v>
      </c>
      <c r="J279" s="4">
        <v>14.85</v>
      </c>
      <c r="K279" s="4">
        <v>89.1</v>
      </c>
      <c r="L279" s="4">
        <v>88.699999999999989</v>
      </c>
      <c r="M279" t="s">
        <v>2859</v>
      </c>
      <c r="N279" t="s">
        <v>2877</v>
      </c>
      <c r="O279" t="s">
        <v>2845</v>
      </c>
    </row>
    <row r="280" spans="1:15" x14ac:dyDescent="0.35">
      <c r="A280" s="1" t="s">
        <v>794</v>
      </c>
      <c r="B280" s="2">
        <v>43708</v>
      </c>
      <c r="C280" s="2">
        <f>Orders2[[#This Row],[Order Date]]+5</f>
        <v>43713</v>
      </c>
      <c r="D280" s="1" t="s">
        <v>795</v>
      </c>
      <c r="E280" t="s">
        <v>2824</v>
      </c>
      <c r="F280" s="1">
        <v>2</v>
      </c>
      <c r="G280" s="1" t="s">
        <v>796</v>
      </c>
      <c r="H280" s="1" t="e" vm="120">
        <v>#VALUE!</v>
      </c>
      <c r="I280" s="3">
        <v>0.2</v>
      </c>
      <c r="J280" s="4">
        <v>3.8849999999999998</v>
      </c>
      <c r="K280" s="4">
        <v>7.77</v>
      </c>
      <c r="L280" s="4">
        <v>7.3699999999999992</v>
      </c>
      <c r="M280" t="s">
        <v>2858</v>
      </c>
      <c r="N280" t="s">
        <v>2877</v>
      </c>
      <c r="O280" t="s">
        <v>2844</v>
      </c>
    </row>
    <row r="281" spans="1:15" x14ac:dyDescent="0.35">
      <c r="A281" s="1" t="s">
        <v>797</v>
      </c>
      <c r="B281" s="2">
        <v>43521</v>
      </c>
      <c r="C281" s="2">
        <f>Orders2[[#This Row],[Order Date]]+5</f>
        <v>43526</v>
      </c>
      <c r="D281" s="1" t="s">
        <v>798</v>
      </c>
      <c r="E281" t="s">
        <v>2838</v>
      </c>
      <c r="F281" s="1">
        <v>1</v>
      </c>
      <c r="G281" s="1" t="s">
        <v>799</v>
      </c>
      <c r="H281" s="1" t="e" vm="121">
        <v>#VALUE!</v>
      </c>
      <c r="I281" s="3">
        <v>2.5</v>
      </c>
      <c r="J281" s="4">
        <v>33.464999999999996</v>
      </c>
      <c r="K281" s="4">
        <v>33.464999999999996</v>
      </c>
      <c r="L281" s="4">
        <v>33.064999999999998</v>
      </c>
      <c r="M281" t="s">
        <v>2860</v>
      </c>
      <c r="N281" t="s">
        <v>2876</v>
      </c>
      <c r="O281" t="s">
        <v>2844</v>
      </c>
    </row>
    <row r="282" spans="1:15" x14ac:dyDescent="0.35">
      <c r="A282" s="1" t="s">
        <v>800</v>
      </c>
      <c r="B282" s="2">
        <v>44234</v>
      </c>
      <c r="C282" s="2">
        <f>Orders2[[#This Row],[Order Date]]+5</f>
        <v>44239</v>
      </c>
      <c r="D282" s="1" t="s">
        <v>801</v>
      </c>
      <c r="E282" t="s">
        <v>2796</v>
      </c>
      <c r="F282" s="1">
        <v>5</v>
      </c>
      <c r="G282" s="1" t="s">
        <v>802</v>
      </c>
      <c r="H282" s="1" t="e" vm="1">
        <v>#VALUE!</v>
      </c>
      <c r="I282" s="3">
        <v>0.5</v>
      </c>
      <c r="J282" s="4">
        <v>8.25</v>
      </c>
      <c r="K282" s="4">
        <v>41.25</v>
      </c>
      <c r="L282" s="4">
        <v>40.85</v>
      </c>
      <c r="M282" t="s">
        <v>2859</v>
      </c>
      <c r="N282" t="s">
        <v>2876</v>
      </c>
      <c r="O282" t="s">
        <v>2844</v>
      </c>
    </row>
    <row r="283" spans="1:15" x14ac:dyDescent="0.35">
      <c r="A283" s="1" t="s">
        <v>803</v>
      </c>
      <c r="B283" s="2">
        <v>44210</v>
      </c>
      <c r="C283" s="2">
        <f>Orders2[[#This Row],[Order Date]]+5</f>
        <v>44215</v>
      </c>
      <c r="D283" s="1" t="s">
        <v>804</v>
      </c>
      <c r="E283" t="s">
        <v>2828</v>
      </c>
      <c r="F283" s="1">
        <v>4</v>
      </c>
      <c r="G283" s="1" t="s">
        <v>805</v>
      </c>
      <c r="H283" s="1" t="e" vm="122">
        <v>#VALUE!</v>
      </c>
      <c r="I283" s="3">
        <v>1</v>
      </c>
      <c r="J283" s="4">
        <v>14.85</v>
      </c>
      <c r="K283" s="4">
        <v>59.4</v>
      </c>
      <c r="L283" s="4">
        <v>59</v>
      </c>
      <c r="M283" t="s">
        <v>2859</v>
      </c>
      <c r="N283" t="s">
        <v>2877</v>
      </c>
      <c r="O283" t="s">
        <v>2844</v>
      </c>
    </row>
    <row r="284" spans="1:15" x14ac:dyDescent="0.35">
      <c r="A284" s="1" t="s">
        <v>806</v>
      </c>
      <c r="B284" s="2">
        <v>43520</v>
      </c>
      <c r="C284" s="2">
        <f>Orders2[[#This Row],[Order Date]]+5</f>
        <v>43525</v>
      </c>
      <c r="D284" s="1" t="s">
        <v>807</v>
      </c>
      <c r="E284" t="s">
        <v>2837</v>
      </c>
      <c r="F284" s="1">
        <v>1</v>
      </c>
      <c r="G284" s="1" t="s">
        <v>808</v>
      </c>
      <c r="H284" s="1" t="e" vm="2">
        <v>#VALUE!</v>
      </c>
      <c r="I284" s="3">
        <v>0.5</v>
      </c>
      <c r="J284" s="4">
        <v>7.77</v>
      </c>
      <c r="K284" s="4">
        <v>7.77</v>
      </c>
      <c r="L284" s="4">
        <v>7.3699999999999992</v>
      </c>
      <c r="M284" t="s">
        <v>2858</v>
      </c>
      <c r="N284" t="s">
        <v>2877</v>
      </c>
      <c r="O284" t="s">
        <v>2845</v>
      </c>
    </row>
    <row r="285" spans="1:15" x14ac:dyDescent="0.35">
      <c r="A285" s="1" t="s">
        <v>809</v>
      </c>
      <c r="B285" s="2">
        <v>43639</v>
      </c>
      <c r="C285" s="2">
        <f>Orders2[[#This Row],[Order Date]]+5</f>
        <v>43644</v>
      </c>
      <c r="D285" s="1" t="s">
        <v>810</v>
      </c>
      <c r="E285" t="s">
        <v>2829</v>
      </c>
      <c r="F285" s="1">
        <v>1</v>
      </c>
      <c r="G285" s="1" t="s">
        <v>811</v>
      </c>
      <c r="H285" s="1" t="e" vm="123">
        <v>#VALUE!</v>
      </c>
      <c r="I285" s="3">
        <v>0.5</v>
      </c>
      <c r="J285" s="4">
        <v>5.3699999999999992</v>
      </c>
      <c r="K285" s="4">
        <v>5.3699999999999992</v>
      </c>
      <c r="L285" s="4">
        <v>4.9699999999999989</v>
      </c>
      <c r="M285" t="s">
        <v>2861</v>
      </c>
      <c r="N285" t="s">
        <v>2878</v>
      </c>
      <c r="O285" t="s">
        <v>2844</v>
      </c>
    </row>
    <row r="286" spans="1:15" x14ac:dyDescent="0.35">
      <c r="A286" s="1" t="s">
        <v>812</v>
      </c>
      <c r="B286" s="2">
        <v>43960</v>
      </c>
      <c r="C286" s="2">
        <f>Orders2[[#This Row],[Order Date]]+5</f>
        <v>43965</v>
      </c>
      <c r="D286" s="1" t="s">
        <v>813</v>
      </c>
      <c r="E286" t="s">
        <v>2823</v>
      </c>
      <c r="F286" s="1">
        <v>3</v>
      </c>
      <c r="G286" s="1" t="s">
        <v>814</v>
      </c>
      <c r="H286" s="1" t="e" vm="3">
        <v>#VALUE!</v>
      </c>
      <c r="I286" s="3">
        <v>2.5</v>
      </c>
      <c r="J286" s="4">
        <v>31.624999999999996</v>
      </c>
      <c r="K286" s="4">
        <v>94.874999999999986</v>
      </c>
      <c r="L286" s="4">
        <v>94.47499999999998</v>
      </c>
      <c r="M286" t="s">
        <v>2859</v>
      </c>
      <c r="N286" t="s">
        <v>2876</v>
      </c>
      <c r="O286" t="s">
        <v>2845</v>
      </c>
    </row>
    <row r="287" spans="1:15" x14ac:dyDescent="0.35">
      <c r="A287" s="1" t="s">
        <v>815</v>
      </c>
      <c r="B287" s="2">
        <v>44030</v>
      </c>
      <c r="C287" s="2">
        <f>Orders2[[#This Row],[Order Date]]+5</f>
        <v>44035</v>
      </c>
      <c r="D287" s="1" t="s">
        <v>816</v>
      </c>
      <c r="E287" t="s">
        <v>2821</v>
      </c>
      <c r="F287" s="1">
        <v>1</v>
      </c>
      <c r="G287" s="1" t="s">
        <v>817</v>
      </c>
      <c r="H287" s="1" t="e" vm="4">
        <v>#VALUE!</v>
      </c>
      <c r="I287" s="3">
        <v>2.5</v>
      </c>
      <c r="J287" s="4">
        <v>36.454999999999998</v>
      </c>
      <c r="K287" s="4">
        <v>36.454999999999998</v>
      </c>
      <c r="L287" s="4">
        <v>36.055</v>
      </c>
      <c r="M287" t="s">
        <v>2860</v>
      </c>
      <c r="N287" t="s">
        <v>2877</v>
      </c>
      <c r="O287" t="s">
        <v>2845</v>
      </c>
    </row>
    <row r="288" spans="1:15" x14ac:dyDescent="0.35">
      <c r="A288" s="1" t="s">
        <v>818</v>
      </c>
      <c r="B288" s="2">
        <v>43755</v>
      </c>
      <c r="C288" s="2">
        <f>Orders2[[#This Row],[Order Date]]+5</f>
        <v>43760</v>
      </c>
      <c r="D288" s="1" t="s">
        <v>819</v>
      </c>
      <c r="E288" t="s">
        <v>2809</v>
      </c>
      <c r="F288" s="1">
        <v>4</v>
      </c>
      <c r="G288" s="1" t="s">
        <v>820</v>
      </c>
      <c r="H288" s="1" t="e" vm="5">
        <v>#VALUE!</v>
      </c>
      <c r="I288" s="3">
        <v>0.2</v>
      </c>
      <c r="J288" s="4">
        <v>3.375</v>
      </c>
      <c r="K288" s="4">
        <v>13.5</v>
      </c>
      <c r="L288" s="4">
        <v>13.1</v>
      </c>
      <c r="M288" t="s">
        <v>2858</v>
      </c>
      <c r="N288" t="s">
        <v>2876</v>
      </c>
      <c r="O288" t="s">
        <v>2844</v>
      </c>
    </row>
    <row r="289" spans="1:15" x14ac:dyDescent="0.35">
      <c r="A289" s="1" t="s">
        <v>821</v>
      </c>
      <c r="B289" s="2">
        <v>44697</v>
      </c>
      <c r="C289" s="2">
        <f>Orders2[[#This Row],[Order Date]]+5</f>
        <v>44702</v>
      </c>
      <c r="D289" s="1" t="s">
        <v>822</v>
      </c>
      <c r="E289" t="s">
        <v>2835</v>
      </c>
      <c r="F289" s="1">
        <v>4</v>
      </c>
      <c r="G289" s="1" t="s">
        <v>823</v>
      </c>
      <c r="H289" s="1" t="e" vm="6">
        <v>#VALUE!</v>
      </c>
      <c r="I289" s="3">
        <v>0.2</v>
      </c>
      <c r="J289" s="4">
        <v>3.5849999999999995</v>
      </c>
      <c r="K289" s="4">
        <v>14.339999999999998</v>
      </c>
      <c r="L289" s="4">
        <v>13.939999999999998</v>
      </c>
      <c r="M289" t="s">
        <v>2861</v>
      </c>
      <c r="N289" t="s">
        <v>2877</v>
      </c>
      <c r="O289" t="s">
        <v>2845</v>
      </c>
    </row>
    <row r="290" spans="1:15" x14ac:dyDescent="0.35">
      <c r="A290" s="1" t="s">
        <v>824</v>
      </c>
      <c r="B290" s="2">
        <v>44279</v>
      </c>
      <c r="C290" s="2">
        <f>Orders2[[#This Row],[Order Date]]+5</f>
        <v>44284</v>
      </c>
      <c r="D290" s="1" t="s">
        <v>825</v>
      </c>
      <c r="E290" t="s">
        <v>2796</v>
      </c>
      <c r="F290" s="1">
        <v>1</v>
      </c>
      <c r="G290" s="1" t="s">
        <v>826</v>
      </c>
      <c r="H290" s="1" t="e" vm="7">
        <v>#VALUE!</v>
      </c>
      <c r="I290" s="3">
        <v>0.5</v>
      </c>
      <c r="J290" s="4">
        <v>8.25</v>
      </c>
      <c r="K290" s="4">
        <v>8.25</v>
      </c>
      <c r="L290" s="4">
        <v>7.85</v>
      </c>
      <c r="M290" t="s">
        <v>2859</v>
      </c>
      <c r="N290" t="s">
        <v>2876</v>
      </c>
      <c r="O290" t="s">
        <v>2844</v>
      </c>
    </row>
    <row r="291" spans="1:15" x14ac:dyDescent="0.35">
      <c r="A291" s="1" t="s">
        <v>827</v>
      </c>
      <c r="B291" s="2">
        <v>43772</v>
      </c>
      <c r="C291" s="2">
        <f>Orders2[[#This Row],[Order Date]]+5</f>
        <v>43777</v>
      </c>
      <c r="D291" s="1" t="s">
        <v>828</v>
      </c>
      <c r="E291" t="s">
        <v>2820</v>
      </c>
      <c r="F291" s="1">
        <v>5</v>
      </c>
      <c r="G291" s="1" t="s">
        <v>829</v>
      </c>
      <c r="H291" s="1" t="e" vm="8">
        <v>#VALUE!</v>
      </c>
      <c r="I291" s="3">
        <v>0.2</v>
      </c>
      <c r="J291" s="4">
        <v>2.6849999999999996</v>
      </c>
      <c r="K291" s="4">
        <v>13.424999999999997</v>
      </c>
      <c r="L291" s="4">
        <v>13.024999999999997</v>
      </c>
      <c r="M291" t="s">
        <v>2861</v>
      </c>
      <c r="N291" t="s">
        <v>2878</v>
      </c>
      <c r="O291" t="s">
        <v>2844</v>
      </c>
    </row>
    <row r="292" spans="1:15" x14ac:dyDescent="0.35">
      <c r="A292" s="1" t="s">
        <v>830</v>
      </c>
      <c r="B292" s="2">
        <v>44497</v>
      </c>
      <c r="C292" s="2">
        <f>Orders2[[#This Row],[Order Date]]+5</f>
        <v>44502</v>
      </c>
      <c r="D292" s="1" t="s">
        <v>831</v>
      </c>
      <c r="E292" t="s">
        <v>2804</v>
      </c>
      <c r="F292" s="1">
        <v>5</v>
      </c>
      <c r="G292" s="1" t="s">
        <v>832</v>
      </c>
      <c r="H292" s="1" t="e" vm="9">
        <v>#VALUE!</v>
      </c>
      <c r="I292" s="3">
        <v>1</v>
      </c>
      <c r="J292" s="4">
        <v>9.9499999999999993</v>
      </c>
      <c r="K292" s="4">
        <v>49.75</v>
      </c>
      <c r="L292" s="4">
        <v>49.35</v>
      </c>
      <c r="M292" t="s">
        <v>2858</v>
      </c>
      <c r="N292" t="s">
        <v>2878</v>
      </c>
      <c r="O292" t="s">
        <v>2845</v>
      </c>
    </row>
    <row r="293" spans="1:15" x14ac:dyDescent="0.35">
      <c r="A293" s="1" t="s">
        <v>833</v>
      </c>
      <c r="B293" s="2">
        <v>44181</v>
      </c>
      <c r="C293" s="2">
        <f>Orders2[[#This Row],[Order Date]]+5</f>
        <v>44186</v>
      </c>
      <c r="D293" s="1" t="s">
        <v>834</v>
      </c>
      <c r="E293" t="s">
        <v>2796</v>
      </c>
      <c r="F293" s="1">
        <v>2</v>
      </c>
      <c r="G293" s="1" t="s">
        <v>835</v>
      </c>
      <c r="H293" s="1" t="e" vm="10">
        <v>#VALUE!</v>
      </c>
      <c r="I293" s="3">
        <v>0.5</v>
      </c>
      <c r="J293" s="4">
        <v>8.25</v>
      </c>
      <c r="K293" s="4">
        <v>16.5</v>
      </c>
      <c r="L293" s="4">
        <v>16.100000000000001</v>
      </c>
      <c r="M293" t="s">
        <v>2859</v>
      </c>
      <c r="N293" t="s">
        <v>2876</v>
      </c>
      <c r="O293" t="s">
        <v>2845</v>
      </c>
    </row>
    <row r="294" spans="1:15" x14ac:dyDescent="0.35">
      <c r="A294" s="1" t="s">
        <v>836</v>
      </c>
      <c r="B294" s="2">
        <v>44529</v>
      </c>
      <c r="C294" s="2">
        <f>Orders2[[#This Row],[Order Date]]+5</f>
        <v>44534</v>
      </c>
      <c r="D294" s="1" t="s">
        <v>837</v>
      </c>
      <c r="E294" t="s">
        <v>2815</v>
      </c>
      <c r="F294" s="1">
        <v>3</v>
      </c>
      <c r="G294" s="1" t="s">
        <v>838</v>
      </c>
      <c r="H294" s="1" t="e" vm="11">
        <v>#VALUE!</v>
      </c>
      <c r="I294" s="3">
        <v>0.5</v>
      </c>
      <c r="J294" s="4">
        <v>5.97</v>
      </c>
      <c r="K294" s="4">
        <v>17.91</v>
      </c>
      <c r="L294" s="4">
        <v>17.510000000000002</v>
      </c>
      <c r="M294" t="s">
        <v>2858</v>
      </c>
      <c r="N294" t="s">
        <v>2878</v>
      </c>
      <c r="O294" t="s">
        <v>2845</v>
      </c>
    </row>
    <row r="295" spans="1:15" x14ac:dyDescent="0.35">
      <c r="A295" s="1" t="s">
        <v>839</v>
      </c>
      <c r="B295" s="2">
        <v>44275</v>
      </c>
      <c r="C295" s="2">
        <f>Orders2[[#This Row],[Order Date]]+5</f>
        <v>44280</v>
      </c>
      <c r="D295" s="1" t="s">
        <v>840</v>
      </c>
      <c r="E295" t="s">
        <v>2815</v>
      </c>
      <c r="F295" s="1">
        <v>5</v>
      </c>
      <c r="G295" s="1" t="s">
        <v>841</v>
      </c>
      <c r="H295" s="1" t="e" vm="12">
        <v>#VALUE!</v>
      </c>
      <c r="I295" s="3">
        <v>0.5</v>
      </c>
      <c r="J295" s="4">
        <v>5.97</v>
      </c>
      <c r="K295" s="4">
        <v>29.849999999999998</v>
      </c>
      <c r="L295" s="4">
        <v>29.45</v>
      </c>
      <c r="M295" t="s">
        <v>2858</v>
      </c>
      <c r="N295" t="s">
        <v>2878</v>
      </c>
      <c r="O295" t="s">
        <v>2845</v>
      </c>
    </row>
    <row r="296" spans="1:15" x14ac:dyDescent="0.35">
      <c r="A296" s="1" t="s">
        <v>842</v>
      </c>
      <c r="B296" s="2">
        <v>44659</v>
      </c>
      <c r="C296" s="2">
        <f>Orders2[[#This Row],[Order Date]]+5</f>
        <v>44664</v>
      </c>
      <c r="D296" s="1" t="s">
        <v>843</v>
      </c>
      <c r="E296" t="s">
        <v>2828</v>
      </c>
      <c r="F296" s="1">
        <v>3</v>
      </c>
      <c r="G296" s="1" t="s">
        <v>844</v>
      </c>
      <c r="H296" s="1" t="e" vm="13">
        <v>#VALUE!</v>
      </c>
      <c r="I296" s="3">
        <v>1</v>
      </c>
      <c r="J296" s="4">
        <v>14.85</v>
      </c>
      <c r="K296" s="4">
        <v>44.55</v>
      </c>
      <c r="L296" s="4">
        <v>44.15</v>
      </c>
      <c r="M296" t="s">
        <v>2859</v>
      </c>
      <c r="N296" t="s">
        <v>2877</v>
      </c>
      <c r="O296" t="s">
        <v>2845</v>
      </c>
    </row>
    <row r="297" spans="1:15" x14ac:dyDescent="0.35">
      <c r="A297" s="1" t="s">
        <v>845</v>
      </c>
      <c r="B297" s="2">
        <v>44057</v>
      </c>
      <c r="C297" s="2">
        <f>Orders2[[#This Row],[Order Date]]+5</f>
        <v>44062</v>
      </c>
      <c r="D297" s="1" t="s">
        <v>846</v>
      </c>
      <c r="E297" t="s">
        <v>2798</v>
      </c>
      <c r="F297" s="1">
        <v>2</v>
      </c>
      <c r="G297" s="1" t="s">
        <v>847</v>
      </c>
      <c r="H297" s="1" t="e" vm="14">
        <v>#VALUE!</v>
      </c>
      <c r="I297" s="3">
        <v>1</v>
      </c>
      <c r="J297" s="4">
        <v>13.75</v>
      </c>
      <c r="K297" s="4">
        <v>27.5</v>
      </c>
      <c r="L297" s="4">
        <v>27.1</v>
      </c>
      <c r="M297" t="s">
        <v>2859</v>
      </c>
      <c r="N297" t="s">
        <v>2876</v>
      </c>
      <c r="O297" t="s">
        <v>2845</v>
      </c>
    </row>
    <row r="298" spans="1:15" x14ac:dyDescent="0.35">
      <c r="A298" s="1" t="s">
        <v>848</v>
      </c>
      <c r="B298" s="2">
        <v>43597</v>
      </c>
      <c r="C298" s="2">
        <f>Orders2[[#This Row],[Order Date]]+5</f>
        <v>43602</v>
      </c>
      <c r="D298" s="1" t="s">
        <v>849</v>
      </c>
      <c r="E298" t="s">
        <v>2803</v>
      </c>
      <c r="F298" s="1">
        <v>6</v>
      </c>
      <c r="G298" s="1" t="s">
        <v>850</v>
      </c>
      <c r="H298" s="1" t="e" vm="15">
        <v>#VALUE!</v>
      </c>
      <c r="I298" s="3">
        <v>0.5</v>
      </c>
      <c r="J298" s="4">
        <v>5.97</v>
      </c>
      <c r="K298" s="4">
        <v>35.82</v>
      </c>
      <c r="L298" s="4">
        <v>35.42</v>
      </c>
      <c r="M298" t="s">
        <v>2861</v>
      </c>
      <c r="N298" t="s">
        <v>2876</v>
      </c>
      <c r="O298" t="s">
        <v>2844</v>
      </c>
    </row>
    <row r="299" spans="1:15" x14ac:dyDescent="0.35">
      <c r="A299" s="1" t="s">
        <v>851</v>
      </c>
      <c r="B299" s="2">
        <v>44258</v>
      </c>
      <c r="C299" s="2">
        <f>Orders2[[#This Row],[Order Date]]+5</f>
        <v>44263</v>
      </c>
      <c r="D299" s="1" t="s">
        <v>852</v>
      </c>
      <c r="E299" t="s">
        <v>2829</v>
      </c>
      <c r="F299" s="1">
        <v>3</v>
      </c>
      <c r="G299" s="1" t="s">
        <v>853</v>
      </c>
      <c r="H299" s="1" t="e" vm="16">
        <v>#VALUE!</v>
      </c>
      <c r="I299" s="3">
        <v>0.5</v>
      </c>
      <c r="J299" s="4">
        <v>5.3699999999999992</v>
      </c>
      <c r="K299" s="4">
        <v>16.11</v>
      </c>
      <c r="L299" s="4">
        <v>15.709999999999999</v>
      </c>
      <c r="M299" t="s">
        <v>2861</v>
      </c>
      <c r="N299" t="s">
        <v>2878</v>
      </c>
      <c r="O299" t="s">
        <v>2844</v>
      </c>
    </row>
    <row r="300" spans="1:15" x14ac:dyDescent="0.35">
      <c r="A300" s="1" t="s">
        <v>854</v>
      </c>
      <c r="B300" s="2">
        <v>43872</v>
      </c>
      <c r="C300" s="2">
        <f>Orders2[[#This Row],[Order Date]]+5</f>
        <v>43877</v>
      </c>
      <c r="D300" s="1" t="s">
        <v>855</v>
      </c>
      <c r="E300" t="s">
        <v>2841</v>
      </c>
      <c r="F300" s="1">
        <v>6</v>
      </c>
      <c r="G300" s="1" t="s">
        <v>856</v>
      </c>
      <c r="H300" s="1" t="e" vm="17">
        <v>#VALUE!</v>
      </c>
      <c r="I300" s="3">
        <v>0.2</v>
      </c>
      <c r="J300" s="4">
        <v>4.4550000000000001</v>
      </c>
      <c r="K300" s="4">
        <v>26.73</v>
      </c>
      <c r="L300" s="4">
        <v>26.330000000000002</v>
      </c>
      <c r="M300" t="s">
        <v>2859</v>
      </c>
      <c r="N300" t="s">
        <v>2877</v>
      </c>
      <c r="O300" t="s">
        <v>2844</v>
      </c>
    </row>
    <row r="301" spans="1:15" x14ac:dyDescent="0.35">
      <c r="A301" s="1" t="s">
        <v>857</v>
      </c>
      <c r="B301" s="2">
        <v>43582</v>
      </c>
      <c r="C301" s="2">
        <f>Orders2[[#This Row],[Order Date]]+5</f>
        <v>43587</v>
      </c>
      <c r="D301" s="1" t="s">
        <v>858</v>
      </c>
      <c r="E301" t="s">
        <v>2805</v>
      </c>
      <c r="F301" s="1">
        <v>6</v>
      </c>
      <c r="G301" s="1" t="s">
        <v>859</v>
      </c>
      <c r="H301" s="1" t="e" vm="18">
        <v>#VALUE!</v>
      </c>
      <c r="I301" s="3">
        <v>2.5</v>
      </c>
      <c r="J301" s="4">
        <v>34.154999999999994</v>
      </c>
      <c r="K301" s="4">
        <v>204.92999999999995</v>
      </c>
      <c r="L301" s="4">
        <v>204.52999999999994</v>
      </c>
      <c r="M301" t="s">
        <v>2859</v>
      </c>
      <c r="N301" t="s">
        <v>2877</v>
      </c>
      <c r="O301" t="s">
        <v>2844</v>
      </c>
    </row>
    <row r="302" spans="1:15" x14ac:dyDescent="0.35">
      <c r="A302" s="1" t="s">
        <v>860</v>
      </c>
      <c r="B302" s="2">
        <v>44646</v>
      </c>
      <c r="C302" s="2">
        <f>Orders2[[#This Row],[Order Date]]+5</f>
        <v>44651</v>
      </c>
      <c r="D302" s="1" t="s">
        <v>861</v>
      </c>
      <c r="E302" t="s">
        <v>2797</v>
      </c>
      <c r="F302" s="1">
        <v>3</v>
      </c>
      <c r="G302" s="1" t="s">
        <v>862</v>
      </c>
      <c r="H302" s="1" t="e" vm="132">
        <v>#VALUE!</v>
      </c>
      <c r="I302" s="3">
        <v>1</v>
      </c>
      <c r="J302" s="4">
        <v>12.95</v>
      </c>
      <c r="K302" s="4">
        <v>38.849999999999994</v>
      </c>
      <c r="L302" s="4">
        <v>38.449999999999996</v>
      </c>
      <c r="M302" t="s">
        <v>2858</v>
      </c>
      <c r="N302" t="s">
        <v>2877</v>
      </c>
      <c r="O302" t="s">
        <v>2844</v>
      </c>
    </row>
    <row r="303" spans="1:15" x14ac:dyDescent="0.35">
      <c r="A303" s="1" t="s">
        <v>863</v>
      </c>
      <c r="B303" s="2">
        <v>44102</v>
      </c>
      <c r="C303" s="2">
        <f>Orders2[[#This Row],[Order Date]]+5</f>
        <v>44107</v>
      </c>
      <c r="D303" s="1" t="s">
        <v>864</v>
      </c>
      <c r="E303" t="s">
        <v>2807</v>
      </c>
      <c r="F303" s="1">
        <v>4</v>
      </c>
      <c r="G303" s="1" t="s">
        <v>865</v>
      </c>
      <c r="H303" s="1" t="e" vm="19">
        <v>#VALUE!</v>
      </c>
      <c r="I303" s="3">
        <v>0.2</v>
      </c>
      <c r="J303" s="4">
        <v>3.8849999999999998</v>
      </c>
      <c r="K303" s="4">
        <v>15.54</v>
      </c>
      <c r="L303" s="4">
        <v>15.139999999999999</v>
      </c>
      <c r="M303" t="s">
        <v>2860</v>
      </c>
      <c r="N303" t="s">
        <v>2878</v>
      </c>
      <c r="O303" t="s">
        <v>2844</v>
      </c>
    </row>
    <row r="304" spans="1:15" x14ac:dyDescent="0.35">
      <c r="A304" s="1" t="s">
        <v>866</v>
      </c>
      <c r="B304" s="2">
        <v>43762</v>
      </c>
      <c r="C304" s="2">
        <f>Orders2[[#This Row],[Order Date]]+5</f>
        <v>43767</v>
      </c>
      <c r="D304" s="1" t="s">
        <v>867</v>
      </c>
      <c r="E304" t="s">
        <v>2814</v>
      </c>
      <c r="F304" s="1">
        <v>1</v>
      </c>
      <c r="G304" s="1" t="s">
        <v>868</v>
      </c>
      <c r="H304" s="1" t="e" vm="133">
        <v>#VALUE!</v>
      </c>
      <c r="I304" s="3">
        <v>0.5</v>
      </c>
      <c r="J304" s="4">
        <v>6.75</v>
      </c>
      <c r="K304" s="4">
        <v>6.75</v>
      </c>
      <c r="L304" s="4">
        <v>6.35</v>
      </c>
      <c r="M304" t="s">
        <v>2858</v>
      </c>
      <c r="N304" t="s">
        <v>2876</v>
      </c>
      <c r="O304" t="s">
        <v>2845</v>
      </c>
    </row>
    <row r="305" spans="1:15" x14ac:dyDescent="0.35">
      <c r="A305" s="1" t="s">
        <v>869</v>
      </c>
      <c r="B305" s="2">
        <v>44412</v>
      </c>
      <c r="C305" s="2">
        <f>Orders2[[#This Row],[Order Date]]+5</f>
        <v>44417</v>
      </c>
      <c r="D305" s="1" t="s">
        <v>870</v>
      </c>
      <c r="E305" t="s">
        <v>2842</v>
      </c>
      <c r="F305" s="1">
        <v>4</v>
      </c>
      <c r="G305" s="1" t="s">
        <v>871</v>
      </c>
      <c r="H305" s="1" t="e" vm="21">
        <v>#VALUE!</v>
      </c>
      <c r="I305" s="3">
        <v>2.5</v>
      </c>
      <c r="J305" s="4">
        <v>27.945</v>
      </c>
      <c r="K305" s="4">
        <v>111.78</v>
      </c>
      <c r="L305" s="4">
        <v>111.38</v>
      </c>
      <c r="M305" t="s">
        <v>2859</v>
      </c>
      <c r="N305" t="s">
        <v>2878</v>
      </c>
      <c r="O305" t="s">
        <v>2844</v>
      </c>
    </row>
    <row r="306" spans="1:15" x14ac:dyDescent="0.35">
      <c r="A306" s="1" t="s">
        <v>872</v>
      </c>
      <c r="B306" s="2">
        <v>43828</v>
      </c>
      <c r="C306" s="2">
        <f>Orders2[[#This Row],[Order Date]]+5</f>
        <v>43833</v>
      </c>
      <c r="D306" s="1" t="s">
        <v>892</v>
      </c>
      <c r="E306" t="s">
        <v>2824</v>
      </c>
      <c r="F306" s="1">
        <v>1</v>
      </c>
      <c r="G306" s="1" t="s">
        <v>893</v>
      </c>
      <c r="H306" s="1" t="e" vm="134">
        <v>#VALUE!</v>
      </c>
      <c r="I306" s="3">
        <v>0.2</v>
      </c>
      <c r="J306" s="4">
        <v>3.8849999999999998</v>
      </c>
      <c r="K306" s="4">
        <v>3.8849999999999998</v>
      </c>
      <c r="L306" s="4">
        <v>3.4849999999999999</v>
      </c>
      <c r="M306" t="s">
        <v>2858</v>
      </c>
      <c r="N306" t="s">
        <v>2877</v>
      </c>
      <c r="O306" t="s">
        <v>2844</v>
      </c>
    </row>
    <row r="307" spans="1:15" x14ac:dyDescent="0.35">
      <c r="A307" s="1" t="s">
        <v>873</v>
      </c>
      <c r="B307" s="2">
        <v>43796</v>
      </c>
      <c r="C307" s="2">
        <f>Orders2[[#This Row],[Order Date]]+5</f>
        <v>43801</v>
      </c>
      <c r="D307" s="1" t="s">
        <v>874</v>
      </c>
      <c r="E307" t="s">
        <v>2816</v>
      </c>
      <c r="F307" s="1">
        <v>5</v>
      </c>
      <c r="G307" s="1" t="s">
        <v>875</v>
      </c>
      <c r="H307" s="1" t="e" vm="23">
        <v>#VALUE!</v>
      </c>
      <c r="I307" s="3">
        <v>0.2</v>
      </c>
      <c r="J307" s="4">
        <v>4.3650000000000002</v>
      </c>
      <c r="K307" s="4">
        <v>21.825000000000003</v>
      </c>
      <c r="L307" s="4">
        <v>21.425000000000004</v>
      </c>
      <c r="M307" t="s">
        <v>2860</v>
      </c>
      <c r="N307" t="s">
        <v>2876</v>
      </c>
      <c r="O307" t="s">
        <v>2845</v>
      </c>
    </row>
    <row r="308" spans="1:15" x14ac:dyDescent="0.35">
      <c r="A308" s="1" t="s">
        <v>876</v>
      </c>
      <c r="B308" s="2">
        <v>43890</v>
      </c>
      <c r="C308" s="2">
        <f>Orders2[[#This Row],[Order Date]]+5</f>
        <v>43895</v>
      </c>
      <c r="D308" s="1" t="s">
        <v>877</v>
      </c>
      <c r="E308" t="s">
        <v>2831</v>
      </c>
      <c r="F308" s="1">
        <v>5</v>
      </c>
      <c r="G308" s="1" t="s">
        <v>878</v>
      </c>
      <c r="H308" s="1" t="e" vm="24">
        <v>#VALUE!</v>
      </c>
      <c r="I308" s="3">
        <v>0.2</v>
      </c>
      <c r="J308" s="4">
        <v>2.9849999999999999</v>
      </c>
      <c r="K308" s="4">
        <v>14.924999999999999</v>
      </c>
      <c r="L308" s="4">
        <v>14.524999999999999</v>
      </c>
      <c r="M308" t="s">
        <v>2861</v>
      </c>
      <c r="N308" t="s">
        <v>2876</v>
      </c>
      <c r="O308" t="s">
        <v>2845</v>
      </c>
    </row>
    <row r="309" spans="1:15" x14ac:dyDescent="0.35">
      <c r="A309" s="1" t="s">
        <v>879</v>
      </c>
      <c r="B309" s="2">
        <v>44227</v>
      </c>
      <c r="C309" s="2">
        <f>Orders2[[#This Row],[Order Date]]+5</f>
        <v>44232</v>
      </c>
      <c r="D309" s="1" t="s">
        <v>880</v>
      </c>
      <c r="E309" t="s">
        <v>2812</v>
      </c>
      <c r="F309" s="1">
        <v>3</v>
      </c>
      <c r="G309" s="1" t="s">
        <v>881</v>
      </c>
      <c r="H309" s="1" t="e" vm="25">
        <v>#VALUE!</v>
      </c>
      <c r="I309" s="3">
        <v>1</v>
      </c>
      <c r="J309" s="4">
        <v>11.25</v>
      </c>
      <c r="K309" s="4">
        <v>33.75</v>
      </c>
      <c r="L309" s="4">
        <v>33.35</v>
      </c>
      <c r="M309" t="s">
        <v>2858</v>
      </c>
      <c r="N309" t="s">
        <v>2876</v>
      </c>
      <c r="O309" t="s">
        <v>2844</v>
      </c>
    </row>
    <row r="310" spans="1:15" x14ac:dyDescent="0.35">
      <c r="A310" s="1" t="s">
        <v>882</v>
      </c>
      <c r="B310" s="2">
        <v>44729</v>
      </c>
      <c r="C310" s="2">
        <f>Orders2[[#This Row],[Order Date]]+5</f>
        <v>44734</v>
      </c>
      <c r="D310" s="1" t="s">
        <v>883</v>
      </c>
      <c r="E310" t="s">
        <v>2812</v>
      </c>
      <c r="F310" s="1">
        <v>3</v>
      </c>
      <c r="G310" s="1" t="s">
        <v>884</v>
      </c>
      <c r="H310" s="1" t="e" vm="26">
        <v>#VALUE!</v>
      </c>
      <c r="I310" s="3">
        <v>1</v>
      </c>
      <c r="J310" s="4">
        <v>11.25</v>
      </c>
      <c r="K310" s="4">
        <v>33.75</v>
      </c>
      <c r="L310" s="4">
        <v>33.35</v>
      </c>
      <c r="M310" t="s">
        <v>2858</v>
      </c>
      <c r="N310" t="s">
        <v>2876</v>
      </c>
      <c r="O310" t="s">
        <v>2845</v>
      </c>
    </row>
    <row r="311" spans="1:15" x14ac:dyDescent="0.35">
      <c r="A311" s="1" t="s">
        <v>885</v>
      </c>
      <c r="B311" s="2">
        <v>43864</v>
      </c>
      <c r="C311" s="2">
        <f>Orders2[[#This Row],[Order Date]]+5</f>
        <v>43869</v>
      </c>
      <c r="D311" s="1" t="s">
        <v>886</v>
      </c>
      <c r="E311" t="s">
        <v>2816</v>
      </c>
      <c r="F311" s="1">
        <v>6</v>
      </c>
      <c r="G311" s="1" t="s">
        <v>887</v>
      </c>
      <c r="H311" s="1" t="e" vm="27">
        <v>#VALUE!</v>
      </c>
      <c r="I311" s="3">
        <v>0.2</v>
      </c>
      <c r="J311" s="4">
        <v>4.3650000000000002</v>
      </c>
      <c r="K311" s="4">
        <v>26.19</v>
      </c>
      <c r="L311" s="4">
        <v>25.790000000000003</v>
      </c>
      <c r="M311" t="s">
        <v>2860</v>
      </c>
      <c r="N311" t="s">
        <v>2876</v>
      </c>
      <c r="O311" t="s">
        <v>2844</v>
      </c>
    </row>
    <row r="312" spans="1:15" x14ac:dyDescent="0.35">
      <c r="A312" s="1" t="s">
        <v>888</v>
      </c>
      <c r="B312" s="2">
        <v>44586</v>
      </c>
      <c r="C312" s="2">
        <f>Orders2[[#This Row],[Order Date]]+5</f>
        <v>44591</v>
      </c>
      <c r="D312" s="1" t="s">
        <v>889</v>
      </c>
      <c r="E312" t="s">
        <v>2828</v>
      </c>
      <c r="F312" s="1">
        <v>1</v>
      </c>
      <c r="G312" s="1" t="s">
        <v>890</v>
      </c>
      <c r="H312" s="1" t="e" vm="28">
        <v>#VALUE!</v>
      </c>
      <c r="I312" s="3">
        <v>1</v>
      </c>
      <c r="J312" s="4">
        <v>14.85</v>
      </c>
      <c r="K312" s="4">
        <v>14.85</v>
      </c>
      <c r="L312" s="4">
        <v>14.45</v>
      </c>
      <c r="M312" t="s">
        <v>2859</v>
      </c>
      <c r="N312" t="s">
        <v>2877</v>
      </c>
      <c r="O312" t="s">
        <v>2845</v>
      </c>
    </row>
    <row r="313" spans="1:15" x14ac:dyDescent="0.35">
      <c r="A313" s="1" t="s">
        <v>891</v>
      </c>
      <c r="B313" s="2">
        <v>43951</v>
      </c>
      <c r="C313" s="2">
        <f>Orders2[[#This Row],[Order Date]]+5</f>
        <v>43956</v>
      </c>
      <c r="D313" s="1" t="s">
        <v>892</v>
      </c>
      <c r="E313" t="s">
        <v>2823</v>
      </c>
      <c r="F313" s="1">
        <v>6</v>
      </c>
      <c r="G313" s="1" t="s">
        <v>893</v>
      </c>
      <c r="H313" s="1" t="e" vm="134">
        <v>#VALUE!</v>
      </c>
      <c r="I313" s="3">
        <v>2.5</v>
      </c>
      <c r="J313" s="4">
        <v>31.624999999999996</v>
      </c>
      <c r="K313" s="4">
        <v>189.74999999999997</v>
      </c>
      <c r="L313" s="4">
        <v>189.34999999999997</v>
      </c>
      <c r="M313" t="s">
        <v>2859</v>
      </c>
      <c r="N313" t="s">
        <v>2876</v>
      </c>
      <c r="O313" t="s">
        <v>2844</v>
      </c>
    </row>
    <row r="314" spans="1:15" x14ac:dyDescent="0.35">
      <c r="A314" s="1" t="s">
        <v>894</v>
      </c>
      <c r="B314" s="2">
        <v>44317</v>
      </c>
      <c r="C314" s="2">
        <f>Orders2[[#This Row],[Order Date]]+5</f>
        <v>44322</v>
      </c>
      <c r="D314" s="1" t="s">
        <v>895</v>
      </c>
      <c r="E314" t="s">
        <v>2803</v>
      </c>
      <c r="F314" s="1">
        <v>1</v>
      </c>
      <c r="G314" s="1" t="s">
        <v>896</v>
      </c>
      <c r="H314" s="1" t="e" vm="135">
        <v>#VALUE!</v>
      </c>
      <c r="I314" s="3">
        <v>0.5</v>
      </c>
      <c r="J314" s="4">
        <v>5.97</v>
      </c>
      <c r="K314" s="4">
        <v>5.97</v>
      </c>
      <c r="L314" s="4">
        <v>5.5699999999999994</v>
      </c>
      <c r="M314" t="s">
        <v>2861</v>
      </c>
      <c r="N314" t="s">
        <v>2876</v>
      </c>
      <c r="O314" t="s">
        <v>2844</v>
      </c>
    </row>
    <row r="315" spans="1:15" x14ac:dyDescent="0.35">
      <c r="A315" s="1" t="s">
        <v>897</v>
      </c>
      <c r="B315" s="2">
        <v>44497</v>
      </c>
      <c r="C315" s="2">
        <f>Orders2[[#This Row],[Order Date]]+5</f>
        <v>44502</v>
      </c>
      <c r="D315" s="1" t="s">
        <v>898</v>
      </c>
      <c r="E315" t="s">
        <v>2795</v>
      </c>
      <c r="F315" s="1">
        <v>3</v>
      </c>
      <c r="G315" s="1" t="s">
        <v>899</v>
      </c>
      <c r="H315" s="1" t="e" vm="29">
        <v>#VALUE!</v>
      </c>
      <c r="I315" s="3">
        <v>1</v>
      </c>
      <c r="J315" s="4">
        <v>9.9499999999999993</v>
      </c>
      <c r="K315" s="4">
        <v>29.849999999999998</v>
      </c>
      <c r="L315" s="4">
        <v>29.45</v>
      </c>
      <c r="M315" t="s">
        <v>2861</v>
      </c>
      <c r="N315" t="s">
        <v>2876</v>
      </c>
      <c r="O315" t="s">
        <v>2844</v>
      </c>
    </row>
    <row r="316" spans="1:15" x14ac:dyDescent="0.35">
      <c r="A316" s="1" t="s">
        <v>900</v>
      </c>
      <c r="B316" s="2">
        <v>44437</v>
      </c>
      <c r="C316" s="2">
        <f>Orders2[[#This Row],[Order Date]]+5</f>
        <v>44442</v>
      </c>
      <c r="D316" s="1" t="s">
        <v>901</v>
      </c>
      <c r="E316" t="s">
        <v>2834</v>
      </c>
      <c r="F316" s="1">
        <v>5</v>
      </c>
      <c r="G316" s="1" t="s">
        <v>902</v>
      </c>
      <c r="H316" s="1" t="e" vm="30">
        <v>#VALUE!</v>
      </c>
      <c r="I316" s="3">
        <v>1</v>
      </c>
      <c r="J316" s="4">
        <v>8.9499999999999993</v>
      </c>
      <c r="K316" s="4">
        <v>44.75</v>
      </c>
      <c r="L316" s="4">
        <v>44.35</v>
      </c>
      <c r="M316" t="s">
        <v>2861</v>
      </c>
      <c r="N316" t="s">
        <v>2878</v>
      </c>
      <c r="O316" t="s">
        <v>2845</v>
      </c>
    </row>
    <row r="317" spans="1:15" x14ac:dyDescent="0.35">
      <c r="A317" s="1" t="s">
        <v>903</v>
      </c>
      <c r="B317" s="2">
        <v>43826</v>
      </c>
      <c r="C317" s="2">
        <f>Orders2[[#This Row],[Order Date]]+5</f>
        <v>43831</v>
      </c>
      <c r="D317" s="1" t="s">
        <v>904</v>
      </c>
      <c r="E317" t="s">
        <v>2805</v>
      </c>
      <c r="F317" s="1">
        <v>1</v>
      </c>
      <c r="G317" s="1" t="s">
        <v>905</v>
      </c>
      <c r="H317" s="1" t="e" vm="143">
        <v>#VALUE!</v>
      </c>
      <c r="I317" s="3">
        <v>2.5</v>
      </c>
      <c r="J317" s="4">
        <v>34.154999999999994</v>
      </c>
      <c r="K317" s="4">
        <v>34.154999999999994</v>
      </c>
      <c r="L317" s="4">
        <v>33.754999999999995</v>
      </c>
      <c r="M317" t="s">
        <v>2859</v>
      </c>
      <c r="N317" t="s">
        <v>2877</v>
      </c>
      <c r="O317" t="s">
        <v>2844</v>
      </c>
    </row>
    <row r="318" spans="1:15" x14ac:dyDescent="0.35">
      <c r="A318" s="1" t="s">
        <v>906</v>
      </c>
      <c r="B318" s="2">
        <v>43641</v>
      </c>
      <c r="C318" s="2">
        <f>Orders2[[#This Row],[Order Date]]+5</f>
        <v>43646</v>
      </c>
      <c r="D318" s="1" t="s">
        <v>907</v>
      </c>
      <c r="E318" t="s">
        <v>2805</v>
      </c>
      <c r="F318" s="1">
        <v>6</v>
      </c>
      <c r="G318" s="1" t="s">
        <v>908</v>
      </c>
      <c r="H318" s="1" t="e" vm="32">
        <v>#VALUE!</v>
      </c>
      <c r="I318" s="3">
        <v>2.5</v>
      </c>
      <c r="J318" s="4">
        <v>34.154999999999994</v>
      </c>
      <c r="K318" s="4">
        <v>204.92999999999995</v>
      </c>
      <c r="L318" s="4">
        <v>204.52999999999994</v>
      </c>
      <c r="M318" t="s">
        <v>2859</v>
      </c>
      <c r="N318" t="s">
        <v>2877</v>
      </c>
      <c r="O318" t="s">
        <v>2845</v>
      </c>
    </row>
    <row r="319" spans="1:15" x14ac:dyDescent="0.35">
      <c r="A319" s="1" t="s">
        <v>909</v>
      </c>
      <c r="B319" s="2">
        <v>43526</v>
      </c>
      <c r="C319" s="2">
        <f>Orders2[[#This Row],[Order Date]]+5</f>
        <v>43531</v>
      </c>
      <c r="D319" s="1" t="s">
        <v>910</v>
      </c>
      <c r="E319" t="s">
        <v>2801</v>
      </c>
      <c r="F319" s="1">
        <v>3</v>
      </c>
      <c r="G319" s="1" t="s">
        <v>911</v>
      </c>
      <c r="H319" s="1" t="e" vm="33">
        <v>#VALUE!</v>
      </c>
      <c r="I319" s="3">
        <v>0.5</v>
      </c>
      <c r="J319" s="4">
        <v>7.29</v>
      </c>
      <c r="K319" s="4">
        <v>21.87</v>
      </c>
      <c r="L319" s="4">
        <v>21.470000000000002</v>
      </c>
      <c r="M319" t="s">
        <v>2859</v>
      </c>
      <c r="N319" t="s">
        <v>2878</v>
      </c>
      <c r="O319" t="s">
        <v>2845</v>
      </c>
    </row>
    <row r="320" spans="1:15" x14ac:dyDescent="0.35">
      <c r="A320" s="1" t="s">
        <v>912</v>
      </c>
      <c r="B320" s="2">
        <v>44563</v>
      </c>
      <c r="C320" s="2">
        <f>Orders2[[#This Row],[Order Date]]+5</f>
        <v>44568</v>
      </c>
      <c r="D320" s="1" t="s">
        <v>913</v>
      </c>
      <c r="E320" t="s">
        <v>2832</v>
      </c>
      <c r="F320" s="1">
        <v>2</v>
      </c>
      <c r="G320" s="1" t="s">
        <v>914</v>
      </c>
      <c r="H320" s="1" t="e" vm="34">
        <v>#VALUE!</v>
      </c>
      <c r="I320" s="3">
        <v>2.5</v>
      </c>
      <c r="J320" s="4">
        <v>25.874999999999996</v>
      </c>
      <c r="K320" s="4">
        <v>51.749999999999993</v>
      </c>
      <c r="L320" s="4">
        <v>51.349999999999994</v>
      </c>
      <c r="M320" t="s">
        <v>2858</v>
      </c>
      <c r="N320" t="s">
        <v>2876</v>
      </c>
      <c r="O320" t="s">
        <v>2844</v>
      </c>
    </row>
    <row r="321" spans="1:15" x14ac:dyDescent="0.35">
      <c r="A321" s="1" t="s">
        <v>915</v>
      </c>
      <c r="B321" s="2">
        <v>43676</v>
      </c>
      <c r="C321" s="2">
        <f>Orders2[[#This Row],[Order Date]]+5</f>
        <v>43681</v>
      </c>
      <c r="D321" s="1" t="s">
        <v>916</v>
      </c>
      <c r="E321" t="s">
        <v>2813</v>
      </c>
      <c r="F321" s="1">
        <v>2</v>
      </c>
      <c r="G321" s="1" t="s">
        <v>917</v>
      </c>
      <c r="H321" s="1" t="e" vm="35">
        <v>#VALUE!</v>
      </c>
      <c r="I321" s="3">
        <v>0.2</v>
      </c>
      <c r="J321" s="4">
        <v>4.125</v>
      </c>
      <c r="K321" s="4">
        <v>8.25</v>
      </c>
      <c r="L321" s="4">
        <v>7.85</v>
      </c>
      <c r="M321" t="s">
        <v>2859</v>
      </c>
      <c r="N321" t="s">
        <v>2876</v>
      </c>
      <c r="O321" t="s">
        <v>2844</v>
      </c>
    </row>
    <row r="322" spans="1:15" x14ac:dyDescent="0.35">
      <c r="A322" s="1" t="s">
        <v>915</v>
      </c>
      <c r="B322" s="2">
        <v>43676</v>
      </c>
      <c r="C322" s="2">
        <f>Orders2[[#This Row],[Order Date]]+5</f>
        <v>43681</v>
      </c>
      <c r="D322" s="1" t="s">
        <v>916</v>
      </c>
      <c r="E322" t="s">
        <v>2824</v>
      </c>
      <c r="F322" s="1">
        <v>5</v>
      </c>
      <c r="G322" s="1" t="s">
        <v>917</v>
      </c>
      <c r="H322" s="1" t="e" vm="35">
        <v>#VALUE!</v>
      </c>
      <c r="I322" s="3">
        <v>0.2</v>
      </c>
      <c r="J322" s="4">
        <v>3.8849999999999998</v>
      </c>
      <c r="K322" s="4">
        <v>19.424999999999997</v>
      </c>
      <c r="L322" s="4">
        <v>19.024999999999999</v>
      </c>
      <c r="M322" t="s">
        <v>2858</v>
      </c>
      <c r="N322" t="s">
        <v>2877</v>
      </c>
      <c r="O322" t="s">
        <v>2844</v>
      </c>
    </row>
    <row r="323" spans="1:15" x14ac:dyDescent="0.35">
      <c r="A323" s="1" t="s">
        <v>918</v>
      </c>
      <c r="B323" s="2">
        <v>44170</v>
      </c>
      <c r="C323" s="2">
        <f>Orders2[[#This Row],[Order Date]]+5</f>
        <v>44175</v>
      </c>
      <c r="D323" s="1" t="s">
        <v>919</v>
      </c>
      <c r="E323" t="s">
        <v>2809</v>
      </c>
      <c r="F323" s="1">
        <v>6</v>
      </c>
      <c r="G323" s="1" t="s">
        <v>920</v>
      </c>
      <c r="H323" s="1" t="e" vm="37">
        <v>#VALUE!</v>
      </c>
      <c r="I323" s="3">
        <v>0.2</v>
      </c>
      <c r="J323" s="4">
        <v>3.375</v>
      </c>
      <c r="K323" s="4">
        <v>20.25</v>
      </c>
      <c r="L323" s="4">
        <v>19.850000000000001</v>
      </c>
      <c r="M323" t="s">
        <v>2858</v>
      </c>
      <c r="N323" t="s">
        <v>2876</v>
      </c>
      <c r="O323" t="s">
        <v>2844</v>
      </c>
    </row>
    <row r="324" spans="1:15" x14ac:dyDescent="0.35">
      <c r="A324" s="1" t="s">
        <v>921</v>
      </c>
      <c r="B324" s="2">
        <v>44182</v>
      </c>
      <c r="C324" s="2">
        <f>Orders2[[#This Row],[Order Date]]+5</f>
        <v>44187</v>
      </c>
      <c r="D324" s="1" t="s">
        <v>922</v>
      </c>
      <c r="E324" t="s">
        <v>2826</v>
      </c>
      <c r="F324" s="1">
        <v>3</v>
      </c>
      <c r="G324" s="1" t="s">
        <v>923</v>
      </c>
      <c r="H324" s="1" t="e" vm="38">
        <v>#VALUE!</v>
      </c>
      <c r="I324" s="3">
        <v>0.5</v>
      </c>
      <c r="J324" s="4">
        <v>7.77</v>
      </c>
      <c r="K324" s="4">
        <v>23.31</v>
      </c>
      <c r="L324" s="4">
        <v>22.91</v>
      </c>
      <c r="M324" t="s">
        <v>2860</v>
      </c>
      <c r="N324" t="s">
        <v>2878</v>
      </c>
      <c r="O324" t="s">
        <v>2845</v>
      </c>
    </row>
    <row r="325" spans="1:15" x14ac:dyDescent="0.35">
      <c r="A325" s="1" t="s">
        <v>924</v>
      </c>
      <c r="B325" s="2">
        <v>44373</v>
      </c>
      <c r="C325" s="2">
        <f>Orders2[[#This Row],[Order Date]]+5</f>
        <v>44378</v>
      </c>
      <c r="D325" s="1" t="s">
        <v>925</v>
      </c>
      <c r="E325" t="s">
        <v>2810</v>
      </c>
      <c r="F325" s="1">
        <v>5</v>
      </c>
      <c r="G325" s="1" t="s">
        <v>926</v>
      </c>
      <c r="H325" s="1" t="e" vm="39">
        <v>#VALUE!</v>
      </c>
      <c r="I325" s="3">
        <v>0.2</v>
      </c>
      <c r="J325" s="4">
        <v>3.645</v>
      </c>
      <c r="K325" s="4">
        <v>18.225000000000001</v>
      </c>
      <c r="L325" s="4">
        <v>17.825000000000003</v>
      </c>
      <c r="M325" t="s">
        <v>2859</v>
      </c>
      <c r="N325" t="s">
        <v>2878</v>
      </c>
      <c r="O325" t="s">
        <v>2844</v>
      </c>
    </row>
    <row r="326" spans="1:15" x14ac:dyDescent="0.35">
      <c r="A326" s="1" t="s">
        <v>927</v>
      </c>
      <c r="B326" s="2">
        <v>43666</v>
      </c>
      <c r="C326" s="2">
        <f>Orders2[[#This Row],[Order Date]]+5</f>
        <v>43671</v>
      </c>
      <c r="D326" s="1" t="s">
        <v>928</v>
      </c>
      <c r="E326" t="s">
        <v>2798</v>
      </c>
      <c r="F326" s="1">
        <v>1</v>
      </c>
      <c r="G326" s="1" t="s">
        <v>929</v>
      </c>
      <c r="H326" s="1" t="e" vm="40">
        <v>#VALUE!</v>
      </c>
      <c r="I326" s="3">
        <v>1</v>
      </c>
      <c r="J326" s="4">
        <v>13.75</v>
      </c>
      <c r="K326" s="4">
        <v>13.75</v>
      </c>
      <c r="L326" s="4">
        <v>13.35</v>
      </c>
      <c r="M326" t="s">
        <v>2859</v>
      </c>
      <c r="N326" t="s">
        <v>2876</v>
      </c>
      <c r="O326" t="s">
        <v>2845</v>
      </c>
    </row>
    <row r="327" spans="1:15" x14ac:dyDescent="0.35">
      <c r="A327" s="1" t="s">
        <v>930</v>
      </c>
      <c r="B327" s="2">
        <v>44756</v>
      </c>
      <c r="C327" s="2">
        <f>Orders2[[#This Row],[Order Date]]+5</f>
        <v>44761</v>
      </c>
      <c r="D327" s="1" t="s">
        <v>931</v>
      </c>
      <c r="E327" t="s">
        <v>2839</v>
      </c>
      <c r="F327" s="1">
        <v>1</v>
      </c>
      <c r="G327" s="1" t="s">
        <v>932</v>
      </c>
      <c r="H327" s="1" t="e" vm="41">
        <v>#VALUE!</v>
      </c>
      <c r="I327" s="3">
        <v>2.5</v>
      </c>
      <c r="J327" s="4">
        <v>29.784999999999997</v>
      </c>
      <c r="K327" s="4">
        <v>29.784999999999997</v>
      </c>
      <c r="L327" s="4">
        <v>29.384999999999998</v>
      </c>
      <c r="M327" t="s">
        <v>2858</v>
      </c>
      <c r="N327" t="s">
        <v>2877</v>
      </c>
      <c r="O327" t="s">
        <v>2844</v>
      </c>
    </row>
    <row r="328" spans="1:15" x14ac:dyDescent="0.35">
      <c r="A328" s="1" t="s">
        <v>933</v>
      </c>
      <c r="B328" s="2">
        <v>44057</v>
      </c>
      <c r="C328" s="2">
        <f>Orders2[[#This Row],[Order Date]]+5</f>
        <v>44062</v>
      </c>
      <c r="D328" s="1" t="s">
        <v>934</v>
      </c>
      <c r="E328" t="s">
        <v>2834</v>
      </c>
      <c r="F328" s="1">
        <v>5</v>
      </c>
      <c r="G328" s="1" t="s">
        <v>935</v>
      </c>
      <c r="H328" s="1" t="e" vm="42">
        <v>#VALUE!</v>
      </c>
      <c r="I328" s="3">
        <v>1</v>
      </c>
      <c r="J328" s="4">
        <v>8.9499999999999993</v>
      </c>
      <c r="K328" s="4">
        <v>44.75</v>
      </c>
      <c r="L328" s="4">
        <v>44.35</v>
      </c>
      <c r="M328" t="s">
        <v>2861</v>
      </c>
      <c r="N328" t="s">
        <v>2878</v>
      </c>
      <c r="O328" t="s">
        <v>2845</v>
      </c>
    </row>
    <row r="329" spans="1:15" x14ac:dyDescent="0.35">
      <c r="A329" s="1" t="s">
        <v>936</v>
      </c>
      <c r="B329" s="2">
        <v>43579</v>
      </c>
      <c r="C329" s="2">
        <f>Orders2[[#This Row],[Order Date]]+5</f>
        <v>43584</v>
      </c>
      <c r="D329" s="1" t="s">
        <v>937</v>
      </c>
      <c r="E329" t="s">
        <v>2834</v>
      </c>
      <c r="F329" s="1">
        <v>5</v>
      </c>
      <c r="G329" s="1" t="s">
        <v>938</v>
      </c>
      <c r="H329" s="1" t="e" vm="43">
        <v>#VALUE!</v>
      </c>
      <c r="I329" s="3">
        <v>1</v>
      </c>
      <c r="J329" s="4">
        <v>8.9499999999999993</v>
      </c>
      <c r="K329" s="4">
        <v>44.75</v>
      </c>
      <c r="L329" s="4">
        <v>44.35</v>
      </c>
      <c r="M329" t="s">
        <v>2861</v>
      </c>
      <c r="N329" t="s">
        <v>2878</v>
      </c>
      <c r="O329" t="s">
        <v>2844</v>
      </c>
    </row>
    <row r="330" spans="1:15" x14ac:dyDescent="0.35">
      <c r="A330" s="1" t="s">
        <v>939</v>
      </c>
      <c r="B330" s="2">
        <v>43620</v>
      </c>
      <c r="C330" s="2">
        <f>Orders2[[#This Row],[Order Date]]+5</f>
        <v>43625</v>
      </c>
      <c r="D330" s="1" t="s">
        <v>940</v>
      </c>
      <c r="E330" t="s">
        <v>2818</v>
      </c>
      <c r="F330" s="1">
        <v>4</v>
      </c>
      <c r="G330" s="1" t="s">
        <v>941</v>
      </c>
      <c r="H330" s="1" t="e" vm="44">
        <v>#VALUE!</v>
      </c>
      <c r="I330" s="3">
        <v>0.5</v>
      </c>
      <c r="J330" s="4">
        <v>9.51</v>
      </c>
      <c r="K330" s="4">
        <v>38.04</v>
      </c>
      <c r="L330" s="4">
        <v>37.64</v>
      </c>
      <c r="M330" t="s">
        <v>2860</v>
      </c>
      <c r="N330" t="s">
        <v>2877</v>
      </c>
      <c r="O330" t="s">
        <v>2844</v>
      </c>
    </row>
    <row r="331" spans="1:15" x14ac:dyDescent="0.35">
      <c r="A331" s="1" t="s">
        <v>942</v>
      </c>
      <c r="B331" s="2">
        <v>44781</v>
      </c>
      <c r="C331" s="2">
        <f>Orders2[[#This Row],[Order Date]]+5</f>
        <v>44786</v>
      </c>
      <c r="D331" s="1" t="s">
        <v>943</v>
      </c>
      <c r="E331" t="s">
        <v>2829</v>
      </c>
      <c r="F331" s="1">
        <v>4</v>
      </c>
      <c r="G331" s="1" t="s">
        <v>944</v>
      </c>
      <c r="H331" s="1" t="e" vm="45">
        <v>#VALUE!</v>
      </c>
      <c r="I331" s="3">
        <v>0.5</v>
      </c>
      <c r="J331" s="4">
        <v>5.3699999999999992</v>
      </c>
      <c r="K331" s="4">
        <v>21.479999999999997</v>
      </c>
      <c r="L331" s="4">
        <v>21.08</v>
      </c>
      <c r="M331" t="s">
        <v>2861</v>
      </c>
      <c r="N331" t="s">
        <v>2878</v>
      </c>
      <c r="O331" t="s">
        <v>2844</v>
      </c>
    </row>
    <row r="332" spans="1:15" x14ac:dyDescent="0.35">
      <c r="A332" s="1" t="s">
        <v>945</v>
      </c>
      <c r="B332" s="2">
        <v>43782</v>
      </c>
      <c r="C332" s="2">
        <f>Orders2[[#This Row],[Order Date]]+5</f>
        <v>43787</v>
      </c>
      <c r="D332" s="1" t="s">
        <v>910</v>
      </c>
      <c r="E332" t="s">
        <v>2829</v>
      </c>
      <c r="F332" s="1">
        <v>3</v>
      </c>
      <c r="G332" s="1" t="s">
        <v>911</v>
      </c>
      <c r="H332" s="1" t="e" vm="33">
        <v>#VALUE!</v>
      </c>
      <c r="I332" s="3">
        <v>0.5</v>
      </c>
      <c r="J332" s="4">
        <v>5.3699999999999992</v>
      </c>
      <c r="K332" s="4">
        <v>16.11</v>
      </c>
      <c r="L332" s="4">
        <v>15.709999999999999</v>
      </c>
      <c r="M332" t="s">
        <v>2861</v>
      </c>
      <c r="N332" t="s">
        <v>2878</v>
      </c>
      <c r="O332" t="s">
        <v>2845</v>
      </c>
    </row>
    <row r="333" spans="1:15" x14ac:dyDescent="0.35">
      <c r="A333" s="1" t="s">
        <v>946</v>
      </c>
      <c r="B333" s="2">
        <v>43989</v>
      </c>
      <c r="C333" s="2">
        <f>Orders2[[#This Row],[Order Date]]+5</f>
        <v>43994</v>
      </c>
      <c r="D333" s="1" t="s">
        <v>947</v>
      </c>
      <c r="E333" t="s">
        <v>2808</v>
      </c>
      <c r="F333" s="1">
        <v>1</v>
      </c>
      <c r="G333" s="1" t="s">
        <v>948</v>
      </c>
      <c r="H333" s="1" t="e" vm="47">
        <v>#VALUE!</v>
      </c>
      <c r="I333" s="3">
        <v>2.5</v>
      </c>
      <c r="J333" s="4">
        <v>22.884999999999998</v>
      </c>
      <c r="K333" s="4">
        <v>22.884999999999998</v>
      </c>
      <c r="L333" s="4">
        <v>22.484999999999999</v>
      </c>
      <c r="M333" t="s">
        <v>2861</v>
      </c>
      <c r="N333" t="s">
        <v>2876</v>
      </c>
      <c r="O333" t="s">
        <v>2844</v>
      </c>
    </row>
    <row r="334" spans="1:15" x14ac:dyDescent="0.35">
      <c r="A334" s="1" t="s">
        <v>949</v>
      </c>
      <c r="B334" s="2">
        <v>43689</v>
      </c>
      <c r="C334" s="2">
        <f>Orders2[[#This Row],[Order Date]]+5</f>
        <v>43694</v>
      </c>
      <c r="D334" s="1" t="s">
        <v>950</v>
      </c>
      <c r="E334" t="s">
        <v>2815</v>
      </c>
      <c r="F334" s="1">
        <v>3</v>
      </c>
      <c r="G334" s="1" t="s">
        <v>951</v>
      </c>
      <c r="H334" s="1" t="e" vm="48">
        <v>#VALUE!</v>
      </c>
      <c r="I334" s="3">
        <v>0.5</v>
      </c>
      <c r="J334" s="4">
        <v>5.97</v>
      </c>
      <c r="K334" s="4">
        <v>17.91</v>
      </c>
      <c r="L334" s="4">
        <v>17.510000000000002</v>
      </c>
      <c r="M334" t="s">
        <v>2858</v>
      </c>
      <c r="N334" t="s">
        <v>2878</v>
      </c>
      <c r="O334" t="s">
        <v>2844</v>
      </c>
    </row>
    <row r="335" spans="1:15" x14ac:dyDescent="0.35">
      <c r="A335" s="1" t="s">
        <v>952</v>
      </c>
      <c r="B335" s="2">
        <v>43712</v>
      </c>
      <c r="C335" s="2">
        <f>Orders2[[#This Row],[Order Date]]+5</f>
        <v>43717</v>
      </c>
      <c r="D335" s="1" t="s">
        <v>953</v>
      </c>
      <c r="E335" t="s">
        <v>2803</v>
      </c>
      <c r="F335" s="1">
        <v>4</v>
      </c>
      <c r="G335" s="1" t="s">
        <v>954</v>
      </c>
      <c r="H335" s="1" t="e" vm="144">
        <v>#VALUE!</v>
      </c>
      <c r="I335" s="3">
        <v>0.5</v>
      </c>
      <c r="J335" s="4">
        <v>5.97</v>
      </c>
      <c r="K335" s="4">
        <v>23.88</v>
      </c>
      <c r="L335" s="4">
        <v>23.48</v>
      </c>
      <c r="M335" t="s">
        <v>2861</v>
      </c>
      <c r="N335" t="s">
        <v>2876</v>
      </c>
      <c r="O335" t="s">
        <v>2844</v>
      </c>
    </row>
    <row r="336" spans="1:15" x14ac:dyDescent="0.35">
      <c r="A336" s="1" t="s">
        <v>955</v>
      </c>
      <c r="B336" s="2">
        <v>43742</v>
      </c>
      <c r="C336" s="2">
        <f>Orders2[[#This Row],[Order Date]]+5</f>
        <v>43747</v>
      </c>
      <c r="D336" s="1" t="s">
        <v>956</v>
      </c>
      <c r="E336" t="s">
        <v>2836</v>
      </c>
      <c r="F336" s="1">
        <v>5</v>
      </c>
      <c r="G336" s="1" t="s">
        <v>957</v>
      </c>
      <c r="H336" s="1" t="e" vm="49">
        <v>#VALUE!</v>
      </c>
      <c r="I336" s="3">
        <v>1</v>
      </c>
      <c r="J336" s="4">
        <v>11.95</v>
      </c>
      <c r="K336" s="4">
        <v>59.75</v>
      </c>
      <c r="L336" s="4">
        <v>59.35</v>
      </c>
      <c r="M336" t="s">
        <v>2861</v>
      </c>
      <c r="N336" t="s">
        <v>2877</v>
      </c>
      <c r="O336" t="s">
        <v>2845</v>
      </c>
    </row>
    <row r="337" spans="1:15" x14ac:dyDescent="0.35">
      <c r="A337" s="1" t="s">
        <v>958</v>
      </c>
      <c r="B337" s="2">
        <v>43885</v>
      </c>
      <c r="C337" s="2">
        <f>Orders2[[#This Row],[Order Date]]+5</f>
        <v>43890</v>
      </c>
      <c r="D337" s="1" t="s">
        <v>959</v>
      </c>
      <c r="E337" t="s">
        <v>2802</v>
      </c>
      <c r="F337" s="1">
        <v>6</v>
      </c>
      <c r="G337" s="1" t="s">
        <v>960</v>
      </c>
      <c r="H337" s="1" t="e" vm="50">
        <v>#VALUE!</v>
      </c>
      <c r="I337" s="3">
        <v>0.2</v>
      </c>
      <c r="J337" s="4">
        <v>4.7549999999999999</v>
      </c>
      <c r="K337" s="4">
        <v>28.53</v>
      </c>
      <c r="L337" s="4">
        <v>28.130000000000003</v>
      </c>
      <c r="M337" t="s">
        <v>2860</v>
      </c>
      <c r="N337" t="s">
        <v>2877</v>
      </c>
      <c r="O337" t="s">
        <v>2844</v>
      </c>
    </row>
    <row r="338" spans="1:15" x14ac:dyDescent="0.35">
      <c r="A338" s="1" t="s">
        <v>961</v>
      </c>
      <c r="B338" s="2">
        <v>44434</v>
      </c>
      <c r="C338" s="2">
        <f>Orders2[[#This Row],[Order Date]]+5</f>
        <v>44439</v>
      </c>
      <c r="D338" s="1" t="s">
        <v>962</v>
      </c>
      <c r="E338" t="s">
        <v>2812</v>
      </c>
      <c r="F338" s="1">
        <v>4</v>
      </c>
      <c r="G338" s="1" t="s">
        <v>963</v>
      </c>
      <c r="H338" s="1" t="e" vm="51">
        <v>#VALUE!</v>
      </c>
      <c r="I338" s="3">
        <v>1</v>
      </c>
      <c r="J338" s="4">
        <v>11.25</v>
      </c>
      <c r="K338" s="4">
        <v>45</v>
      </c>
      <c r="L338" s="4">
        <v>44.6</v>
      </c>
      <c r="M338" t="s">
        <v>2858</v>
      </c>
      <c r="N338" t="s">
        <v>2876</v>
      </c>
      <c r="O338" t="s">
        <v>2845</v>
      </c>
    </row>
    <row r="339" spans="1:15" x14ac:dyDescent="0.35">
      <c r="A339" s="1" t="s">
        <v>964</v>
      </c>
      <c r="B339" s="2">
        <v>44472</v>
      </c>
      <c r="C339" s="2">
        <f>Orders2[[#This Row],[Order Date]]+5</f>
        <v>44477</v>
      </c>
      <c r="D339" s="1" t="s">
        <v>934</v>
      </c>
      <c r="E339" t="s">
        <v>2842</v>
      </c>
      <c r="F339" s="1">
        <v>2</v>
      </c>
      <c r="G339" s="1" t="s">
        <v>935</v>
      </c>
      <c r="H339" s="1" t="e" vm="42">
        <v>#VALUE!</v>
      </c>
      <c r="I339" s="3">
        <v>2.5</v>
      </c>
      <c r="J339" s="4">
        <v>27.945</v>
      </c>
      <c r="K339" s="4">
        <v>55.89</v>
      </c>
      <c r="L339" s="4">
        <v>55.49</v>
      </c>
      <c r="M339" t="s">
        <v>2859</v>
      </c>
      <c r="N339" t="s">
        <v>2878</v>
      </c>
      <c r="O339" t="s">
        <v>2845</v>
      </c>
    </row>
    <row r="340" spans="1:15" x14ac:dyDescent="0.35">
      <c r="A340" s="1" t="s">
        <v>965</v>
      </c>
      <c r="B340" s="2">
        <v>43995</v>
      </c>
      <c r="C340" s="2">
        <f>Orders2[[#This Row],[Order Date]]+5</f>
        <v>44000</v>
      </c>
      <c r="D340" s="1" t="s">
        <v>966</v>
      </c>
      <c r="E340" t="s">
        <v>2828</v>
      </c>
      <c r="F340" s="1">
        <v>4</v>
      </c>
      <c r="G340" s="1" t="s">
        <v>967</v>
      </c>
      <c r="H340" s="1" t="e" vm="53">
        <v>#VALUE!</v>
      </c>
      <c r="I340" s="3">
        <v>1</v>
      </c>
      <c r="J340" s="4">
        <v>14.85</v>
      </c>
      <c r="K340" s="4">
        <v>59.4</v>
      </c>
      <c r="L340" s="4">
        <v>59</v>
      </c>
      <c r="M340" t="s">
        <v>2859</v>
      </c>
      <c r="N340" t="s">
        <v>2877</v>
      </c>
      <c r="O340" t="s">
        <v>2845</v>
      </c>
    </row>
    <row r="341" spans="1:15" x14ac:dyDescent="0.35">
      <c r="A341" s="1" t="s">
        <v>968</v>
      </c>
      <c r="B341" s="2">
        <v>44256</v>
      </c>
      <c r="C341" s="2">
        <f>Orders2[[#This Row],[Order Date]]+5</f>
        <v>44261</v>
      </c>
      <c r="D341" s="1" t="s">
        <v>969</v>
      </c>
      <c r="E341" t="s">
        <v>2810</v>
      </c>
      <c r="F341" s="1">
        <v>2</v>
      </c>
      <c r="G341" s="1" t="s">
        <v>970</v>
      </c>
      <c r="H341" s="1" t="e" vm="54">
        <v>#VALUE!</v>
      </c>
      <c r="I341" s="3">
        <v>0.2</v>
      </c>
      <c r="J341" s="4">
        <v>3.645</v>
      </c>
      <c r="K341" s="4">
        <v>7.29</v>
      </c>
      <c r="L341" s="4">
        <v>6.89</v>
      </c>
      <c r="M341" t="s">
        <v>2859</v>
      </c>
      <c r="N341" t="s">
        <v>2878</v>
      </c>
      <c r="O341" t="s">
        <v>2844</v>
      </c>
    </row>
    <row r="342" spans="1:15" x14ac:dyDescent="0.35">
      <c r="A342" s="1" t="s">
        <v>971</v>
      </c>
      <c r="B342" s="2">
        <v>43528</v>
      </c>
      <c r="C342" s="2">
        <f>Orders2[[#This Row],[Order Date]]+5</f>
        <v>43533</v>
      </c>
      <c r="D342" s="1" t="s">
        <v>972</v>
      </c>
      <c r="E342" t="s">
        <v>2801</v>
      </c>
      <c r="F342" s="1">
        <v>1</v>
      </c>
      <c r="G342" s="1" t="s">
        <v>973</v>
      </c>
      <c r="H342" s="1" t="e" vm="145">
        <v>#VALUE!</v>
      </c>
      <c r="I342" s="3">
        <v>0.5</v>
      </c>
      <c r="J342" s="4">
        <v>7.29</v>
      </c>
      <c r="K342" s="4">
        <v>7.29</v>
      </c>
      <c r="L342" s="4">
        <v>6.89</v>
      </c>
      <c r="M342" t="s">
        <v>2859</v>
      </c>
      <c r="N342" t="s">
        <v>2878</v>
      </c>
      <c r="O342" t="s">
        <v>2844</v>
      </c>
    </row>
    <row r="343" spans="1:15" x14ac:dyDescent="0.35">
      <c r="A343" s="1" t="s">
        <v>974</v>
      </c>
      <c r="B343" s="2">
        <v>43751</v>
      </c>
      <c r="C343" s="2">
        <f>Orders2[[#This Row],[Order Date]]+5</f>
        <v>43756</v>
      </c>
      <c r="D343" s="1" t="s">
        <v>975</v>
      </c>
      <c r="E343" t="s">
        <v>2833</v>
      </c>
      <c r="F343" s="1">
        <v>2</v>
      </c>
      <c r="G343" s="1" t="s">
        <v>976</v>
      </c>
      <c r="H343" s="1" t="e" vm="56">
        <v>#VALUE!</v>
      </c>
      <c r="I343" s="3">
        <v>0.5</v>
      </c>
      <c r="J343" s="4">
        <v>8.91</v>
      </c>
      <c r="K343" s="4">
        <v>17.82</v>
      </c>
      <c r="L343" s="4">
        <v>17.420000000000002</v>
      </c>
      <c r="M343" t="s">
        <v>2859</v>
      </c>
      <c r="N343" t="s">
        <v>2877</v>
      </c>
      <c r="O343" t="s">
        <v>2845</v>
      </c>
    </row>
    <row r="344" spans="1:15" x14ac:dyDescent="0.35">
      <c r="A344" s="1" t="s">
        <v>974</v>
      </c>
      <c r="B344" s="2">
        <v>43751</v>
      </c>
      <c r="C344" s="2">
        <f>Orders2[[#This Row],[Order Date]]+5</f>
        <v>43756</v>
      </c>
      <c r="D344" s="1" t="s">
        <v>975</v>
      </c>
      <c r="E344" t="s">
        <v>2826</v>
      </c>
      <c r="F344" s="1">
        <v>5</v>
      </c>
      <c r="G344" s="1" t="s">
        <v>976</v>
      </c>
      <c r="H344" s="1" t="e" vm="56">
        <v>#VALUE!</v>
      </c>
      <c r="I344" s="3">
        <v>0.5</v>
      </c>
      <c r="J344" s="4">
        <v>7.77</v>
      </c>
      <c r="K344" s="4">
        <v>38.849999999999994</v>
      </c>
      <c r="L344" s="4">
        <v>38.449999999999996</v>
      </c>
      <c r="M344" t="s">
        <v>2860</v>
      </c>
      <c r="N344" t="s">
        <v>2878</v>
      </c>
      <c r="O344" t="s">
        <v>2845</v>
      </c>
    </row>
    <row r="345" spans="1:15" x14ac:dyDescent="0.35">
      <c r="A345" s="1" t="s">
        <v>977</v>
      </c>
      <c r="B345" s="2">
        <v>43692</v>
      </c>
      <c r="C345" s="2">
        <f>Orders2[[#This Row],[Order Date]]+5</f>
        <v>43697</v>
      </c>
      <c r="D345" s="1" t="s">
        <v>978</v>
      </c>
      <c r="E345" t="s">
        <v>2829</v>
      </c>
      <c r="F345" s="1">
        <v>6</v>
      </c>
      <c r="G345" s="1" t="s">
        <v>979</v>
      </c>
      <c r="H345" s="1" t="e" vm="58">
        <v>#VALUE!</v>
      </c>
      <c r="I345" s="3">
        <v>0.5</v>
      </c>
      <c r="J345" s="4">
        <v>5.3699999999999992</v>
      </c>
      <c r="K345" s="4">
        <v>32.22</v>
      </c>
      <c r="L345" s="4">
        <v>31.82</v>
      </c>
      <c r="M345" t="s">
        <v>2861</v>
      </c>
      <c r="N345" t="s">
        <v>2878</v>
      </c>
      <c r="O345" t="s">
        <v>2845</v>
      </c>
    </row>
    <row r="346" spans="1:15" x14ac:dyDescent="0.35">
      <c r="A346" s="1" t="s">
        <v>980</v>
      </c>
      <c r="B346" s="2">
        <v>44529</v>
      </c>
      <c r="C346" s="2">
        <f>Orders2[[#This Row],[Order Date]]+5</f>
        <v>44534</v>
      </c>
      <c r="D346" s="1" t="s">
        <v>981</v>
      </c>
      <c r="E346" t="s">
        <v>2795</v>
      </c>
      <c r="F346" s="1">
        <v>2</v>
      </c>
      <c r="G346" s="1" t="s">
        <v>982</v>
      </c>
      <c r="H346" s="1" t="e" vm="59">
        <v>#VALUE!</v>
      </c>
      <c r="I346" s="3">
        <v>1</v>
      </c>
      <c r="J346" s="4">
        <v>9.9499999999999993</v>
      </c>
      <c r="K346" s="4">
        <v>19.899999999999999</v>
      </c>
      <c r="L346" s="4">
        <v>19.5</v>
      </c>
      <c r="M346" t="s">
        <v>2861</v>
      </c>
      <c r="N346" t="s">
        <v>2876</v>
      </c>
      <c r="O346" t="s">
        <v>2844</v>
      </c>
    </row>
    <row r="347" spans="1:15" x14ac:dyDescent="0.35">
      <c r="A347" s="1" t="s">
        <v>983</v>
      </c>
      <c r="B347" s="2">
        <v>43849</v>
      </c>
      <c r="C347" s="2">
        <f>Orders2[[#This Row],[Order Date]]+5</f>
        <v>43854</v>
      </c>
      <c r="D347" s="1" t="s">
        <v>984</v>
      </c>
      <c r="E347" t="s">
        <v>2836</v>
      </c>
      <c r="F347" s="1">
        <v>5</v>
      </c>
      <c r="G347" s="1" t="s">
        <v>985</v>
      </c>
      <c r="H347" s="1" t="e" vm="60">
        <v>#VALUE!</v>
      </c>
      <c r="I347" s="3">
        <v>1</v>
      </c>
      <c r="J347" s="4">
        <v>11.95</v>
      </c>
      <c r="K347" s="4">
        <v>59.75</v>
      </c>
      <c r="L347" s="4">
        <v>59.35</v>
      </c>
      <c r="M347" t="s">
        <v>2861</v>
      </c>
      <c r="N347" t="s">
        <v>2877</v>
      </c>
      <c r="O347" t="s">
        <v>2845</v>
      </c>
    </row>
    <row r="348" spans="1:15" x14ac:dyDescent="0.35">
      <c r="A348" s="1" t="s">
        <v>986</v>
      </c>
      <c r="B348" s="2">
        <v>44344</v>
      </c>
      <c r="C348" s="2">
        <f>Orders2[[#This Row],[Order Date]]+5</f>
        <v>44349</v>
      </c>
      <c r="D348" s="1" t="s">
        <v>987</v>
      </c>
      <c r="E348" t="s">
        <v>2837</v>
      </c>
      <c r="F348" s="1">
        <v>3</v>
      </c>
      <c r="G348" s="1" t="s">
        <v>988</v>
      </c>
      <c r="H348" s="1" t="e" vm="61">
        <v>#VALUE!</v>
      </c>
      <c r="I348" s="3">
        <v>0.5</v>
      </c>
      <c r="J348" s="4">
        <v>7.77</v>
      </c>
      <c r="K348" s="4">
        <v>23.31</v>
      </c>
      <c r="L348" s="4">
        <v>22.91</v>
      </c>
      <c r="M348" t="s">
        <v>2858</v>
      </c>
      <c r="N348" t="s">
        <v>2877</v>
      </c>
      <c r="O348" t="s">
        <v>2844</v>
      </c>
    </row>
    <row r="349" spans="1:15" x14ac:dyDescent="0.35">
      <c r="A349" s="1" t="s">
        <v>989</v>
      </c>
      <c r="B349" s="2">
        <v>44576</v>
      </c>
      <c r="C349" s="2">
        <f>Orders2[[#This Row],[Order Date]]+5</f>
        <v>44581</v>
      </c>
      <c r="D349" s="1" t="s">
        <v>990</v>
      </c>
      <c r="E349" t="s">
        <v>2819</v>
      </c>
      <c r="F349" s="1">
        <v>3</v>
      </c>
      <c r="G349" s="1" t="s">
        <v>991</v>
      </c>
      <c r="H349" s="1" t="e" vm="62">
        <v>#VALUE!</v>
      </c>
      <c r="I349" s="3">
        <v>1</v>
      </c>
      <c r="J349" s="4">
        <v>14.55</v>
      </c>
      <c r="K349" s="4">
        <v>43.650000000000006</v>
      </c>
      <c r="L349" s="4">
        <v>43.250000000000007</v>
      </c>
      <c r="M349" t="s">
        <v>2860</v>
      </c>
      <c r="N349" t="s">
        <v>2876</v>
      </c>
      <c r="O349" t="s">
        <v>2845</v>
      </c>
    </row>
    <row r="350" spans="1:15" x14ac:dyDescent="0.35">
      <c r="A350" s="1" t="s">
        <v>992</v>
      </c>
      <c r="B350" s="2">
        <v>43803</v>
      </c>
      <c r="C350" s="2">
        <f>Orders2[[#This Row],[Order Date]]+5</f>
        <v>43808</v>
      </c>
      <c r="D350" s="1" t="s">
        <v>993</v>
      </c>
      <c r="E350" t="s">
        <v>2805</v>
      </c>
      <c r="F350" s="1">
        <v>6</v>
      </c>
      <c r="G350" s="1" t="s">
        <v>994</v>
      </c>
      <c r="H350" s="1" t="e" vm="63">
        <v>#VALUE!</v>
      </c>
      <c r="I350" s="3">
        <v>2.5</v>
      </c>
      <c r="J350" s="4">
        <v>34.154999999999994</v>
      </c>
      <c r="K350" s="4">
        <v>204.92999999999995</v>
      </c>
      <c r="L350" s="4">
        <v>204.52999999999994</v>
      </c>
      <c r="M350" t="s">
        <v>2859</v>
      </c>
      <c r="N350" t="s">
        <v>2877</v>
      </c>
      <c r="O350" t="s">
        <v>2845</v>
      </c>
    </row>
    <row r="351" spans="1:15" x14ac:dyDescent="0.35">
      <c r="A351" s="1" t="s">
        <v>995</v>
      </c>
      <c r="B351" s="2">
        <v>44743</v>
      </c>
      <c r="C351" s="2">
        <f>Orders2[[#This Row],[Order Date]]+5</f>
        <v>44748</v>
      </c>
      <c r="D351" s="1" t="s">
        <v>996</v>
      </c>
      <c r="E351" t="s">
        <v>2835</v>
      </c>
      <c r="F351" s="1">
        <v>4</v>
      </c>
      <c r="G351" s="1" t="s">
        <v>997</v>
      </c>
      <c r="H351" s="1" t="e" vm="64">
        <v>#VALUE!</v>
      </c>
      <c r="I351" s="3">
        <v>0.2</v>
      </c>
      <c r="J351" s="4">
        <v>3.5849999999999995</v>
      </c>
      <c r="K351" s="4">
        <v>14.339999999999998</v>
      </c>
      <c r="L351" s="4">
        <v>13.939999999999998</v>
      </c>
      <c r="M351" t="s">
        <v>2861</v>
      </c>
      <c r="N351" t="s">
        <v>2877</v>
      </c>
      <c r="O351" t="s">
        <v>2845</v>
      </c>
    </row>
    <row r="352" spans="1:15" x14ac:dyDescent="0.35">
      <c r="A352" s="1" t="s">
        <v>998</v>
      </c>
      <c r="B352" s="2">
        <v>43592</v>
      </c>
      <c r="C352" s="2">
        <f>Orders2[[#This Row],[Order Date]]+5</f>
        <v>43597</v>
      </c>
      <c r="D352" s="1" t="s">
        <v>999</v>
      </c>
      <c r="E352" t="s">
        <v>2815</v>
      </c>
      <c r="F352" s="1">
        <v>4</v>
      </c>
      <c r="G352" s="1" t="s">
        <v>1000</v>
      </c>
      <c r="H352" s="1" t="e" vm="65">
        <v>#VALUE!</v>
      </c>
      <c r="I352" s="3">
        <v>0.5</v>
      </c>
      <c r="J352" s="4">
        <v>5.97</v>
      </c>
      <c r="K352" s="4">
        <v>23.88</v>
      </c>
      <c r="L352" s="4">
        <v>23.48</v>
      </c>
      <c r="M352" t="s">
        <v>2858</v>
      </c>
      <c r="N352" t="s">
        <v>2878</v>
      </c>
      <c r="O352" t="s">
        <v>2845</v>
      </c>
    </row>
    <row r="353" spans="1:15" x14ac:dyDescent="0.35">
      <c r="A353" s="1" t="s">
        <v>1001</v>
      </c>
      <c r="B353" s="2">
        <v>44066</v>
      </c>
      <c r="C353" s="2">
        <f>Orders2[[#This Row],[Order Date]]+5</f>
        <v>44071</v>
      </c>
      <c r="D353" s="1" t="s">
        <v>1002</v>
      </c>
      <c r="E353" t="s">
        <v>2812</v>
      </c>
      <c r="F353" s="1">
        <v>2</v>
      </c>
      <c r="G353" s="1" t="s">
        <v>1003</v>
      </c>
      <c r="H353" s="1" t="e" vm="66">
        <v>#VALUE!</v>
      </c>
      <c r="I353" s="3">
        <v>1</v>
      </c>
      <c r="J353" s="4">
        <v>11.25</v>
      </c>
      <c r="K353" s="4">
        <v>22.5</v>
      </c>
      <c r="L353" s="4">
        <v>22.1</v>
      </c>
      <c r="M353" t="s">
        <v>2858</v>
      </c>
      <c r="N353" t="s">
        <v>2876</v>
      </c>
      <c r="O353" t="s">
        <v>2845</v>
      </c>
    </row>
    <row r="354" spans="1:15" x14ac:dyDescent="0.35">
      <c r="A354" s="1" t="s">
        <v>1004</v>
      </c>
      <c r="B354" s="2">
        <v>43984</v>
      </c>
      <c r="C354" s="2">
        <f>Orders2[[#This Row],[Order Date]]+5</f>
        <v>43989</v>
      </c>
      <c r="D354" s="1" t="s">
        <v>934</v>
      </c>
      <c r="E354" t="s">
        <v>2801</v>
      </c>
      <c r="F354" s="1">
        <v>5</v>
      </c>
      <c r="G354" s="1" t="s">
        <v>935</v>
      </c>
      <c r="H354" s="1" t="e" vm="42">
        <v>#VALUE!</v>
      </c>
      <c r="I354" s="3">
        <v>0.5</v>
      </c>
      <c r="J354" s="4">
        <v>7.29</v>
      </c>
      <c r="K354" s="4">
        <v>36.450000000000003</v>
      </c>
      <c r="L354" s="4">
        <v>36.050000000000004</v>
      </c>
      <c r="M354" t="s">
        <v>2859</v>
      </c>
      <c r="N354" t="s">
        <v>2878</v>
      </c>
      <c r="O354" t="s">
        <v>2845</v>
      </c>
    </row>
    <row r="355" spans="1:15" x14ac:dyDescent="0.35">
      <c r="A355" s="1" t="s">
        <v>1005</v>
      </c>
      <c r="B355" s="2">
        <v>43860</v>
      </c>
      <c r="C355" s="2">
        <f>Orders2[[#This Row],[Order Date]]+5</f>
        <v>43865</v>
      </c>
      <c r="D355" s="1" t="s">
        <v>1006</v>
      </c>
      <c r="E355" t="s">
        <v>2814</v>
      </c>
      <c r="F355" s="1">
        <v>4</v>
      </c>
      <c r="G355" s="1" t="s">
        <v>1007</v>
      </c>
      <c r="H355" s="1" t="e" vm="68">
        <v>#VALUE!</v>
      </c>
      <c r="I355" s="3">
        <v>0.5</v>
      </c>
      <c r="J355" s="4">
        <v>6.75</v>
      </c>
      <c r="K355" s="4">
        <v>27</v>
      </c>
      <c r="L355" s="4">
        <v>26.6</v>
      </c>
      <c r="M355" t="s">
        <v>2858</v>
      </c>
      <c r="N355" t="s">
        <v>2876</v>
      </c>
      <c r="O355" t="s">
        <v>2844</v>
      </c>
    </row>
    <row r="356" spans="1:15" x14ac:dyDescent="0.35">
      <c r="A356" s="1" t="s">
        <v>1008</v>
      </c>
      <c r="B356" s="2">
        <v>43876</v>
      </c>
      <c r="C356" s="2">
        <f>Orders2[[#This Row],[Order Date]]+5</f>
        <v>43881</v>
      </c>
      <c r="D356" s="1" t="s">
        <v>1009</v>
      </c>
      <c r="E356" t="s">
        <v>2832</v>
      </c>
      <c r="F356" s="1">
        <v>6</v>
      </c>
      <c r="G356" s="1" t="s">
        <v>1010</v>
      </c>
      <c r="H356" s="1" t="e" vm="69">
        <v>#VALUE!</v>
      </c>
      <c r="I356" s="3">
        <v>2.5</v>
      </c>
      <c r="J356" s="4">
        <v>25.874999999999996</v>
      </c>
      <c r="K356" s="4">
        <v>155.24999999999997</v>
      </c>
      <c r="L356" s="4">
        <v>154.84999999999997</v>
      </c>
      <c r="M356" t="s">
        <v>2858</v>
      </c>
      <c r="N356" t="s">
        <v>2876</v>
      </c>
      <c r="O356" t="s">
        <v>2845</v>
      </c>
    </row>
    <row r="357" spans="1:15" x14ac:dyDescent="0.35">
      <c r="A357" s="1" t="s">
        <v>1011</v>
      </c>
      <c r="B357" s="2">
        <v>44358</v>
      </c>
      <c r="C357" s="2">
        <f>Orders2[[#This Row],[Order Date]]+5</f>
        <v>44363</v>
      </c>
      <c r="D357" s="1" t="s">
        <v>1012</v>
      </c>
      <c r="E357" t="s">
        <v>2825</v>
      </c>
      <c r="F357" s="1">
        <v>5</v>
      </c>
      <c r="G357" s="1" t="s">
        <v>1013</v>
      </c>
      <c r="H357" s="1" t="e" vm="70">
        <v>#VALUE!</v>
      </c>
      <c r="I357" s="3">
        <v>2.5</v>
      </c>
      <c r="J357" s="4">
        <v>22.884999999999998</v>
      </c>
      <c r="K357" s="4">
        <v>114.42499999999998</v>
      </c>
      <c r="L357" s="4">
        <v>114.02499999999998</v>
      </c>
      <c r="M357" t="s">
        <v>2858</v>
      </c>
      <c r="N357" t="s">
        <v>2878</v>
      </c>
      <c r="O357" t="s">
        <v>2844</v>
      </c>
    </row>
    <row r="358" spans="1:15" x14ac:dyDescent="0.35">
      <c r="A358" s="1" t="s">
        <v>1014</v>
      </c>
      <c r="B358" s="2">
        <v>44631</v>
      </c>
      <c r="C358" s="2">
        <f>Orders2[[#This Row],[Order Date]]+5</f>
        <v>44636</v>
      </c>
      <c r="D358" s="1" t="s">
        <v>1015</v>
      </c>
      <c r="E358" t="s">
        <v>2800</v>
      </c>
      <c r="F358" s="1">
        <v>4</v>
      </c>
      <c r="G358" s="1" t="s">
        <v>1016</v>
      </c>
      <c r="H358" s="1" t="e" vm="71">
        <v>#VALUE!</v>
      </c>
      <c r="I358" s="3">
        <v>1</v>
      </c>
      <c r="J358" s="4">
        <v>12.95</v>
      </c>
      <c r="K358" s="4">
        <v>51.8</v>
      </c>
      <c r="L358" s="4">
        <v>51.4</v>
      </c>
      <c r="M358" t="s">
        <v>2860</v>
      </c>
      <c r="N358" t="s">
        <v>2878</v>
      </c>
      <c r="O358" t="s">
        <v>2844</v>
      </c>
    </row>
    <row r="359" spans="1:15" x14ac:dyDescent="0.35">
      <c r="A359" s="1" t="s">
        <v>1017</v>
      </c>
      <c r="B359" s="2">
        <v>44448</v>
      </c>
      <c r="C359" s="2">
        <f>Orders2[[#This Row],[Order Date]]+5</f>
        <v>44453</v>
      </c>
      <c r="D359" s="1" t="s">
        <v>1018</v>
      </c>
      <c r="E359" t="s">
        <v>2832</v>
      </c>
      <c r="F359" s="1">
        <v>6</v>
      </c>
      <c r="G359" s="1" t="s">
        <v>1019</v>
      </c>
      <c r="H359" s="1" t="e" vm="72">
        <v>#VALUE!</v>
      </c>
      <c r="I359" s="3">
        <v>2.5</v>
      </c>
      <c r="J359" s="4">
        <v>25.874999999999996</v>
      </c>
      <c r="K359" s="4">
        <v>155.24999999999997</v>
      </c>
      <c r="L359" s="4">
        <v>154.84999999999997</v>
      </c>
      <c r="M359" t="s">
        <v>2858</v>
      </c>
      <c r="N359" t="s">
        <v>2876</v>
      </c>
      <c r="O359" t="s">
        <v>2845</v>
      </c>
    </row>
    <row r="360" spans="1:15" x14ac:dyDescent="0.35">
      <c r="A360" s="1" t="s">
        <v>1020</v>
      </c>
      <c r="B360" s="2">
        <v>43599</v>
      </c>
      <c r="C360" s="2">
        <f>Orders2[[#This Row],[Order Date]]+5</f>
        <v>43604</v>
      </c>
      <c r="D360" s="1" t="s">
        <v>1021</v>
      </c>
      <c r="E360" t="s">
        <v>2839</v>
      </c>
      <c r="F360" s="1">
        <v>1</v>
      </c>
      <c r="G360" s="1" t="s">
        <v>1022</v>
      </c>
      <c r="H360" s="1" t="e" vm="73">
        <v>#VALUE!</v>
      </c>
      <c r="I360" s="3">
        <v>2.5</v>
      </c>
      <c r="J360" s="4">
        <v>29.784999999999997</v>
      </c>
      <c r="K360" s="4">
        <v>29.784999999999997</v>
      </c>
      <c r="L360" s="4">
        <v>29.384999999999998</v>
      </c>
      <c r="M360" t="s">
        <v>2858</v>
      </c>
      <c r="N360" t="s">
        <v>2877</v>
      </c>
      <c r="O360" t="s">
        <v>2845</v>
      </c>
    </row>
    <row r="361" spans="1:15" x14ac:dyDescent="0.35">
      <c r="A361" s="1" t="s">
        <v>1023</v>
      </c>
      <c r="B361" s="2">
        <v>43563</v>
      </c>
      <c r="C361" s="2">
        <f>Orders2[[#This Row],[Order Date]]+5</f>
        <v>43568</v>
      </c>
      <c r="D361" s="1" t="s">
        <v>1024</v>
      </c>
      <c r="E361" t="s">
        <v>2835</v>
      </c>
      <c r="F361" s="1">
        <v>6</v>
      </c>
      <c r="G361" s="1" t="s">
        <v>1025</v>
      </c>
      <c r="H361" s="1" t="e" vm="74">
        <v>#VALUE!</v>
      </c>
      <c r="I361" s="3">
        <v>0.2</v>
      </c>
      <c r="J361" s="4">
        <v>3.5849999999999995</v>
      </c>
      <c r="K361" s="4">
        <v>21.509999999999998</v>
      </c>
      <c r="L361" s="4">
        <v>21.11</v>
      </c>
      <c r="M361" t="s">
        <v>2861</v>
      </c>
      <c r="N361" t="s">
        <v>2877</v>
      </c>
      <c r="O361" t="s">
        <v>2845</v>
      </c>
    </row>
    <row r="362" spans="1:15" x14ac:dyDescent="0.35">
      <c r="A362" s="1" t="s">
        <v>1026</v>
      </c>
      <c r="B362" s="2">
        <v>44058</v>
      </c>
      <c r="C362" s="2">
        <f>Orders2[[#This Row],[Order Date]]+5</f>
        <v>44063</v>
      </c>
      <c r="D362" s="1" t="s">
        <v>1027</v>
      </c>
      <c r="E362" t="s">
        <v>2806</v>
      </c>
      <c r="F362" s="1">
        <v>2</v>
      </c>
      <c r="G362" s="1" t="s">
        <v>1028</v>
      </c>
      <c r="H362" s="1" t="e" vm="75">
        <v>#VALUE!</v>
      </c>
      <c r="I362" s="3">
        <v>2.5</v>
      </c>
      <c r="J362" s="4">
        <v>20.584999999999997</v>
      </c>
      <c r="K362" s="4">
        <v>41.169999999999995</v>
      </c>
      <c r="L362" s="4">
        <v>40.769999999999996</v>
      </c>
      <c r="M362" t="s">
        <v>2861</v>
      </c>
      <c r="N362" t="s">
        <v>2878</v>
      </c>
      <c r="O362" t="s">
        <v>2845</v>
      </c>
    </row>
    <row r="363" spans="1:15" x14ac:dyDescent="0.35">
      <c r="A363" s="1" t="s">
        <v>1026</v>
      </c>
      <c r="B363" s="2">
        <v>44058</v>
      </c>
      <c r="C363" s="2">
        <f>Orders2[[#This Row],[Order Date]]+5</f>
        <v>44063</v>
      </c>
      <c r="D363" s="1" t="s">
        <v>1027</v>
      </c>
      <c r="E363" t="s">
        <v>2803</v>
      </c>
      <c r="F363" s="1">
        <v>1</v>
      </c>
      <c r="G363" s="1" t="s">
        <v>1028</v>
      </c>
      <c r="H363" s="1" t="e" vm="75">
        <v>#VALUE!</v>
      </c>
      <c r="I363" s="3">
        <v>0.5</v>
      </c>
      <c r="J363" s="4">
        <v>5.97</v>
      </c>
      <c r="K363" s="4">
        <v>5.97</v>
      </c>
      <c r="L363" s="4">
        <v>5.5699999999999994</v>
      </c>
      <c r="M363" t="s">
        <v>2861</v>
      </c>
      <c r="N363" t="s">
        <v>2876</v>
      </c>
      <c r="O363" t="s">
        <v>2845</v>
      </c>
    </row>
    <row r="364" spans="1:15" x14ac:dyDescent="0.35">
      <c r="A364" s="1" t="s">
        <v>1029</v>
      </c>
      <c r="B364" s="2">
        <v>44686</v>
      </c>
      <c r="C364" s="2">
        <f>Orders2[[#This Row],[Order Date]]+5</f>
        <v>44691</v>
      </c>
      <c r="D364" s="1" t="s">
        <v>1030</v>
      </c>
      <c r="E364" t="s">
        <v>2828</v>
      </c>
      <c r="F364" s="1">
        <v>5</v>
      </c>
      <c r="G364" s="1" t="s">
        <v>1031</v>
      </c>
      <c r="H364" s="1" t="e" vm="77">
        <v>#VALUE!</v>
      </c>
      <c r="I364" s="3">
        <v>1</v>
      </c>
      <c r="J364" s="4">
        <v>14.85</v>
      </c>
      <c r="K364" s="4">
        <v>74.25</v>
      </c>
      <c r="L364" s="4">
        <v>73.849999999999994</v>
      </c>
      <c r="M364" t="s">
        <v>2859</v>
      </c>
      <c r="N364" t="s">
        <v>2877</v>
      </c>
      <c r="O364" t="s">
        <v>2844</v>
      </c>
    </row>
    <row r="365" spans="1:15" x14ac:dyDescent="0.35">
      <c r="A365" s="1" t="s">
        <v>1032</v>
      </c>
      <c r="B365" s="2">
        <v>44282</v>
      </c>
      <c r="C365" s="2">
        <f>Orders2[[#This Row],[Order Date]]+5</f>
        <v>44287</v>
      </c>
      <c r="D365" s="1" t="s">
        <v>1033</v>
      </c>
      <c r="E365" t="s">
        <v>2819</v>
      </c>
      <c r="F365" s="1">
        <v>6</v>
      </c>
      <c r="G365" s="1" t="s">
        <v>1034</v>
      </c>
      <c r="H365" s="1" t="e" vm="138">
        <v>#VALUE!</v>
      </c>
      <c r="I365" s="3">
        <v>1</v>
      </c>
      <c r="J365" s="4">
        <v>14.55</v>
      </c>
      <c r="K365" s="4">
        <v>87.300000000000011</v>
      </c>
      <c r="L365" s="4">
        <v>86.9</v>
      </c>
      <c r="M365" t="s">
        <v>2860</v>
      </c>
      <c r="N365" t="s">
        <v>2876</v>
      </c>
      <c r="O365" t="s">
        <v>2845</v>
      </c>
    </row>
    <row r="366" spans="1:15" x14ac:dyDescent="0.35">
      <c r="A366" s="1" t="s">
        <v>1035</v>
      </c>
      <c r="B366" s="2">
        <v>43582</v>
      </c>
      <c r="C366" s="2">
        <f>Orders2[[#This Row],[Order Date]]+5</f>
        <v>43587</v>
      </c>
      <c r="D366" s="1" t="s">
        <v>1036</v>
      </c>
      <c r="E366" t="s">
        <v>2840</v>
      </c>
      <c r="F366" s="1">
        <v>6</v>
      </c>
      <c r="G366" s="1" t="s">
        <v>1037</v>
      </c>
      <c r="H366" s="1" t="e" vm="69">
        <v>#VALUE!</v>
      </c>
      <c r="I366" s="3">
        <v>1</v>
      </c>
      <c r="J366" s="4">
        <v>12.15</v>
      </c>
      <c r="K366" s="4">
        <v>72.900000000000006</v>
      </c>
      <c r="L366" s="4">
        <v>72.5</v>
      </c>
      <c r="M366" t="s">
        <v>2859</v>
      </c>
      <c r="N366" t="s">
        <v>2878</v>
      </c>
      <c r="O366" t="s">
        <v>2844</v>
      </c>
    </row>
    <row r="367" spans="1:15" x14ac:dyDescent="0.35">
      <c r="A367" s="1" t="s">
        <v>1038</v>
      </c>
      <c r="B367" s="2">
        <v>44464</v>
      </c>
      <c r="C367" s="2">
        <f>Orders2[[#This Row],[Order Date]]+5</f>
        <v>44469</v>
      </c>
      <c r="D367" s="1" t="s">
        <v>1039</v>
      </c>
      <c r="E367" t="s">
        <v>2826</v>
      </c>
      <c r="F367" s="1">
        <v>1</v>
      </c>
      <c r="G367" s="1" t="s">
        <v>1040</v>
      </c>
      <c r="H367" s="1" t="e" vm="79">
        <v>#VALUE!</v>
      </c>
      <c r="I367" s="3">
        <v>0.5</v>
      </c>
      <c r="J367" s="4">
        <v>7.77</v>
      </c>
      <c r="K367" s="4">
        <v>7.77</v>
      </c>
      <c r="L367" s="4">
        <v>7.3699999999999992</v>
      </c>
      <c r="M367" t="s">
        <v>2860</v>
      </c>
      <c r="N367" t="s">
        <v>2878</v>
      </c>
      <c r="O367" t="s">
        <v>2845</v>
      </c>
    </row>
    <row r="368" spans="1:15" x14ac:dyDescent="0.35">
      <c r="A368" s="1" t="s">
        <v>1041</v>
      </c>
      <c r="B368" s="2">
        <v>43874</v>
      </c>
      <c r="C368" s="2">
        <f>Orders2[[#This Row],[Order Date]]+5</f>
        <v>43879</v>
      </c>
      <c r="D368" s="1" t="s">
        <v>1042</v>
      </c>
      <c r="E368" t="s">
        <v>2801</v>
      </c>
      <c r="F368" s="1">
        <v>6</v>
      </c>
      <c r="G368" s="1" t="s">
        <v>1043</v>
      </c>
      <c r="H368" s="1" t="e" vm="117">
        <v>#VALUE!</v>
      </c>
      <c r="I368" s="3">
        <v>0.5</v>
      </c>
      <c r="J368" s="4">
        <v>7.29</v>
      </c>
      <c r="K368" s="4">
        <v>43.74</v>
      </c>
      <c r="L368" s="4">
        <v>43.34</v>
      </c>
      <c r="M368" t="s">
        <v>2859</v>
      </c>
      <c r="N368" t="s">
        <v>2878</v>
      </c>
      <c r="O368" t="s">
        <v>2845</v>
      </c>
    </row>
    <row r="369" spans="1:15" x14ac:dyDescent="0.35">
      <c r="A369" s="1" t="s">
        <v>1044</v>
      </c>
      <c r="B369" s="2">
        <v>44393</v>
      </c>
      <c r="C369" s="2">
        <f>Orders2[[#This Row],[Order Date]]+5</f>
        <v>44398</v>
      </c>
      <c r="D369" s="1" t="s">
        <v>1045</v>
      </c>
      <c r="E369" t="s">
        <v>2816</v>
      </c>
      <c r="F369" s="1">
        <v>2</v>
      </c>
      <c r="G369" s="1" t="s">
        <v>1046</v>
      </c>
      <c r="H369" s="1" t="e" vm="80">
        <v>#VALUE!</v>
      </c>
      <c r="I369" s="3">
        <v>0.2</v>
      </c>
      <c r="J369" s="4">
        <v>4.3650000000000002</v>
      </c>
      <c r="K369" s="4">
        <v>8.73</v>
      </c>
      <c r="L369" s="4">
        <v>8.33</v>
      </c>
      <c r="M369" t="s">
        <v>2860</v>
      </c>
      <c r="N369" t="s">
        <v>2876</v>
      </c>
      <c r="O369" t="s">
        <v>2844</v>
      </c>
    </row>
    <row r="370" spans="1:15" x14ac:dyDescent="0.35">
      <c r="A370" s="1" t="s">
        <v>1047</v>
      </c>
      <c r="B370" s="2">
        <v>44692</v>
      </c>
      <c r="C370" s="2">
        <f>Orders2[[#This Row],[Order Date]]+5</f>
        <v>44697</v>
      </c>
      <c r="D370" s="1" t="s">
        <v>1048</v>
      </c>
      <c r="E370" t="s">
        <v>2823</v>
      </c>
      <c r="F370" s="1">
        <v>2</v>
      </c>
      <c r="G370" s="1" t="s">
        <v>1049</v>
      </c>
      <c r="H370" s="1" t="e" vm="81">
        <v>#VALUE!</v>
      </c>
      <c r="I370" s="3">
        <v>2.5</v>
      </c>
      <c r="J370" s="4">
        <v>31.624999999999996</v>
      </c>
      <c r="K370" s="4">
        <v>63.249999999999993</v>
      </c>
      <c r="L370" s="4">
        <v>62.849999999999994</v>
      </c>
      <c r="M370" t="s">
        <v>2859</v>
      </c>
      <c r="N370" t="s">
        <v>2876</v>
      </c>
      <c r="O370" t="s">
        <v>2845</v>
      </c>
    </row>
    <row r="371" spans="1:15" x14ac:dyDescent="0.35">
      <c r="A371" s="1" t="s">
        <v>1050</v>
      </c>
      <c r="B371" s="2">
        <v>43500</v>
      </c>
      <c r="C371" s="2">
        <f>Orders2[[#This Row],[Order Date]]+5</f>
        <v>43505</v>
      </c>
      <c r="D371" s="1" t="s">
        <v>1051</v>
      </c>
      <c r="E371" t="s">
        <v>2833</v>
      </c>
      <c r="F371" s="1">
        <v>1</v>
      </c>
      <c r="G371" s="1" t="s">
        <v>1052</v>
      </c>
      <c r="H371" s="1" t="e" vm="82">
        <v>#VALUE!</v>
      </c>
      <c r="I371" s="3">
        <v>0.5</v>
      </c>
      <c r="J371" s="4">
        <v>8.91</v>
      </c>
      <c r="K371" s="4">
        <v>8.91</v>
      </c>
      <c r="L371" s="4">
        <v>8.51</v>
      </c>
      <c r="M371" t="s">
        <v>2859</v>
      </c>
      <c r="N371" t="s">
        <v>2877</v>
      </c>
      <c r="O371" t="s">
        <v>2844</v>
      </c>
    </row>
    <row r="372" spans="1:15" x14ac:dyDescent="0.35">
      <c r="A372" s="1" t="s">
        <v>1053</v>
      </c>
      <c r="B372" s="2">
        <v>43501</v>
      </c>
      <c r="C372" s="2">
        <f>Orders2[[#This Row],[Order Date]]+5</f>
        <v>43506</v>
      </c>
      <c r="D372" s="1" t="s">
        <v>1054</v>
      </c>
      <c r="E372" t="s">
        <v>2840</v>
      </c>
      <c r="F372" s="1">
        <v>2</v>
      </c>
      <c r="G372" s="1" t="s">
        <v>1055</v>
      </c>
      <c r="H372" s="1" t="e" vm="139">
        <v>#VALUE!</v>
      </c>
      <c r="I372" s="3">
        <v>1</v>
      </c>
      <c r="J372" s="4">
        <v>12.15</v>
      </c>
      <c r="K372" s="4">
        <v>24.3</v>
      </c>
      <c r="L372" s="4">
        <v>23.900000000000002</v>
      </c>
      <c r="M372" t="s">
        <v>2859</v>
      </c>
      <c r="N372" t="s">
        <v>2878</v>
      </c>
      <c r="O372" t="s">
        <v>2844</v>
      </c>
    </row>
    <row r="373" spans="1:15" x14ac:dyDescent="0.35">
      <c r="A373" s="1" t="s">
        <v>1056</v>
      </c>
      <c r="B373" s="2">
        <v>44705</v>
      </c>
      <c r="C373" s="2">
        <f>Orders2[[#This Row],[Order Date]]+5</f>
        <v>44710</v>
      </c>
      <c r="D373" s="1" t="s">
        <v>1057</v>
      </c>
      <c r="E373" t="s">
        <v>2837</v>
      </c>
      <c r="F373" s="1">
        <v>6</v>
      </c>
      <c r="G373" s="1" t="s">
        <v>1058</v>
      </c>
      <c r="H373" s="1" t="e" vm="84">
        <v>#VALUE!</v>
      </c>
      <c r="I373" s="3">
        <v>0.5</v>
      </c>
      <c r="J373" s="4">
        <v>7.77</v>
      </c>
      <c r="K373" s="4">
        <v>46.62</v>
      </c>
      <c r="L373" s="4">
        <v>46.22</v>
      </c>
      <c r="M373" t="s">
        <v>2858</v>
      </c>
      <c r="N373" t="s">
        <v>2877</v>
      </c>
      <c r="O373" t="s">
        <v>2844</v>
      </c>
    </row>
    <row r="374" spans="1:15" x14ac:dyDescent="0.35">
      <c r="A374" s="1" t="s">
        <v>1059</v>
      </c>
      <c r="B374" s="2">
        <v>44108</v>
      </c>
      <c r="C374" s="2">
        <f>Orders2[[#This Row],[Order Date]]+5</f>
        <v>44113</v>
      </c>
      <c r="D374" s="1" t="s">
        <v>1060</v>
      </c>
      <c r="E374" t="s">
        <v>2830</v>
      </c>
      <c r="F374" s="1">
        <v>6</v>
      </c>
      <c r="G374" s="1" t="s">
        <v>1061</v>
      </c>
      <c r="H374" s="1" t="e" vm="85">
        <v>#VALUE!</v>
      </c>
      <c r="I374" s="3">
        <v>0.5</v>
      </c>
      <c r="J374" s="4">
        <v>7.169999999999999</v>
      </c>
      <c r="K374" s="4">
        <v>43.019999999999996</v>
      </c>
      <c r="L374" s="4">
        <v>42.62</v>
      </c>
      <c r="M374" t="s">
        <v>2861</v>
      </c>
      <c r="N374" t="s">
        <v>2877</v>
      </c>
      <c r="O374" t="s">
        <v>2845</v>
      </c>
    </row>
    <row r="375" spans="1:15" x14ac:dyDescent="0.35">
      <c r="A375" s="1" t="s">
        <v>1062</v>
      </c>
      <c r="B375" s="2">
        <v>44742</v>
      </c>
      <c r="C375" s="2">
        <f>Orders2[[#This Row],[Order Date]]+5</f>
        <v>44747</v>
      </c>
      <c r="D375" s="1" t="s">
        <v>1063</v>
      </c>
      <c r="E375" t="s">
        <v>2815</v>
      </c>
      <c r="F375" s="1">
        <v>3</v>
      </c>
      <c r="G375" s="1" t="s">
        <v>1064</v>
      </c>
      <c r="H375" s="1" t="e" vm="86">
        <v>#VALUE!</v>
      </c>
      <c r="I375" s="3">
        <v>0.5</v>
      </c>
      <c r="J375" s="4">
        <v>5.97</v>
      </c>
      <c r="K375" s="4">
        <v>17.91</v>
      </c>
      <c r="L375" s="4">
        <v>17.510000000000002</v>
      </c>
      <c r="M375" t="s">
        <v>2858</v>
      </c>
      <c r="N375" t="s">
        <v>2878</v>
      </c>
      <c r="O375" t="s">
        <v>2844</v>
      </c>
    </row>
    <row r="376" spans="1:15" x14ac:dyDescent="0.35">
      <c r="A376" s="1" t="s">
        <v>1065</v>
      </c>
      <c r="B376" s="2">
        <v>44125</v>
      </c>
      <c r="C376" s="2">
        <f>Orders2[[#This Row],[Order Date]]+5</f>
        <v>44130</v>
      </c>
      <c r="D376" s="1" t="s">
        <v>1066</v>
      </c>
      <c r="E376" t="s">
        <v>2818</v>
      </c>
      <c r="F376" s="1">
        <v>4</v>
      </c>
      <c r="G376" s="1" t="s">
        <v>1067</v>
      </c>
      <c r="H376" s="1" t="e" vm="87">
        <v>#VALUE!</v>
      </c>
      <c r="I376" s="3">
        <v>0.5</v>
      </c>
      <c r="J376" s="4">
        <v>9.51</v>
      </c>
      <c r="K376" s="4">
        <v>38.04</v>
      </c>
      <c r="L376" s="4">
        <v>37.64</v>
      </c>
      <c r="M376" t="s">
        <v>2860</v>
      </c>
      <c r="N376" t="s">
        <v>2877</v>
      </c>
      <c r="O376" t="s">
        <v>2844</v>
      </c>
    </row>
    <row r="377" spans="1:15" x14ac:dyDescent="0.35">
      <c r="A377" s="1" t="s">
        <v>1068</v>
      </c>
      <c r="B377" s="2">
        <v>44120</v>
      </c>
      <c r="C377" s="2">
        <f>Orders2[[#This Row],[Order Date]]+5</f>
        <v>44125</v>
      </c>
      <c r="D377" s="1" t="s">
        <v>1069</v>
      </c>
      <c r="E377" t="s">
        <v>2809</v>
      </c>
      <c r="F377" s="1">
        <v>2</v>
      </c>
      <c r="G377" s="1" t="s">
        <v>1070</v>
      </c>
      <c r="H377" s="1" t="e" vm="88">
        <v>#VALUE!</v>
      </c>
      <c r="I377" s="3">
        <v>0.2</v>
      </c>
      <c r="J377" s="4">
        <v>3.375</v>
      </c>
      <c r="K377" s="4">
        <v>6.75</v>
      </c>
      <c r="L377" s="4">
        <v>6.35</v>
      </c>
      <c r="M377" t="s">
        <v>2858</v>
      </c>
      <c r="N377" t="s">
        <v>2876</v>
      </c>
      <c r="O377" t="s">
        <v>2844</v>
      </c>
    </row>
    <row r="378" spans="1:15" x14ac:dyDescent="0.35">
      <c r="A378" s="1" t="s">
        <v>1071</v>
      </c>
      <c r="B378" s="2">
        <v>44097</v>
      </c>
      <c r="C378" s="2">
        <f>Orders2[[#This Row],[Order Date]]+5</f>
        <v>44102</v>
      </c>
      <c r="D378" s="1" t="s">
        <v>1072</v>
      </c>
      <c r="E378" t="s">
        <v>2803</v>
      </c>
      <c r="F378" s="1">
        <v>1</v>
      </c>
      <c r="G378" s="1" t="s">
        <v>1073</v>
      </c>
      <c r="H378" s="1" t="e" vm="89">
        <v>#VALUE!</v>
      </c>
      <c r="I378" s="3">
        <v>0.5</v>
      </c>
      <c r="J378" s="4">
        <v>5.97</v>
      </c>
      <c r="K378" s="4">
        <v>5.97</v>
      </c>
      <c r="L378" s="4">
        <v>5.5699999999999994</v>
      </c>
      <c r="M378" t="s">
        <v>2861</v>
      </c>
      <c r="N378" t="s">
        <v>2876</v>
      </c>
      <c r="O378" t="s">
        <v>2844</v>
      </c>
    </row>
    <row r="379" spans="1:15" x14ac:dyDescent="0.35">
      <c r="A379" s="1" t="s">
        <v>1074</v>
      </c>
      <c r="B379" s="2">
        <v>43532</v>
      </c>
      <c r="C379" s="2">
        <f>Orders2[[#This Row],[Order Date]]+5</f>
        <v>43537</v>
      </c>
      <c r="D379" s="1" t="s">
        <v>1075</v>
      </c>
      <c r="E379" t="s">
        <v>2820</v>
      </c>
      <c r="F379" s="1">
        <v>3</v>
      </c>
      <c r="G379" s="1" t="s">
        <v>1076</v>
      </c>
      <c r="H379" s="1" t="e" vm="90">
        <v>#VALUE!</v>
      </c>
      <c r="I379" s="3">
        <v>0.2</v>
      </c>
      <c r="J379" s="4">
        <v>2.6849999999999996</v>
      </c>
      <c r="K379" s="4">
        <v>8.0549999999999997</v>
      </c>
      <c r="L379" s="4">
        <v>7.6549999999999994</v>
      </c>
      <c r="M379" t="s">
        <v>2861</v>
      </c>
      <c r="N379" t="s">
        <v>2878</v>
      </c>
      <c r="O379" t="s">
        <v>2845</v>
      </c>
    </row>
    <row r="380" spans="1:15" x14ac:dyDescent="0.35">
      <c r="A380" s="1" t="s">
        <v>1077</v>
      </c>
      <c r="B380" s="2">
        <v>44377</v>
      </c>
      <c r="C380" s="2">
        <f>Orders2[[#This Row],[Order Date]]+5</f>
        <v>44382</v>
      </c>
      <c r="D380" s="1" t="s">
        <v>1078</v>
      </c>
      <c r="E380" t="s">
        <v>2837</v>
      </c>
      <c r="F380" s="1">
        <v>3</v>
      </c>
      <c r="G380" s="1" t="s">
        <v>1079</v>
      </c>
      <c r="H380" s="1" t="e" vm="91">
        <v>#VALUE!</v>
      </c>
      <c r="I380" s="3">
        <v>0.5</v>
      </c>
      <c r="J380" s="4">
        <v>7.77</v>
      </c>
      <c r="K380" s="4">
        <v>23.31</v>
      </c>
      <c r="L380" s="4">
        <v>22.91</v>
      </c>
      <c r="M380" t="s">
        <v>2858</v>
      </c>
      <c r="N380" t="s">
        <v>2877</v>
      </c>
      <c r="O380" t="s">
        <v>2844</v>
      </c>
    </row>
    <row r="381" spans="1:15" x14ac:dyDescent="0.35">
      <c r="A381" s="1" t="s">
        <v>1080</v>
      </c>
      <c r="B381" s="2">
        <v>43690</v>
      </c>
      <c r="C381" s="2">
        <f>Orders2[[#This Row],[Order Date]]+5</f>
        <v>43695</v>
      </c>
      <c r="D381" s="1" t="s">
        <v>1081</v>
      </c>
      <c r="E381" t="s">
        <v>2830</v>
      </c>
      <c r="F381" s="1">
        <v>6</v>
      </c>
      <c r="G381" s="1" t="s">
        <v>1082</v>
      </c>
      <c r="H381" s="1" t="e" vm="92">
        <v>#VALUE!</v>
      </c>
      <c r="I381" s="3">
        <v>0.5</v>
      </c>
      <c r="J381" s="4">
        <v>7.169999999999999</v>
      </c>
      <c r="K381" s="4">
        <v>43.019999999999996</v>
      </c>
      <c r="L381" s="4">
        <v>42.62</v>
      </c>
      <c r="M381" t="s">
        <v>2861</v>
      </c>
      <c r="N381" t="s">
        <v>2877</v>
      </c>
      <c r="O381" t="s">
        <v>2844</v>
      </c>
    </row>
    <row r="382" spans="1:15" x14ac:dyDescent="0.35">
      <c r="A382" s="1" t="s">
        <v>1083</v>
      </c>
      <c r="B382" s="2">
        <v>44249</v>
      </c>
      <c r="C382" s="2">
        <f>Orders2[[#This Row],[Order Date]]+5</f>
        <v>44254</v>
      </c>
      <c r="D382" s="1" t="s">
        <v>934</v>
      </c>
      <c r="E382" t="s">
        <v>2826</v>
      </c>
      <c r="F382" s="1">
        <v>3</v>
      </c>
      <c r="G382" s="1" t="s">
        <v>935</v>
      </c>
      <c r="H382" s="1" t="e" vm="42">
        <v>#VALUE!</v>
      </c>
      <c r="I382" s="3">
        <v>0.5</v>
      </c>
      <c r="J382" s="4">
        <v>7.77</v>
      </c>
      <c r="K382" s="4">
        <v>23.31</v>
      </c>
      <c r="L382" s="4">
        <v>22.91</v>
      </c>
      <c r="M382" t="s">
        <v>2860</v>
      </c>
      <c r="N382" t="s">
        <v>2878</v>
      </c>
      <c r="O382" t="s">
        <v>2845</v>
      </c>
    </row>
    <row r="383" spans="1:15" x14ac:dyDescent="0.35">
      <c r="A383" s="1" t="s">
        <v>1084</v>
      </c>
      <c r="B383" s="2">
        <v>44646</v>
      </c>
      <c r="C383" s="2">
        <f>Orders2[[#This Row],[Order Date]]+5</f>
        <v>44651</v>
      </c>
      <c r="D383" s="1" t="s">
        <v>1085</v>
      </c>
      <c r="E383" t="s">
        <v>2811</v>
      </c>
      <c r="F383" s="1">
        <v>5</v>
      </c>
      <c r="G383" s="1" t="s">
        <v>1086</v>
      </c>
      <c r="H383" s="1" t="e" vm="94">
        <v>#VALUE!</v>
      </c>
      <c r="I383" s="3">
        <v>0.2</v>
      </c>
      <c r="J383" s="4">
        <v>2.9849999999999999</v>
      </c>
      <c r="K383" s="4">
        <v>14.924999999999999</v>
      </c>
      <c r="L383" s="4">
        <v>14.524999999999999</v>
      </c>
      <c r="M383" t="s">
        <v>2858</v>
      </c>
      <c r="N383" t="s">
        <v>2878</v>
      </c>
      <c r="O383" t="s">
        <v>2844</v>
      </c>
    </row>
    <row r="384" spans="1:15" x14ac:dyDescent="0.35">
      <c r="A384" s="1" t="s">
        <v>1087</v>
      </c>
      <c r="B384" s="2">
        <v>43840</v>
      </c>
      <c r="C384" s="2">
        <f>Orders2[[#This Row],[Order Date]]+5</f>
        <v>43845</v>
      </c>
      <c r="D384" s="1" t="s">
        <v>1088</v>
      </c>
      <c r="E384" t="s">
        <v>2801</v>
      </c>
      <c r="F384" s="1">
        <v>3</v>
      </c>
      <c r="G384" s="1" t="s">
        <v>1089</v>
      </c>
      <c r="H384" s="1" t="e" vm="95">
        <v>#VALUE!</v>
      </c>
      <c r="I384" s="3">
        <v>0.5</v>
      </c>
      <c r="J384" s="4">
        <v>7.29</v>
      </c>
      <c r="K384" s="4">
        <v>21.87</v>
      </c>
      <c r="L384" s="4">
        <v>21.470000000000002</v>
      </c>
      <c r="M384" t="s">
        <v>2859</v>
      </c>
      <c r="N384" t="s">
        <v>2878</v>
      </c>
      <c r="O384" t="s">
        <v>2845</v>
      </c>
    </row>
    <row r="385" spans="1:15" x14ac:dyDescent="0.35">
      <c r="A385" s="1" t="s">
        <v>1090</v>
      </c>
      <c r="B385" s="2">
        <v>43586</v>
      </c>
      <c r="C385" s="2">
        <f>Orders2[[#This Row],[Order Date]]+5</f>
        <v>43591</v>
      </c>
      <c r="D385" s="1" t="s">
        <v>1091</v>
      </c>
      <c r="E385" t="s">
        <v>2833</v>
      </c>
      <c r="F385" s="1">
        <v>6</v>
      </c>
      <c r="G385" s="1" t="s">
        <v>1092</v>
      </c>
      <c r="H385" s="1" t="e" vm="96">
        <v>#VALUE!</v>
      </c>
      <c r="I385" s="3">
        <v>0.5</v>
      </c>
      <c r="J385" s="4">
        <v>8.91</v>
      </c>
      <c r="K385" s="4">
        <v>53.46</v>
      </c>
      <c r="L385" s="4">
        <v>53.06</v>
      </c>
      <c r="M385" t="s">
        <v>2859</v>
      </c>
      <c r="N385" t="s">
        <v>2877</v>
      </c>
      <c r="O385" t="s">
        <v>2844</v>
      </c>
    </row>
    <row r="386" spans="1:15" x14ac:dyDescent="0.35">
      <c r="A386" s="1" t="s">
        <v>1093</v>
      </c>
      <c r="B386" s="2">
        <v>43870</v>
      </c>
      <c r="C386" s="2">
        <f>Orders2[[#This Row],[Order Date]]+5</f>
        <v>43875</v>
      </c>
      <c r="D386" s="1" t="s">
        <v>1094</v>
      </c>
      <c r="E386" t="s">
        <v>2839</v>
      </c>
      <c r="F386" s="1">
        <v>4</v>
      </c>
      <c r="G386" s="1" t="s">
        <v>1095</v>
      </c>
      <c r="H386" s="1" t="e" vm="97">
        <v>#VALUE!</v>
      </c>
      <c r="I386" s="3">
        <v>2.5</v>
      </c>
      <c r="J386" s="4">
        <v>29.784999999999997</v>
      </c>
      <c r="K386" s="4">
        <v>119.13999999999999</v>
      </c>
      <c r="L386" s="4">
        <v>118.73999999999998</v>
      </c>
      <c r="M386" t="s">
        <v>2858</v>
      </c>
      <c r="N386" t="s">
        <v>2877</v>
      </c>
      <c r="O386" t="s">
        <v>2845</v>
      </c>
    </row>
    <row r="387" spans="1:15" x14ac:dyDescent="0.35">
      <c r="A387" s="1" t="s">
        <v>1096</v>
      </c>
      <c r="B387" s="2">
        <v>44559</v>
      </c>
      <c r="C387" s="2">
        <f>Orders2[[#This Row],[Order Date]]+5</f>
        <v>44564</v>
      </c>
      <c r="D387" s="1" t="s">
        <v>1097</v>
      </c>
      <c r="E387" t="s">
        <v>2817</v>
      </c>
      <c r="F387" s="1">
        <v>5</v>
      </c>
      <c r="G387" s="1" t="s">
        <v>1098</v>
      </c>
      <c r="H387" s="1" t="e" vm="69">
        <v>#VALUE!</v>
      </c>
      <c r="I387" s="3">
        <v>0.5</v>
      </c>
      <c r="J387" s="4">
        <v>8.73</v>
      </c>
      <c r="K387" s="4">
        <v>43.650000000000006</v>
      </c>
      <c r="L387" s="4">
        <v>43.250000000000007</v>
      </c>
      <c r="M387" t="s">
        <v>2860</v>
      </c>
      <c r="N387" t="s">
        <v>2876</v>
      </c>
      <c r="O387" t="s">
        <v>2844</v>
      </c>
    </row>
    <row r="388" spans="1:15" x14ac:dyDescent="0.35">
      <c r="A388" s="1" t="s">
        <v>1099</v>
      </c>
      <c r="B388" s="2">
        <v>44083</v>
      </c>
      <c r="C388" s="2">
        <f>Orders2[[#This Row],[Order Date]]+5</f>
        <v>44088</v>
      </c>
      <c r="D388" s="1" t="s">
        <v>1100</v>
      </c>
      <c r="E388" t="s">
        <v>2811</v>
      </c>
      <c r="F388" s="1">
        <v>6</v>
      </c>
      <c r="G388" s="1" t="s">
        <v>1101</v>
      </c>
      <c r="H388" s="1" t="e" vm="98">
        <v>#VALUE!</v>
      </c>
      <c r="I388" s="3">
        <v>0.2</v>
      </c>
      <c r="J388" s="4">
        <v>2.9849999999999999</v>
      </c>
      <c r="K388" s="4">
        <v>17.91</v>
      </c>
      <c r="L388" s="4">
        <v>17.510000000000002</v>
      </c>
      <c r="M388" t="s">
        <v>2858</v>
      </c>
      <c r="N388" t="s">
        <v>2878</v>
      </c>
      <c r="O388" t="s">
        <v>2844</v>
      </c>
    </row>
    <row r="389" spans="1:15" x14ac:dyDescent="0.35">
      <c r="A389" s="1" t="s">
        <v>1102</v>
      </c>
      <c r="B389" s="2">
        <v>44455</v>
      </c>
      <c r="C389" s="2">
        <f>Orders2[[#This Row],[Order Date]]+5</f>
        <v>44460</v>
      </c>
      <c r="D389" s="1" t="s">
        <v>1103</v>
      </c>
      <c r="E389" t="s">
        <v>2828</v>
      </c>
      <c r="F389" s="1">
        <v>5</v>
      </c>
      <c r="G389" s="1" t="s">
        <v>1104</v>
      </c>
      <c r="H389" s="1" t="e" vm="99">
        <v>#VALUE!</v>
      </c>
      <c r="I389" s="3">
        <v>1</v>
      </c>
      <c r="J389" s="4">
        <v>14.85</v>
      </c>
      <c r="K389" s="4">
        <v>74.25</v>
      </c>
      <c r="L389" s="4">
        <v>73.849999999999994</v>
      </c>
      <c r="M389" t="s">
        <v>2859</v>
      </c>
      <c r="N389" t="s">
        <v>2877</v>
      </c>
      <c r="O389" t="s">
        <v>2844</v>
      </c>
    </row>
    <row r="390" spans="1:15" x14ac:dyDescent="0.35">
      <c r="A390" s="1" t="s">
        <v>1105</v>
      </c>
      <c r="B390" s="2">
        <v>44130</v>
      </c>
      <c r="C390" s="2">
        <f>Orders2[[#This Row],[Order Date]]+5</f>
        <v>44135</v>
      </c>
      <c r="D390" s="1" t="s">
        <v>1106</v>
      </c>
      <c r="E390" t="s">
        <v>2807</v>
      </c>
      <c r="F390" s="1">
        <v>3</v>
      </c>
      <c r="G390" s="1" t="s">
        <v>1107</v>
      </c>
      <c r="H390" s="1" t="e" vm="140">
        <v>#VALUE!</v>
      </c>
      <c r="I390" s="3">
        <v>0.2</v>
      </c>
      <c r="J390" s="4">
        <v>3.8849999999999998</v>
      </c>
      <c r="K390" s="4">
        <v>11.654999999999999</v>
      </c>
      <c r="L390" s="4">
        <v>11.254999999999999</v>
      </c>
      <c r="M390" t="s">
        <v>2860</v>
      </c>
      <c r="N390" t="s">
        <v>2878</v>
      </c>
      <c r="O390" t="s">
        <v>2844</v>
      </c>
    </row>
    <row r="391" spans="1:15" x14ac:dyDescent="0.35">
      <c r="A391" s="1" t="s">
        <v>1108</v>
      </c>
      <c r="B391" s="2">
        <v>43536</v>
      </c>
      <c r="C391" s="2">
        <f>Orders2[[#This Row],[Order Date]]+5</f>
        <v>43541</v>
      </c>
      <c r="D391" s="1" t="s">
        <v>1109</v>
      </c>
      <c r="E391" t="s">
        <v>2826</v>
      </c>
      <c r="F391" s="1">
        <v>3</v>
      </c>
      <c r="G391" s="1" t="s">
        <v>1110</v>
      </c>
      <c r="H391" s="1" t="e" vm="101">
        <v>#VALUE!</v>
      </c>
      <c r="I391" s="3">
        <v>0.5</v>
      </c>
      <c r="J391" s="4">
        <v>7.77</v>
      </c>
      <c r="K391" s="4">
        <v>23.31</v>
      </c>
      <c r="L391" s="4">
        <v>22.91</v>
      </c>
      <c r="M391" t="s">
        <v>2860</v>
      </c>
      <c r="N391" t="s">
        <v>2878</v>
      </c>
      <c r="O391" t="s">
        <v>2844</v>
      </c>
    </row>
    <row r="392" spans="1:15" x14ac:dyDescent="0.35">
      <c r="A392" s="1" t="s">
        <v>1111</v>
      </c>
      <c r="B392" s="2">
        <v>44245</v>
      </c>
      <c r="C392" s="2">
        <f>Orders2[[#This Row],[Order Date]]+5</f>
        <v>44250</v>
      </c>
      <c r="D392" s="1" t="s">
        <v>1112</v>
      </c>
      <c r="E392" t="s">
        <v>2801</v>
      </c>
      <c r="F392" s="1">
        <v>2</v>
      </c>
      <c r="G392" s="1" t="s">
        <v>1113</v>
      </c>
      <c r="H392" s="1" t="e" vm="102">
        <v>#VALUE!</v>
      </c>
      <c r="I392" s="3">
        <v>0.5</v>
      </c>
      <c r="J392" s="4">
        <v>7.29</v>
      </c>
      <c r="K392" s="4">
        <v>14.58</v>
      </c>
      <c r="L392" s="4">
        <v>14.18</v>
      </c>
      <c r="M392" t="s">
        <v>2859</v>
      </c>
      <c r="N392" t="s">
        <v>2878</v>
      </c>
      <c r="O392" t="s">
        <v>2844</v>
      </c>
    </row>
    <row r="393" spans="1:15" x14ac:dyDescent="0.35">
      <c r="A393" s="1" t="s">
        <v>1114</v>
      </c>
      <c r="B393" s="2">
        <v>44133</v>
      </c>
      <c r="C393" s="2">
        <f>Orders2[[#This Row],[Order Date]]+5</f>
        <v>44138</v>
      </c>
      <c r="D393" s="1" t="s">
        <v>1115</v>
      </c>
      <c r="E393" t="s">
        <v>2814</v>
      </c>
      <c r="F393" s="1">
        <v>2</v>
      </c>
      <c r="G393" s="1" t="s">
        <v>1116</v>
      </c>
      <c r="H393" s="1" t="e" vm="103">
        <v>#VALUE!</v>
      </c>
      <c r="I393" s="3">
        <v>0.5</v>
      </c>
      <c r="J393" s="4">
        <v>6.75</v>
      </c>
      <c r="K393" s="4">
        <v>13.5</v>
      </c>
      <c r="L393" s="4">
        <v>13.1</v>
      </c>
      <c r="M393" t="s">
        <v>2858</v>
      </c>
      <c r="N393" t="s">
        <v>2876</v>
      </c>
      <c r="O393" t="s">
        <v>2845</v>
      </c>
    </row>
    <row r="394" spans="1:15" x14ac:dyDescent="0.35">
      <c r="A394" s="1" t="s">
        <v>1117</v>
      </c>
      <c r="B394" s="2">
        <v>44445</v>
      </c>
      <c r="C394" s="2">
        <f>Orders2[[#This Row],[Order Date]]+5</f>
        <v>44450</v>
      </c>
      <c r="D394" s="1" t="s">
        <v>1118</v>
      </c>
      <c r="E394" t="s">
        <v>2828</v>
      </c>
      <c r="F394" s="1">
        <v>6</v>
      </c>
      <c r="G394" s="1" t="s">
        <v>1119</v>
      </c>
      <c r="H394" s="1" t="e" vm="104">
        <v>#VALUE!</v>
      </c>
      <c r="I394" s="3">
        <v>1</v>
      </c>
      <c r="J394" s="4">
        <v>14.85</v>
      </c>
      <c r="K394" s="4">
        <v>89.1</v>
      </c>
      <c r="L394" s="4">
        <v>88.699999999999989</v>
      </c>
      <c r="M394" t="s">
        <v>2859</v>
      </c>
      <c r="N394" t="s">
        <v>2877</v>
      </c>
      <c r="O394" t="s">
        <v>2845</v>
      </c>
    </row>
    <row r="395" spans="1:15" x14ac:dyDescent="0.35">
      <c r="A395" s="1" t="s">
        <v>1117</v>
      </c>
      <c r="B395" s="2">
        <v>44445</v>
      </c>
      <c r="C395" s="2">
        <f>Orders2[[#This Row],[Order Date]]+5</f>
        <v>44450</v>
      </c>
      <c r="D395" s="1" t="s">
        <v>1118</v>
      </c>
      <c r="E395" t="s">
        <v>2824</v>
      </c>
      <c r="F395" s="1">
        <v>1</v>
      </c>
      <c r="G395" s="1" t="s">
        <v>1119</v>
      </c>
      <c r="H395" s="1" t="e" vm="146">
        <v>#VALUE!</v>
      </c>
      <c r="I395" s="3">
        <v>0.2</v>
      </c>
      <c r="J395" s="4">
        <v>3.8849999999999998</v>
      </c>
      <c r="K395" s="4">
        <v>3.8849999999999998</v>
      </c>
      <c r="L395" s="4">
        <v>3.4849999999999999</v>
      </c>
      <c r="M395" t="s">
        <v>2858</v>
      </c>
      <c r="N395" t="s">
        <v>2877</v>
      </c>
      <c r="O395" t="s">
        <v>2845</v>
      </c>
    </row>
    <row r="396" spans="1:15" x14ac:dyDescent="0.35">
      <c r="A396" s="1" t="s">
        <v>1120</v>
      </c>
      <c r="B396" s="2">
        <v>44083</v>
      </c>
      <c r="C396" s="2">
        <f>Orders2[[#This Row],[Order Date]]+5</f>
        <v>44088</v>
      </c>
      <c r="D396" s="1" t="s">
        <v>1121</v>
      </c>
      <c r="E396" t="s">
        <v>2799</v>
      </c>
      <c r="F396" s="1">
        <v>4</v>
      </c>
      <c r="G396" s="1" t="s">
        <v>1122</v>
      </c>
      <c r="H396" s="1" t="e" vm="69">
        <v>#VALUE!</v>
      </c>
      <c r="I396" s="3">
        <v>2.5</v>
      </c>
      <c r="J396" s="4">
        <v>27.484999999999996</v>
      </c>
      <c r="K396" s="4">
        <v>109.93999999999998</v>
      </c>
      <c r="L396" s="4">
        <v>109.53999999999998</v>
      </c>
      <c r="M396" t="s">
        <v>2861</v>
      </c>
      <c r="N396" t="s">
        <v>2877</v>
      </c>
      <c r="O396" t="s">
        <v>2845</v>
      </c>
    </row>
    <row r="397" spans="1:15" x14ac:dyDescent="0.35">
      <c r="A397" s="1" t="s">
        <v>1123</v>
      </c>
      <c r="B397" s="2">
        <v>44465</v>
      </c>
      <c r="C397" s="2">
        <f>Orders2[[#This Row],[Order Date]]+5</f>
        <v>44470</v>
      </c>
      <c r="D397" s="1" t="s">
        <v>1124</v>
      </c>
      <c r="E397" t="s">
        <v>2826</v>
      </c>
      <c r="F397" s="1">
        <v>6</v>
      </c>
      <c r="G397" s="1" t="s">
        <v>1125</v>
      </c>
      <c r="H397" s="1" t="e" vm="106">
        <v>#VALUE!</v>
      </c>
      <c r="I397" s="3">
        <v>0.5</v>
      </c>
      <c r="J397" s="4">
        <v>7.77</v>
      </c>
      <c r="K397" s="4">
        <v>46.62</v>
      </c>
      <c r="L397" s="4">
        <v>46.22</v>
      </c>
      <c r="M397" t="s">
        <v>2860</v>
      </c>
      <c r="N397" t="s">
        <v>2878</v>
      </c>
      <c r="O397" t="s">
        <v>2844</v>
      </c>
    </row>
    <row r="398" spans="1:15" x14ac:dyDescent="0.35">
      <c r="A398" s="1" t="s">
        <v>1126</v>
      </c>
      <c r="B398" s="2">
        <v>44140</v>
      </c>
      <c r="C398" s="2">
        <f>Orders2[[#This Row],[Order Date]]+5</f>
        <v>44145</v>
      </c>
      <c r="D398" s="1" t="s">
        <v>1127</v>
      </c>
      <c r="E398" t="s">
        <v>2837</v>
      </c>
      <c r="F398" s="1">
        <v>5</v>
      </c>
      <c r="G398" s="1" t="s">
        <v>1128</v>
      </c>
      <c r="H398" s="1" t="e" vm="107">
        <v>#VALUE!</v>
      </c>
      <c r="I398" s="3">
        <v>0.5</v>
      </c>
      <c r="J398" s="4">
        <v>7.77</v>
      </c>
      <c r="K398" s="4">
        <v>38.849999999999994</v>
      </c>
      <c r="L398" s="4">
        <v>38.449999999999996</v>
      </c>
      <c r="M398" t="s">
        <v>2858</v>
      </c>
      <c r="N398" t="s">
        <v>2877</v>
      </c>
      <c r="O398" t="s">
        <v>2845</v>
      </c>
    </row>
    <row r="399" spans="1:15" x14ac:dyDescent="0.35">
      <c r="A399" s="1" t="s">
        <v>1129</v>
      </c>
      <c r="B399" s="2">
        <v>43720</v>
      </c>
      <c r="C399" s="2">
        <f>Orders2[[#This Row],[Order Date]]+5</f>
        <v>43725</v>
      </c>
      <c r="D399" s="1" t="s">
        <v>1130</v>
      </c>
      <c r="E399" t="s">
        <v>2826</v>
      </c>
      <c r="F399" s="1">
        <v>4</v>
      </c>
      <c r="G399" s="1" t="s">
        <v>1131</v>
      </c>
      <c r="H399" s="1" t="e" vm="108">
        <v>#VALUE!</v>
      </c>
      <c r="I399" s="3">
        <v>0.5</v>
      </c>
      <c r="J399" s="4">
        <v>7.77</v>
      </c>
      <c r="K399" s="4">
        <v>31.08</v>
      </c>
      <c r="L399" s="4">
        <v>30.68</v>
      </c>
      <c r="M399" t="s">
        <v>2860</v>
      </c>
      <c r="N399" t="s">
        <v>2878</v>
      </c>
      <c r="O399" t="s">
        <v>2844</v>
      </c>
    </row>
    <row r="400" spans="1:15" x14ac:dyDescent="0.35">
      <c r="A400" s="1" t="s">
        <v>1132</v>
      </c>
      <c r="B400" s="2">
        <v>43677</v>
      </c>
      <c r="C400" s="2">
        <f>Orders2[[#This Row],[Order Date]]+5</f>
        <v>43682</v>
      </c>
      <c r="D400" s="1" t="s">
        <v>1133</v>
      </c>
      <c r="E400" t="s">
        <v>2811</v>
      </c>
      <c r="F400" s="1">
        <v>6</v>
      </c>
      <c r="G400" s="1" t="s">
        <v>1134</v>
      </c>
      <c r="H400" s="1" t="e" vm="109">
        <v>#VALUE!</v>
      </c>
      <c r="I400" s="3">
        <v>0.2</v>
      </c>
      <c r="J400" s="4">
        <v>2.9849999999999999</v>
      </c>
      <c r="K400" s="4">
        <v>17.91</v>
      </c>
      <c r="L400" s="4">
        <v>17.510000000000002</v>
      </c>
      <c r="M400" t="s">
        <v>2858</v>
      </c>
      <c r="N400" t="s">
        <v>2878</v>
      </c>
      <c r="O400" t="s">
        <v>2844</v>
      </c>
    </row>
    <row r="401" spans="1:15" x14ac:dyDescent="0.35">
      <c r="A401" s="1" t="s">
        <v>1135</v>
      </c>
      <c r="B401" s="2">
        <v>43539</v>
      </c>
      <c r="C401" s="2">
        <f>Orders2[[#This Row],[Order Date]]+5</f>
        <v>43544</v>
      </c>
      <c r="D401" s="1" t="s">
        <v>1136</v>
      </c>
      <c r="E401" t="s">
        <v>2842</v>
      </c>
      <c r="F401" s="1">
        <v>6</v>
      </c>
      <c r="G401" s="1" t="s">
        <v>1137</v>
      </c>
      <c r="H401" s="1" t="e" vm="109">
        <v>#VALUE!</v>
      </c>
      <c r="I401" s="3">
        <v>2.5</v>
      </c>
      <c r="J401" s="4">
        <v>27.945</v>
      </c>
      <c r="K401" s="4">
        <v>167.67000000000002</v>
      </c>
      <c r="L401" s="4">
        <v>167.27</v>
      </c>
      <c r="M401" t="s">
        <v>2859</v>
      </c>
      <c r="N401" t="s">
        <v>2878</v>
      </c>
      <c r="O401" t="s">
        <v>2845</v>
      </c>
    </row>
    <row r="402" spans="1:15" x14ac:dyDescent="0.35">
      <c r="A402" s="1" t="s">
        <v>1138</v>
      </c>
      <c r="B402" s="2">
        <v>44332</v>
      </c>
      <c r="C402" s="2">
        <f>Orders2[[#This Row],[Order Date]]+5</f>
        <v>44337</v>
      </c>
      <c r="D402" s="1" t="s">
        <v>1139</v>
      </c>
      <c r="E402" t="s">
        <v>2827</v>
      </c>
      <c r="F402" s="1">
        <v>4</v>
      </c>
      <c r="G402" s="1" t="s">
        <v>1140</v>
      </c>
      <c r="H402" s="1" t="e" vm="109">
        <v>#VALUE!</v>
      </c>
      <c r="I402" s="3">
        <v>1</v>
      </c>
      <c r="J402" s="4">
        <v>15.85</v>
      </c>
      <c r="K402" s="4">
        <v>63.4</v>
      </c>
      <c r="L402" s="4">
        <v>63</v>
      </c>
      <c r="M402" t="s">
        <v>2860</v>
      </c>
      <c r="N402" t="s">
        <v>2877</v>
      </c>
      <c r="O402" t="s">
        <v>2845</v>
      </c>
    </row>
    <row r="403" spans="1:15" x14ac:dyDescent="0.35">
      <c r="A403" s="1" t="s">
        <v>1141</v>
      </c>
      <c r="B403" s="2">
        <v>43591</v>
      </c>
      <c r="C403" s="2">
        <f>Orders2[[#This Row],[Order Date]]+5</f>
        <v>43596</v>
      </c>
      <c r="D403" s="1" t="s">
        <v>1142</v>
      </c>
      <c r="E403" t="s">
        <v>2816</v>
      </c>
      <c r="F403" s="1">
        <v>2</v>
      </c>
      <c r="G403" s="1" t="s">
        <v>1143</v>
      </c>
      <c r="H403" s="1" t="e" vm="147">
        <v>#VALUE!</v>
      </c>
      <c r="I403" s="3">
        <v>0.2</v>
      </c>
      <c r="J403" s="4">
        <v>4.3650000000000002</v>
      </c>
      <c r="K403" s="4">
        <v>8.73</v>
      </c>
      <c r="L403" s="4">
        <v>8.33</v>
      </c>
      <c r="M403" t="s">
        <v>2860</v>
      </c>
      <c r="N403" t="s">
        <v>2876</v>
      </c>
      <c r="O403" t="s">
        <v>2844</v>
      </c>
    </row>
    <row r="404" spans="1:15" x14ac:dyDescent="0.35">
      <c r="A404" s="1" t="s">
        <v>1144</v>
      </c>
      <c r="B404" s="2">
        <v>43502</v>
      </c>
      <c r="C404" s="2">
        <f>Orders2[[#This Row],[Order Date]]+5</f>
        <v>43507</v>
      </c>
      <c r="D404" s="1" t="s">
        <v>1145</v>
      </c>
      <c r="E404" t="s">
        <v>2834</v>
      </c>
      <c r="F404" s="1">
        <v>3</v>
      </c>
      <c r="G404" s="1" t="s">
        <v>1146</v>
      </c>
      <c r="H404" s="1" t="e" vm="109">
        <v>#VALUE!</v>
      </c>
      <c r="I404" s="3">
        <v>1</v>
      </c>
      <c r="J404" s="4">
        <v>8.9499999999999993</v>
      </c>
      <c r="K404" s="4">
        <v>26.849999999999998</v>
      </c>
      <c r="L404" s="4">
        <v>26.45</v>
      </c>
      <c r="M404" t="s">
        <v>2861</v>
      </c>
      <c r="N404" t="s">
        <v>2878</v>
      </c>
      <c r="O404" t="s">
        <v>2844</v>
      </c>
    </row>
    <row r="405" spans="1:15" x14ac:dyDescent="0.35">
      <c r="A405" s="1" t="s">
        <v>1147</v>
      </c>
      <c r="B405" s="2">
        <v>44295</v>
      </c>
      <c r="C405" s="2">
        <f>Orders2[[#This Row],[Order Date]]+5</f>
        <v>44300</v>
      </c>
      <c r="D405" s="1" t="s">
        <v>1148</v>
      </c>
      <c r="E405" t="s">
        <v>2802</v>
      </c>
      <c r="F405" s="1">
        <v>2</v>
      </c>
      <c r="G405" s="1" t="s">
        <v>1149</v>
      </c>
      <c r="H405" s="1" t="e" vm="148">
        <v>#VALUE!</v>
      </c>
      <c r="I405" s="3">
        <v>0.2</v>
      </c>
      <c r="J405" s="4">
        <v>4.7549999999999999</v>
      </c>
      <c r="K405" s="4">
        <v>9.51</v>
      </c>
      <c r="L405" s="4">
        <v>9.11</v>
      </c>
      <c r="M405" t="s">
        <v>2860</v>
      </c>
      <c r="N405" t="s">
        <v>2877</v>
      </c>
      <c r="O405" t="s">
        <v>2845</v>
      </c>
    </row>
    <row r="406" spans="1:15" x14ac:dyDescent="0.35">
      <c r="A406" s="1" t="s">
        <v>1150</v>
      </c>
      <c r="B406" s="2">
        <v>43971</v>
      </c>
      <c r="C406" s="2">
        <f>Orders2[[#This Row],[Order Date]]+5</f>
        <v>43976</v>
      </c>
      <c r="D406" s="1" t="s">
        <v>1151</v>
      </c>
      <c r="E406" t="s">
        <v>2804</v>
      </c>
      <c r="F406" s="1">
        <v>4</v>
      </c>
      <c r="G406" s="1" t="s">
        <v>1152</v>
      </c>
      <c r="H406" s="1" t="e" vm="110">
        <v>#VALUE!</v>
      </c>
      <c r="I406" s="3">
        <v>1</v>
      </c>
      <c r="J406" s="4">
        <v>9.9499999999999993</v>
      </c>
      <c r="K406" s="4">
        <v>39.799999999999997</v>
      </c>
      <c r="L406" s="4">
        <v>39.4</v>
      </c>
      <c r="M406" t="s">
        <v>2858</v>
      </c>
      <c r="N406" t="s">
        <v>2878</v>
      </c>
      <c r="O406" t="s">
        <v>2845</v>
      </c>
    </row>
    <row r="407" spans="1:15" x14ac:dyDescent="0.35">
      <c r="A407" s="1" t="s">
        <v>1153</v>
      </c>
      <c r="B407" s="2">
        <v>44167</v>
      </c>
      <c r="C407" s="2">
        <f>Orders2[[#This Row],[Order Date]]+5</f>
        <v>44172</v>
      </c>
      <c r="D407" s="1" t="s">
        <v>1154</v>
      </c>
      <c r="E407" t="s">
        <v>2796</v>
      </c>
      <c r="F407" s="1">
        <v>3</v>
      </c>
      <c r="G407" s="1" t="s">
        <v>1155</v>
      </c>
      <c r="H407" s="1" t="e" vm="111">
        <v>#VALUE!</v>
      </c>
      <c r="I407" s="3">
        <v>0.5</v>
      </c>
      <c r="J407" s="4">
        <v>8.25</v>
      </c>
      <c r="K407" s="4">
        <v>24.75</v>
      </c>
      <c r="L407" s="4">
        <v>24.35</v>
      </c>
      <c r="M407" t="s">
        <v>2859</v>
      </c>
      <c r="N407" t="s">
        <v>2876</v>
      </c>
      <c r="O407" t="s">
        <v>2844</v>
      </c>
    </row>
    <row r="408" spans="1:15" x14ac:dyDescent="0.35">
      <c r="A408" s="1" t="s">
        <v>1156</v>
      </c>
      <c r="B408" s="2">
        <v>44416</v>
      </c>
      <c r="C408" s="2">
        <f>Orders2[[#This Row],[Order Date]]+5</f>
        <v>44421</v>
      </c>
      <c r="D408" s="1" t="s">
        <v>1157</v>
      </c>
      <c r="E408" t="s">
        <v>2798</v>
      </c>
      <c r="F408" s="1">
        <v>5</v>
      </c>
      <c r="G408" s="1" t="s">
        <v>1158</v>
      </c>
      <c r="H408" s="1" t="e" vm="112">
        <v>#VALUE!</v>
      </c>
      <c r="I408" s="3">
        <v>1</v>
      </c>
      <c r="J408" s="4">
        <v>13.75</v>
      </c>
      <c r="K408" s="4">
        <v>68.75</v>
      </c>
      <c r="L408" s="4">
        <v>68.349999999999994</v>
      </c>
      <c r="M408" t="s">
        <v>2859</v>
      </c>
      <c r="N408" t="s">
        <v>2876</v>
      </c>
      <c r="O408" t="s">
        <v>2844</v>
      </c>
    </row>
    <row r="409" spans="1:15" x14ac:dyDescent="0.35">
      <c r="A409" s="1" t="s">
        <v>1159</v>
      </c>
      <c r="B409" s="2">
        <v>44595</v>
      </c>
      <c r="C409" s="2">
        <f>Orders2[[#This Row],[Order Date]]+5</f>
        <v>44600</v>
      </c>
      <c r="D409" s="1" t="s">
        <v>1160</v>
      </c>
      <c r="E409" t="s">
        <v>2796</v>
      </c>
      <c r="F409" s="1">
        <v>6</v>
      </c>
      <c r="G409" s="1" t="s">
        <v>1161</v>
      </c>
      <c r="H409" s="1" t="e" vm="81">
        <v>#VALUE!</v>
      </c>
      <c r="I409" s="3">
        <v>0.5</v>
      </c>
      <c r="J409" s="4">
        <v>8.25</v>
      </c>
      <c r="K409" s="4">
        <v>49.5</v>
      </c>
      <c r="L409" s="4">
        <v>49.1</v>
      </c>
      <c r="M409" t="s">
        <v>2859</v>
      </c>
      <c r="N409" t="s">
        <v>2876</v>
      </c>
      <c r="O409" t="s">
        <v>2845</v>
      </c>
    </row>
    <row r="410" spans="1:15" x14ac:dyDescent="0.35">
      <c r="A410" s="1" t="s">
        <v>1162</v>
      </c>
      <c r="B410" s="2">
        <v>44659</v>
      </c>
      <c r="C410" s="2">
        <f>Orders2[[#This Row],[Order Date]]+5</f>
        <v>44664</v>
      </c>
      <c r="D410" s="1" t="s">
        <v>1163</v>
      </c>
      <c r="E410" t="s">
        <v>2832</v>
      </c>
      <c r="F410" s="1">
        <v>2</v>
      </c>
      <c r="G410" s="1" t="s">
        <v>1164</v>
      </c>
      <c r="H410" s="1" t="e" vm="81">
        <v>#VALUE!</v>
      </c>
      <c r="I410" s="3">
        <v>2.5</v>
      </c>
      <c r="J410" s="4">
        <v>25.874999999999996</v>
      </c>
      <c r="K410" s="4">
        <v>51.749999999999993</v>
      </c>
      <c r="L410" s="4">
        <v>51.349999999999994</v>
      </c>
      <c r="M410" t="s">
        <v>2858</v>
      </c>
      <c r="N410" t="s">
        <v>2876</v>
      </c>
      <c r="O410" t="s">
        <v>2844</v>
      </c>
    </row>
    <row r="411" spans="1:15" x14ac:dyDescent="0.35">
      <c r="A411" s="1" t="s">
        <v>1165</v>
      </c>
      <c r="B411" s="2">
        <v>44203</v>
      </c>
      <c r="C411" s="2">
        <f>Orders2[[#This Row],[Order Date]]+5</f>
        <v>44208</v>
      </c>
      <c r="D411" s="1" t="s">
        <v>1166</v>
      </c>
      <c r="E411" t="s">
        <v>2827</v>
      </c>
      <c r="F411" s="1">
        <v>3</v>
      </c>
      <c r="G411" s="1" t="s">
        <v>1167</v>
      </c>
      <c r="H411" s="1" t="e" vm="113">
        <v>#VALUE!</v>
      </c>
      <c r="I411" s="3">
        <v>1</v>
      </c>
      <c r="J411" s="4">
        <v>15.85</v>
      </c>
      <c r="K411" s="4">
        <v>47.55</v>
      </c>
      <c r="L411" s="4">
        <v>47.15</v>
      </c>
      <c r="M411" t="s">
        <v>2860</v>
      </c>
      <c r="N411" t="s">
        <v>2877</v>
      </c>
      <c r="O411" t="s">
        <v>2844</v>
      </c>
    </row>
    <row r="412" spans="1:15" x14ac:dyDescent="0.35">
      <c r="A412" s="1" t="s">
        <v>1168</v>
      </c>
      <c r="B412" s="2">
        <v>44441</v>
      </c>
      <c r="C412" s="2">
        <f>Orders2[[#This Row],[Order Date]]+5</f>
        <v>44446</v>
      </c>
      <c r="D412" s="1" t="s">
        <v>1169</v>
      </c>
      <c r="E412" t="s">
        <v>2824</v>
      </c>
      <c r="F412" s="1">
        <v>4</v>
      </c>
      <c r="G412" s="1" t="s">
        <v>1170</v>
      </c>
      <c r="H412" s="1" t="e" vm="114">
        <v>#VALUE!</v>
      </c>
      <c r="I412" s="3">
        <v>0.2</v>
      </c>
      <c r="J412" s="4">
        <v>3.8849999999999998</v>
      </c>
      <c r="K412" s="4">
        <v>15.54</v>
      </c>
      <c r="L412" s="4">
        <v>15.139999999999999</v>
      </c>
      <c r="M412" t="s">
        <v>2858</v>
      </c>
      <c r="N412" t="s">
        <v>2877</v>
      </c>
      <c r="O412" t="s">
        <v>2845</v>
      </c>
    </row>
    <row r="413" spans="1:15" x14ac:dyDescent="0.35">
      <c r="A413" s="1" t="s">
        <v>1171</v>
      </c>
      <c r="B413" s="2">
        <v>44504</v>
      </c>
      <c r="C413" s="2">
        <f>Orders2[[#This Row],[Order Date]]+5</f>
        <v>44509</v>
      </c>
      <c r="D413" s="1" t="s">
        <v>1172</v>
      </c>
      <c r="E413" t="s">
        <v>2819</v>
      </c>
      <c r="F413" s="1">
        <v>6</v>
      </c>
      <c r="G413" s="1" t="s">
        <v>1173</v>
      </c>
      <c r="H413" s="1" t="e" vm="115">
        <v>#VALUE!</v>
      </c>
      <c r="I413" s="3">
        <v>1</v>
      </c>
      <c r="J413" s="4">
        <v>14.55</v>
      </c>
      <c r="K413" s="4">
        <v>87.300000000000011</v>
      </c>
      <c r="L413" s="4">
        <v>86.9</v>
      </c>
      <c r="M413" t="s">
        <v>2860</v>
      </c>
      <c r="N413" t="s">
        <v>2876</v>
      </c>
      <c r="O413" t="s">
        <v>2844</v>
      </c>
    </row>
    <row r="414" spans="1:15" x14ac:dyDescent="0.35">
      <c r="A414" s="1" t="s">
        <v>1174</v>
      </c>
      <c r="B414" s="2">
        <v>44410</v>
      </c>
      <c r="C414" s="2">
        <f>Orders2[[#This Row],[Order Date]]+5</f>
        <v>44415</v>
      </c>
      <c r="D414" s="1" t="s">
        <v>1175</v>
      </c>
      <c r="E414" t="s">
        <v>2812</v>
      </c>
      <c r="F414" s="1">
        <v>5</v>
      </c>
      <c r="G414" s="1" t="s">
        <v>1176</v>
      </c>
      <c r="H414" s="1" t="e" vm="115">
        <v>#VALUE!</v>
      </c>
      <c r="I414" s="3">
        <v>1</v>
      </c>
      <c r="J414" s="4">
        <v>11.25</v>
      </c>
      <c r="K414" s="4">
        <v>56.25</v>
      </c>
      <c r="L414" s="4">
        <v>55.85</v>
      </c>
      <c r="M414" t="s">
        <v>2858</v>
      </c>
      <c r="N414" t="s">
        <v>2876</v>
      </c>
      <c r="O414" t="s">
        <v>2844</v>
      </c>
    </row>
    <row r="415" spans="1:15" x14ac:dyDescent="0.35">
      <c r="A415" s="1" t="s">
        <v>1177</v>
      </c>
      <c r="B415" s="2">
        <v>43857</v>
      </c>
      <c r="C415" s="2">
        <f>Orders2[[#This Row],[Order Date]]+5</f>
        <v>43862</v>
      </c>
      <c r="D415" s="1" t="s">
        <v>1178</v>
      </c>
      <c r="E415" t="s">
        <v>2821</v>
      </c>
      <c r="F415" s="1">
        <v>1</v>
      </c>
      <c r="G415" s="1" t="s">
        <v>1179</v>
      </c>
      <c r="H415" s="1" t="e" vm="116">
        <v>#VALUE!</v>
      </c>
      <c r="I415" s="3">
        <v>2.5</v>
      </c>
      <c r="J415" s="4">
        <v>36.454999999999998</v>
      </c>
      <c r="K415" s="4">
        <v>36.454999999999998</v>
      </c>
      <c r="L415" s="4">
        <v>36.055</v>
      </c>
      <c r="M415" t="s">
        <v>2860</v>
      </c>
      <c r="N415" t="s">
        <v>2877</v>
      </c>
      <c r="O415" t="s">
        <v>2844</v>
      </c>
    </row>
    <row r="416" spans="1:15" x14ac:dyDescent="0.35">
      <c r="A416" s="1" t="s">
        <v>1180</v>
      </c>
      <c r="B416" s="2">
        <v>43802</v>
      </c>
      <c r="C416" s="2">
        <f>Orders2[[#This Row],[Order Date]]+5</f>
        <v>43807</v>
      </c>
      <c r="D416" s="1" t="s">
        <v>1181</v>
      </c>
      <c r="E416" t="s">
        <v>2835</v>
      </c>
      <c r="F416" s="1">
        <v>3</v>
      </c>
      <c r="G416" s="1" t="s">
        <v>1182</v>
      </c>
      <c r="H416" s="1" t="e" vm="117">
        <v>#VALUE!</v>
      </c>
      <c r="I416" s="3">
        <v>0.2</v>
      </c>
      <c r="J416" s="4">
        <v>3.5849999999999995</v>
      </c>
      <c r="K416" s="4">
        <v>10.754999999999999</v>
      </c>
      <c r="L416" s="4">
        <v>10.354999999999999</v>
      </c>
      <c r="M416" t="s">
        <v>2861</v>
      </c>
      <c r="N416" t="s">
        <v>2877</v>
      </c>
      <c r="O416" t="s">
        <v>2844</v>
      </c>
    </row>
    <row r="417" spans="1:15" x14ac:dyDescent="0.35">
      <c r="A417" s="1" t="s">
        <v>1183</v>
      </c>
      <c r="B417" s="2">
        <v>43683</v>
      </c>
      <c r="C417" s="2">
        <f>Orders2[[#This Row],[Order Date]]+5</f>
        <v>43688</v>
      </c>
      <c r="D417" s="1" t="s">
        <v>1184</v>
      </c>
      <c r="E417" t="s">
        <v>2831</v>
      </c>
      <c r="F417" s="1">
        <v>3</v>
      </c>
      <c r="G417" s="1" t="s">
        <v>1185</v>
      </c>
      <c r="H417" s="1" t="e" vm="142">
        <v>#VALUE!</v>
      </c>
      <c r="I417" s="3">
        <v>0.2</v>
      </c>
      <c r="J417" s="4">
        <v>2.9849999999999999</v>
      </c>
      <c r="K417" s="4">
        <v>8.9550000000000001</v>
      </c>
      <c r="L417" s="4">
        <v>8.5549999999999997</v>
      </c>
      <c r="M417" t="s">
        <v>2861</v>
      </c>
      <c r="N417" t="s">
        <v>2876</v>
      </c>
      <c r="O417" t="s">
        <v>2845</v>
      </c>
    </row>
    <row r="418" spans="1:15" x14ac:dyDescent="0.35">
      <c r="A418" s="1" t="s">
        <v>1186</v>
      </c>
      <c r="B418" s="2">
        <v>43901</v>
      </c>
      <c r="C418" s="2">
        <f>Orders2[[#This Row],[Order Date]]+5</f>
        <v>43906</v>
      </c>
      <c r="D418" s="1" t="s">
        <v>1187</v>
      </c>
      <c r="E418" t="s">
        <v>2837</v>
      </c>
      <c r="F418" s="1">
        <v>3</v>
      </c>
      <c r="G418" s="1" t="s">
        <v>1188</v>
      </c>
      <c r="H418" s="1" t="e" vm="118">
        <v>#VALUE!</v>
      </c>
      <c r="I418" s="3">
        <v>0.5</v>
      </c>
      <c r="J418" s="4">
        <v>7.77</v>
      </c>
      <c r="K418" s="4">
        <v>23.31</v>
      </c>
      <c r="L418" s="4">
        <v>22.91</v>
      </c>
      <c r="M418" t="s">
        <v>2858</v>
      </c>
      <c r="N418" t="s">
        <v>2877</v>
      </c>
      <c r="O418" t="s">
        <v>2844</v>
      </c>
    </row>
    <row r="419" spans="1:15" x14ac:dyDescent="0.35">
      <c r="A419" s="1" t="s">
        <v>1189</v>
      </c>
      <c r="B419" s="2">
        <v>44457</v>
      </c>
      <c r="C419" s="2">
        <f>Orders2[[#This Row],[Order Date]]+5</f>
        <v>44462</v>
      </c>
      <c r="D419" s="1" t="s">
        <v>1190</v>
      </c>
      <c r="E419" t="s">
        <v>2839</v>
      </c>
      <c r="F419" s="1">
        <v>1</v>
      </c>
      <c r="G419" s="1" t="s">
        <v>1191</v>
      </c>
      <c r="H419" s="1" t="e" vm="119">
        <v>#VALUE!</v>
      </c>
      <c r="I419" s="3">
        <v>2.5</v>
      </c>
      <c r="J419" s="4">
        <v>29.784999999999997</v>
      </c>
      <c r="K419" s="4">
        <v>29.784999999999997</v>
      </c>
      <c r="L419" s="4">
        <v>29.384999999999998</v>
      </c>
      <c r="M419" t="s">
        <v>2858</v>
      </c>
      <c r="N419" t="s">
        <v>2877</v>
      </c>
      <c r="O419" t="s">
        <v>2844</v>
      </c>
    </row>
    <row r="420" spans="1:15" x14ac:dyDescent="0.35">
      <c r="A420" s="1" t="s">
        <v>1192</v>
      </c>
      <c r="B420" s="2">
        <v>44142</v>
      </c>
      <c r="C420" s="2">
        <f>Orders2[[#This Row],[Order Date]]+5</f>
        <v>44147</v>
      </c>
      <c r="D420" s="1" t="s">
        <v>1193</v>
      </c>
      <c r="E420" t="s">
        <v>2839</v>
      </c>
      <c r="F420" s="1">
        <v>5</v>
      </c>
      <c r="G420" s="1" t="s">
        <v>1194</v>
      </c>
      <c r="H420" s="1" t="e" vm="120">
        <v>#VALUE!</v>
      </c>
      <c r="I420" s="3">
        <v>2.5</v>
      </c>
      <c r="J420" s="4">
        <v>29.784999999999997</v>
      </c>
      <c r="K420" s="4">
        <v>148.92499999999998</v>
      </c>
      <c r="L420" s="4">
        <v>148.52499999999998</v>
      </c>
      <c r="M420" t="s">
        <v>2858</v>
      </c>
      <c r="N420" t="s">
        <v>2877</v>
      </c>
      <c r="O420" t="s">
        <v>2844</v>
      </c>
    </row>
    <row r="421" spans="1:15" x14ac:dyDescent="0.35">
      <c r="A421" s="1" t="s">
        <v>1195</v>
      </c>
      <c r="B421" s="2">
        <v>44739</v>
      </c>
      <c r="C421" s="2">
        <f>Orders2[[#This Row],[Order Date]]+5</f>
        <v>44744</v>
      </c>
      <c r="D421" s="1" t="s">
        <v>1196</v>
      </c>
      <c r="E421" t="s">
        <v>2817</v>
      </c>
      <c r="F421" s="1">
        <v>1</v>
      </c>
      <c r="G421" s="1" t="s">
        <v>1197</v>
      </c>
      <c r="H421" s="1" t="e" vm="121">
        <v>#VALUE!</v>
      </c>
      <c r="I421" s="3">
        <v>0.5</v>
      </c>
      <c r="J421" s="4">
        <v>8.73</v>
      </c>
      <c r="K421" s="4">
        <v>8.73</v>
      </c>
      <c r="L421" s="4">
        <v>8.33</v>
      </c>
      <c r="M421" t="s">
        <v>2860</v>
      </c>
      <c r="N421" t="s">
        <v>2876</v>
      </c>
      <c r="O421" t="s">
        <v>2844</v>
      </c>
    </row>
    <row r="422" spans="1:15" x14ac:dyDescent="0.35">
      <c r="A422" s="1" t="s">
        <v>1198</v>
      </c>
      <c r="B422" s="2">
        <v>43866</v>
      </c>
      <c r="C422" s="2">
        <f>Orders2[[#This Row],[Order Date]]+5</f>
        <v>43871</v>
      </c>
      <c r="D422" s="1" t="s">
        <v>1060</v>
      </c>
      <c r="E422" t="s">
        <v>2826</v>
      </c>
      <c r="F422" s="1">
        <v>4</v>
      </c>
      <c r="G422" s="1" t="s">
        <v>1061</v>
      </c>
      <c r="H422" s="1" t="e" vm="85">
        <v>#VALUE!</v>
      </c>
      <c r="I422" s="3">
        <v>0.5</v>
      </c>
      <c r="J422" s="4">
        <v>7.77</v>
      </c>
      <c r="K422" s="4">
        <v>31.08</v>
      </c>
      <c r="L422" s="4">
        <v>30.68</v>
      </c>
      <c r="M422" t="s">
        <v>2860</v>
      </c>
      <c r="N422" t="s">
        <v>2878</v>
      </c>
      <c r="O422" t="s">
        <v>2845</v>
      </c>
    </row>
    <row r="423" spans="1:15" x14ac:dyDescent="0.35">
      <c r="A423" s="1" t="s">
        <v>1198</v>
      </c>
      <c r="B423" s="2">
        <v>43866</v>
      </c>
      <c r="C423" s="2">
        <f>Orders2[[#This Row],[Order Date]]+5</f>
        <v>43871</v>
      </c>
      <c r="D423" s="1" t="s">
        <v>1060</v>
      </c>
      <c r="E423" t="s">
        <v>2825</v>
      </c>
      <c r="F423" s="1">
        <v>6</v>
      </c>
      <c r="G423" s="1" t="s">
        <v>1061</v>
      </c>
      <c r="H423" s="1" t="e" vm="85">
        <v>#VALUE!</v>
      </c>
      <c r="I423" s="3">
        <v>2.5</v>
      </c>
      <c r="J423" s="4">
        <v>22.884999999999998</v>
      </c>
      <c r="K423" s="4">
        <v>137.31</v>
      </c>
      <c r="L423" s="4">
        <v>136.91</v>
      </c>
      <c r="M423" t="s">
        <v>2858</v>
      </c>
      <c r="N423" t="s">
        <v>2878</v>
      </c>
      <c r="O423" t="s">
        <v>2845</v>
      </c>
    </row>
    <row r="424" spans="1:15" x14ac:dyDescent="0.35">
      <c r="A424" s="1" t="s">
        <v>1199</v>
      </c>
      <c r="B424" s="2">
        <v>43868</v>
      </c>
      <c r="C424" s="2">
        <f>Orders2[[#This Row],[Order Date]]+5</f>
        <v>43873</v>
      </c>
      <c r="D424" s="1" t="s">
        <v>1200</v>
      </c>
      <c r="E424" t="s">
        <v>2815</v>
      </c>
      <c r="F424" s="1">
        <v>5</v>
      </c>
      <c r="G424" s="1" t="s">
        <v>1201</v>
      </c>
      <c r="H424" s="1" t="e" vm="2">
        <v>#VALUE!</v>
      </c>
      <c r="I424" s="3">
        <v>0.5</v>
      </c>
      <c r="J424" s="4">
        <v>5.97</v>
      </c>
      <c r="K424" s="4">
        <v>29.849999999999998</v>
      </c>
      <c r="L424" s="4">
        <v>29.45</v>
      </c>
      <c r="M424" t="s">
        <v>2858</v>
      </c>
      <c r="N424" t="s">
        <v>2878</v>
      </c>
      <c r="O424" t="s">
        <v>2845</v>
      </c>
    </row>
    <row r="425" spans="1:15" x14ac:dyDescent="0.35">
      <c r="A425" s="1" t="s">
        <v>1202</v>
      </c>
      <c r="B425" s="2">
        <v>44183</v>
      </c>
      <c r="C425" s="2">
        <f>Orders2[[#This Row],[Order Date]]+5</f>
        <v>44188</v>
      </c>
      <c r="D425" s="1" t="s">
        <v>1203</v>
      </c>
      <c r="E425" t="s">
        <v>2803</v>
      </c>
      <c r="F425" s="1">
        <v>3</v>
      </c>
      <c r="G425" s="1" t="s">
        <v>1204</v>
      </c>
      <c r="H425" s="1" t="e" vm="123">
        <v>#VALUE!</v>
      </c>
      <c r="I425" s="3">
        <v>0.5</v>
      </c>
      <c r="J425" s="4">
        <v>5.97</v>
      </c>
      <c r="K425" s="4">
        <v>17.91</v>
      </c>
      <c r="L425" s="4">
        <v>17.510000000000002</v>
      </c>
      <c r="M425" t="s">
        <v>2861</v>
      </c>
      <c r="N425" t="s">
        <v>2876</v>
      </c>
      <c r="O425" t="s">
        <v>2845</v>
      </c>
    </row>
    <row r="426" spans="1:15" x14ac:dyDescent="0.35">
      <c r="A426" s="1" t="s">
        <v>1205</v>
      </c>
      <c r="B426" s="2">
        <v>44431</v>
      </c>
      <c r="C426" s="2">
        <f>Orders2[[#This Row],[Order Date]]+5</f>
        <v>44436</v>
      </c>
      <c r="D426" s="1" t="s">
        <v>1206</v>
      </c>
      <c r="E426" t="s">
        <v>2833</v>
      </c>
      <c r="F426" s="1">
        <v>3</v>
      </c>
      <c r="G426" s="1" t="s">
        <v>1207</v>
      </c>
      <c r="H426" s="1" t="e" vm="3">
        <v>#VALUE!</v>
      </c>
      <c r="I426" s="3">
        <v>0.5</v>
      </c>
      <c r="J426" s="4">
        <v>8.91</v>
      </c>
      <c r="K426" s="4">
        <v>26.73</v>
      </c>
      <c r="L426" s="4">
        <v>26.330000000000002</v>
      </c>
      <c r="M426" t="s">
        <v>2859</v>
      </c>
      <c r="N426" t="s">
        <v>2877</v>
      </c>
      <c r="O426" t="s">
        <v>2844</v>
      </c>
    </row>
    <row r="427" spans="1:15" x14ac:dyDescent="0.35">
      <c r="A427" s="1" t="s">
        <v>1208</v>
      </c>
      <c r="B427" s="2">
        <v>44428</v>
      </c>
      <c r="C427" s="2">
        <f>Orders2[[#This Row],[Order Date]]+5</f>
        <v>44433</v>
      </c>
      <c r="D427" s="1" t="s">
        <v>1209</v>
      </c>
      <c r="E427" t="s">
        <v>2834</v>
      </c>
      <c r="F427" s="1">
        <v>2</v>
      </c>
      <c r="G427" s="1" t="s">
        <v>1210</v>
      </c>
      <c r="H427" s="1" t="e" vm="4">
        <v>#VALUE!</v>
      </c>
      <c r="I427" s="3">
        <v>1</v>
      </c>
      <c r="J427" s="4">
        <v>8.9499999999999993</v>
      </c>
      <c r="K427" s="4">
        <v>17.899999999999999</v>
      </c>
      <c r="L427" s="4">
        <v>17.5</v>
      </c>
      <c r="M427" t="s">
        <v>2861</v>
      </c>
      <c r="N427" t="s">
        <v>2878</v>
      </c>
      <c r="O427" t="s">
        <v>2845</v>
      </c>
    </row>
    <row r="428" spans="1:15" x14ac:dyDescent="0.35">
      <c r="A428" s="1" t="s">
        <v>1211</v>
      </c>
      <c r="B428" s="2">
        <v>43556</v>
      </c>
      <c r="C428" s="2">
        <f>Orders2[[#This Row],[Order Date]]+5</f>
        <v>43561</v>
      </c>
      <c r="D428" s="1" t="s">
        <v>1212</v>
      </c>
      <c r="E428" t="s">
        <v>2835</v>
      </c>
      <c r="F428" s="1">
        <v>4</v>
      </c>
      <c r="G428" s="1" t="s">
        <v>1213</v>
      </c>
      <c r="H428" s="1" t="e" vm="5">
        <v>#VALUE!</v>
      </c>
      <c r="I428" s="3">
        <v>0.2</v>
      </c>
      <c r="J428" s="4">
        <v>3.5849999999999995</v>
      </c>
      <c r="K428" s="4">
        <v>14.339999999999998</v>
      </c>
      <c r="L428" s="4">
        <v>13.939999999999998</v>
      </c>
      <c r="M428" t="s">
        <v>2861</v>
      </c>
      <c r="N428" t="s">
        <v>2877</v>
      </c>
      <c r="O428" t="s">
        <v>2844</v>
      </c>
    </row>
    <row r="429" spans="1:15" x14ac:dyDescent="0.35">
      <c r="A429" s="1" t="s">
        <v>1214</v>
      </c>
      <c r="B429" s="2">
        <v>44224</v>
      </c>
      <c r="C429" s="2">
        <f>Orders2[[#This Row],[Order Date]]+5</f>
        <v>44229</v>
      </c>
      <c r="D429" s="1" t="s">
        <v>1215</v>
      </c>
      <c r="E429" t="s">
        <v>2832</v>
      </c>
      <c r="F429" s="1">
        <v>3</v>
      </c>
      <c r="G429" s="1" t="s">
        <v>1216</v>
      </c>
      <c r="H429" s="1" t="e" vm="6">
        <v>#VALUE!</v>
      </c>
      <c r="I429" s="3">
        <v>2.5</v>
      </c>
      <c r="J429" s="4">
        <v>25.874999999999996</v>
      </c>
      <c r="K429" s="4">
        <v>77.624999999999986</v>
      </c>
      <c r="L429" s="4">
        <v>77.22499999999998</v>
      </c>
      <c r="M429" t="s">
        <v>2858</v>
      </c>
      <c r="N429" t="s">
        <v>2876</v>
      </c>
      <c r="O429" t="s">
        <v>2844</v>
      </c>
    </row>
    <row r="430" spans="1:15" x14ac:dyDescent="0.35">
      <c r="A430" s="1" t="s">
        <v>1217</v>
      </c>
      <c r="B430" s="2">
        <v>43759</v>
      </c>
      <c r="C430" s="2">
        <f>Orders2[[#This Row],[Order Date]]+5</f>
        <v>43764</v>
      </c>
      <c r="D430" s="1" t="s">
        <v>1218</v>
      </c>
      <c r="E430" t="s">
        <v>2836</v>
      </c>
      <c r="F430" s="1">
        <v>5</v>
      </c>
      <c r="G430" s="1" t="s">
        <v>1219</v>
      </c>
      <c r="H430" s="1" t="e" vm="7">
        <v>#VALUE!</v>
      </c>
      <c r="I430" s="3">
        <v>1</v>
      </c>
      <c r="J430" s="4">
        <v>11.95</v>
      </c>
      <c r="K430" s="4">
        <v>59.75</v>
      </c>
      <c r="L430" s="4">
        <v>59.35</v>
      </c>
      <c r="M430" t="s">
        <v>2861</v>
      </c>
      <c r="N430" t="s">
        <v>2877</v>
      </c>
      <c r="O430" t="s">
        <v>2845</v>
      </c>
    </row>
    <row r="431" spans="1:15" x14ac:dyDescent="0.35">
      <c r="A431" s="1" t="s">
        <v>1220</v>
      </c>
      <c r="B431" s="2">
        <v>44367</v>
      </c>
      <c r="C431" s="2">
        <f>Orders2[[#This Row],[Order Date]]+5</f>
        <v>44372</v>
      </c>
      <c r="D431" s="1" t="s">
        <v>1060</v>
      </c>
      <c r="E431" t="s">
        <v>2797</v>
      </c>
      <c r="F431" s="1">
        <v>6</v>
      </c>
      <c r="G431" s="1" t="s">
        <v>1061</v>
      </c>
      <c r="H431" s="1" t="e" vm="85">
        <v>#VALUE!</v>
      </c>
      <c r="I431" s="3">
        <v>1</v>
      </c>
      <c r="J431" s="4">
        <v>12.95</v>
      </c>
      <c r="K431" s="4">
        <v>77.699999999999989</v>
      </c>
      <c r="L431" s="4">
        <v>77.299999999999983</v>
      </c>
      <c r="M431" t="s">
        <v>2858</v>
      </c>
      <c r="N431" t="s">
        <v>2877</v>
      </c>
      <c r="O431" t="s">
        <v>2845</v>
      </c>
    </row>
    <row r="432" spans="1:15" x14ac:dyDescent="0.35">
      <c r="A432" s="1" t="s">
        <v>1221</v>
      </c>
      <c r="B432" s="2">
        <v>44504</v>
      </c>
      <c r="C432" s="2">
        <f>Orders2[[#This Row],[Order Date]]+5</f>
        <v>44509</v>
      </c>
      <c r="D432" s="1" t="s">
        <v>1222</v>
      </c>
      <c r="E432" t="s">
        <v>2820</v>
      </c>
      <c r="F432" s="1">
        <v>2</v>
      </c>
      <c r="G432" s="1" t="s">
        <v>1223</v>
      </c>
      <c r="H432" s="1" t="e" vm="9">
        <v>#VALUE!</v>
      </c>
      <c r="I432" s="3">
        <v>0.2</v>
      </c>
      <c r="J432" s="4">
        <v>2.6849999999999996</v>
      </c>
      <c r="K432" s="4">
        <v>5.3699999999999992</v>
      </c>
      <c r="L432" s="4">
        <v>4.9699999999999989</v>
      </c>
      <c r="M432" t="s">
        <v>2861</v>
      </c>
      <c r="N432" t="s">
        <v>2878</v>
      </c>
      <c r="O432" t="s">
        <v>2844</v>
      </c>
    </row>
    <row r="433" spans="1:15" x14ac:dyDescent="0.35">
      <c r="A433" s="1" t="s">
        <v>1224</v>
      </c>
      <c r="B433" s="2">
        <v>44291</v>
      </c>
      <c r="C433" s="2">
        <f>Orders2[[#This Row],[Order Date]]+5</f>
        <v>44296</v>
      </c>
      <c r="D433" s="1" t="s">
        <v>1225</v>
      </c>
      <c r="E433" t="s">
        <v>2842</v>
      </c>
      <c r="F433" s="1">
        <v>3</v>
      </c>
      <c r="G433" s="1" t="s">
        <v>1226</v>
      </c>
      <c r="H433" s="1" t="e" vm="10">
        <v>#VALUE!</v>
      </c>
      <c r="I433" s="3">
        <v>2.5</v>
      </c>
      <c r="J433" s="4">
        <v>27.945</v>
      </c>
      <c r="K433" s="4">
        <v>83.835000000000008</v>
      </c>
      <c r="L433" s="4">
        <v>83.435000000000002</v>
      </c>
      <c r="M433" t="s">
        <v>2859</v>
      </c>
      <c r="N433" t="s">
        <v>2878</v>
      </c>
      <c r="O433" t="s">
        <v>2844</v>
      </c>
    </row>
    <row r="434" spans="1:15" x14ac:dyDescent="0.35">
      <c r="A434" s="1" t="s">
        <v>1227</v>
      </c>
      <c r="B434" s="2">
        <v>43808</v>
      </c>
      <c r="C434" s="2">
        <f>Orders2[[#This Row],[Order Date]]+5</f>
        <v>43813</v>
      </c>
      <c r="D434" s="1" t="s">
        <v>1228</v>
      </c>
      <c r="E434" t="s">
        <v>2812</v>
      </c>
      <c r="F434" s="1">
        <v>2</v>
      </c>
      <c r="G434" s="1" t="s">
        <v>1229</v>
      </c>
      <c r="H434" s="1" t="e" vm="11">
        <v>#VALUE!</v>
      </c>
      <c r="I434" s="3">
        <v>1</v>
      </c>
      <c r="J434" s="4">
        <v>11.25</v>
      </c>
      <c r="K434" s="4">
        <v>22.5</v>
      </c>
      <c r="L434" s="4">
        <v>22.1</v>
      </c>
      <c r="M434" t="s">
        <v>2858</v>
      </c>
      <c r="N434" t="s">
        <v>2876</v>
      </c>
      <c r="O434" t="s">
        <v>2845</v>
      </c>
    </row>
    <row r="435" spans="1:15" x14ac:dyDescent="0.35">
      <c r="A435" s="1" t="s">
        <v>1230</v>
      </c>
      <c r="B435" s="2">
        <v>44563</v>
      </c>
      <c r="C435" s="2">
        <f>Orders2[[#This Row],[Order Date]]+5</f>
        <v>44568</v>
      </c>
      <c r="D435" s="1" t="s">
        <v>1231</v>
      </c>
      <c r="E435" t="s">
        <v>2838</v>
      </c>
      <c r="F435" s="1">
        <v>6</v>
      </c>
      <c r="G435" s="1" t="s">
        <v>1232</v>
      </c>
      <c r="H435" s="1" t="e" vm="12">
        <v>#VALUE!</v>
      </c>
      <c r="I435" s="3">
        <v>2.5</v>
      </c>
      <c r="J435" s="4">
        <v>33.464999999999996</v>
      </c>
      <c r="K435" s="4">
        <v>200.78999999999996</v>
      </c>
      <c r="L435" s="4">
        <v>200.38999999999996</v>
      </c>
      <c r="M435" t="s">
        <v>2860</v>
      </c>
      <c r="N435" t="s">
        <v>2876</v>
      </c>
      <c r="O435" t="s">
        <v>2844</v>
      </c>
    </row>
    <row r="436" spans="1:15" x14ac:dyDescent="0.35">
      <c r="A436" s="1" t="s">
        <v>1233</v>
      </c>
      <c r="B436" s="2">
        <v>43807</v>
      </c>
      <c r="C436" s="2">
        <f>Orders2[[#This Row],[Order Date]]+5</f>
        <v>43812</v>
      </c>
      <c r="D436" s="1" t="s">
        <v>1234</v>
      </c>
      <c r="E436" t="s">
        <v>2812</v>
      </c>
      <c r="F436" s="1">
        <v>6</v>
      </c>
      <c r="G436" s="1" t="s">
        <v>1235</v>
      </c>
      <c r="H436" s="1" t="e" vm="13">
        <v>#VALUE!</v>
      </c>
      <c r="I436" s="3">
        <v>1</v>
      </c>
      <c r="J436" s="4">
        <v>11.25</v>
      </c>
      <c r="K436" s="4">
        <v>67.5</v>
      </c>
      <c r="L436" s="4">
        <v>67.099999999999994</v>
      </c>
      <c r="M436" t="s">
        <v>2858</v>
      </c>
      <c r="N436" t="s">
        <v>2876</v>
      </c>
      <c r="O436" t="s">
        <v>2845</v>
      </c>
    </row>
    <row r="437" spans="1:15" x14ac:dyDescent="0.35">
      <c r="A437" s="1" t="s">
        <v>1236</v>
      </c>
      <c r="B437" s="2">
        <v>44528</v>
      </c>
      <c r="C437" s="2">
        <f>Orders2[[#This Row],[Order Date]]+5</f>
        <v>44533</v>
      </c>
      <c r="D437" s="1" t="s">
        <v>1237</v>
      </c>
      <c r="E437" t="s">
        <v>2796</v>
      </c>
      <c r="F437" s="1">
        <v>1</v>
      </c>
      <c r="G437" s="1" t="s">
        <v>1238</v>
      </c>
      <c r="H437" s="1" t="e" vm="14">
        <v>#VALUE!</v>
      </c>
      <c r="I437" s="3">
        <v>0.5</v>
      </c>
      <c r="J437" s="4">
        <v>8.25</v>
      </c>
      <c r="K437" s="4">
        <v>8.25</v>
      </c>
      <c r="L437" s="4">
        <v>7.85</v>
      </c>
      <c r="M437" t="s">
        <v>2859</v>
      </c>
      <c r="N437" t="s">
        <v>2876</v>
      </c>
      <c r="O437" t="s">
        <v>2845</v>
      </c>
    </row>
    <row r="438" spans="1:15" x14ac:dyDescent="0.35">
      <c r="A438" s="1" t="s">
        <v>1239</v>
      </c>
      <c r="B438" s="2">
        <v>44631</v>
      </c>
      <c r="C438" s="2">
        <f>Orders2[[#This Row],[Order Date]]+5</f>
        <v>44636</v>
      </c>
      <c r="D438" s="1" t="s">
        <v>1240</v>
      </c>
      <c r="E438" t="s">
        <v>2802</v>
      </c>
      <c r="F438" s="1">
        <v>2</v>
      </c>
      <c r="G438" s="1" t="s">
        <v>1241</v>
      </c>
      <c r="H438" s="1" t="e" vm="15">
        <v>#VALUE!</v>
      </c>
      <c r="I438" s="3">
        <v>0.2</v>
      </c>
      <c r="J438" s="4">
        <v>4.7549999999999999</v>
      </c>
      <c r="K438" s="4">
        <v>9.51</v>
      </c>
      <c r="L438" s="4">
        <v>9.11</v>
      </c>
      <c r="M438" t="s">
        <v>2860</v>
      </c>
      <c r="N438" t="s">
        <v>2877</v>
      </c>
      <c r="O438" t="s">
        <v>2844</v>
      </c>
    </row>
    <row r="439" spans="1:15" x14ac:dyDescent="0.35">
      <c r="A439" s="1" t="s">
        <v>1242</v>
      </c>
      <c r="B439" s="2">
        <v>44213</v>
      </c>
      <c r="C439" s="2">
        <f>Orders2[[#This Row],[Order Date]]+5</f>
        <v>44218</v>
      </c>
      <c r="D439" s="1" t="s">
        <v>1243</v>
      </c>
      <c r="E439" t="s">
        <v>2822</v>
      </c>
      <c r="F439" s="1">
        <v>1</v>
      </c>
      <c r="G439" s="1" t="s">
        <v>1244</v>
      </c>
      <c r="H439" s="1" t="e" vm="16">
        <v>#VALUE!</v>
      </c>
      <c r="I439" s="3">
        <v>2.5</v>
      </c>
      <c r="J439" s="4">
        <v>29.784999999999997</v>
      </c>
      <c r="K439" s="4">
        <v>29.784999999999997</v>
      </c>
      <c r="L439" s="4">
        <v>29.384999999999998</v>
      </c>
      <c r="M439" t="s">
        <v>2860</v>
      </c>
      <c r="N439" t="s">
        <v>2878</v>
      </c>
      <c r="O439" t="s">
        <v>2845</v>
      </c>
    </row>
    <row r="440" spans="1:15" x14ac:dyDescent="0.35">
      <c r="A440" s="1" t="s">
        <v>1245</v>
      </c>
      <c r="B440" s="2">
        <v>43483</v>
      </c>
      <c r="C440" s="2">
        <f>Orders2[[#This Row],[Order Date]]+5</f>
        <v>43488</v>
      </c>
      <c r="D440" s="1" t="s">
        <v>1286</v>
      </c>
      <c r="E440" t="s">
        <v>2826</v>
      </c>
      <c r="F440" s="1">
        <v>2</v>
      </c>
      <c r="G440" s="1" t="s">
        <v>1287</v>
      </c>
      <c r="H440" s="1" t="e" vm="135">
        <v>#VALUE!</v>
      </c>
      <c r="I440" s="3">
        <v>0.5</v>
      </c>
      <c r="J440" s="4">
        <v>7.77</v>
      </c>
      <c r="K440" s="4">
        <v>15.54</v>
      </c>
      <c r="L440" s="4">
        <v>15.139999999999999</v>
      </c>
      <c r="M440" t="s">
        <v>2860</v>
      </c>
      <c r="N440" t="s">
        <v>2878</v>
      </c>
      <c r="O440" t="s">
        <v>2845</v>
      </c>
    </row>
    <row r="441" spans="1:15" x14ac:dyDescent="0.35">
      <c r="A441" s="1" t="s">
        <v>1246</v>
      </c>
      <c r="B441" s="2">
        <v>43562</v>
      </c>
      <c r="C441" s="2">
        <f>Orders2[[#This Row],[Order Date]]+5</f>
        <v>43567</v>
      </c>
      <c r="D441" s="1" t="s">
        <v>1247</v>
      </c>
      <c r="E441" t="s">
        <v>2833</v>
      </c>
      <c r="F441" s="1">
        <v>4</v>
      </c>
      <c r="G441" s="1" t="s">
        <v>1248</v>
      </c>
      <c r="H441" s="1" t="e" vm="18">
        <v>#VALUE!</v>
      </c>
      <c r="I441" s="3">
        <v>0.5</v>
      </c>
      <c r="J441" s="4">
        <v>8.91</v>
      </c>
      <c r="K441" s="4">
        <v>35.64</v>
      </c>
      <c r="L441" s="4">
        <v>35.24</v>
      </c>
      <c r="M441" t="s">
        <v>2859</v>
      </c>
      <c r="N441" t="s">
        <v>2877</v>
      </c>
      <c r="O441" t="s">
        <v>2845</v>
      </c>
    </row>
    <row r="442" spans="1:15" x14ac:dyDescent="0.35">
      <c r="A442" s="1" t="s">
        <v>1249</v>
      </c>
      <c r="B442" s="2">
        <v>44230</v>
      </c>
      <c r="C442" s="2">
        <f>Orders2[[#This Row],[Order Date]]+5</f>
        <v>44235</v>
      </c>
      <c r="D442" s="1" t="s">
        <v>1250</v>
      </c>
      <c r="E442" t="s">
        <v>2832</v>
      </c>
      <c r="F442" s="1">
        <v>4</v>
      </c>
      <c r="G442" s="1" t="s">
        <v>1251</v>
      </c>
      <c r="H442" s="1" t="e" vm="132">
        <v>#VALUE!</v>
      </c>
      <c r="I442" s="3">
        <v>2.5</v>
      </c>
      <c r="J442" s="4">
        <v>25.874999999999996</v>
      </c>
      <c r="K442" s="4">
        <v>103.49999999999999</v>
      </c>
      <c r="L442" s="4">
        <v>103.09999999999998</v>
      </c>
      <c r="M442" t="s">
        <v>2858</v>
      </c>
      <c r="N442" t="s">
        <v>2876</v>
      </c>
      <c r="O442" t="s">
        <v>2844</v>
      </c>
    </row>
    <row r="443" spans="1:15" x14ac:dyDescent="0.35">
      <c r="A443" s="1" t="s">
        <v>1252</v>
      </c>
      <c r="B443" s="2">
        <v>43573</v>
      </c>
      <c r="C443" s="2">
        <f>Orders2[[#This Row],[Order Date]]+5</f>
        <v>43578</v>
      </c>
      <c r="D443" s="1" t="s">
        <v>1253</v>
      </c>
      <c r="E443" t="s">
        <v>2840</v>
      </c>
      <c r="F443" s="1">
        <v>3</v>
      </c>
      <c r="G443" s="1" t="s">
        <v>1254</v>
      </c>
      <c r="H443" s="1" t="e" vm="19">
        <v>#VALUE!</v>
      </c>
      <c r="I443" s="3">
        <v>1</v>
      </c>
      <c r="J443" s="4">
        <v>12.15</v>
      </c>
      <c r="K443" s="4">
        <v>36.450000000000003</v>
      </c>
      <c r="L443" s="4">
        <v>36.050000000000004</v>
      </c>
      <c r="M443" t="s">
        <v>2859</v>
      </c>
      <c r="N443" t="s">
        <v>2878</v>
      </c>
      <c r="O443" t="s">
        <v>2844</v>
      </c>
    </row>
    <row r="444" spans="1:15" x14ac:dyDescent="0.35">
      <c r="A444" s="1" t="s">
        <v>1255</v>
      </c>
      <c r="B444" s="2">
        <v>44384</v>
      </c>
      <c r="C444" s="2">
        <f>Orders2[[#This Row],[Order Date]]+5</f>
        <v>44389</v>
      </c>
      <c r="D444" s="1" t="s">
        <v>1256</v>
      </c>
      <c r="E444" t="s">
        <v>2830</v>
      </c>
      <c r="F444" s="1">
        <v>5</v>
      </c>
      <c r="G444" s="1" t="s">
        <v>1257</v>
      </c>
      <c r="H444" s="1" t="e" vm="133">
        <v>#VALUE!</v>
      </c>
      <c r="I444" s="3">
        <v>0.5</v>
      </c>
      <c r="J444" s="4">
        <v>7.169999999999999</v>
      </c>
      <c r="K444" s="4">
        <v>35.849999999999994</v>
      </c>
      <c r="L444" s="4">
        <v>35.449999999999996</v>
      </c>
      <c r="M444" t="s">
        <v>2861</v>
      </c>
      <c r="N444" t="s">
        <v>2877</v>
      </c>
      <c r="O444" t="s">
        <v>2845</v>
      </c>
    </row>
    <row r="445" spans="1:15" x14ac:dyDescent="0.35">
      <c r="A445" s="1" t="s">
        <v>1258</v>
      </c>
      <c r="B445" s="2">
        <v>44250</v>
      </c>
      <c r="C445" s="2">
        <f>Orders2[[#This Row],[Order Date]]+5</f>
        <v>44255</v>
      </c>
      <c r="D445" s="1" t="s">
        <v>1259</v>
      </c>
      <c r="E445" t="s">
        <v>2841</v>
      </c>
      <c r="F445" s="1">
        <v>5</v>
      </c>
      <c r="G445" s="1" t="s">
        <v>1260</v>
      </c>
      <c r="H445" s="1" t="e" vm="21">
        <v>#VALUE!</v>
      </c>
      <c r="I445" s="3">
        <v>0.2</v>
      </c>
      <c r="J445" s="4">
        <v>4.4550000000000001</v>
      </c>
      <c r="K445" s="4">
        <v>22.274999999999999</v>
      </c>
      <c r="L445" s="4">
        <v>21.875</v>
      </c>
      <c r="M445" t="s">
        <v>2859</v>
      </c>
      <c r="N445" t="s">
        <v>2877</v>
      </c>
      <c r="O445" t="s">
        <v>2844</v>
      </c>
    </row>
    <row r="446" spans="1:15" x14ac:dyDescent="0.35">
      <c r="A446" s="1" t="s">
        <v>1261</v>
      </c>
      <c r="B446" s="2">
        <v>44418</v>
      </c>
      <c r="C446" s="2">
        <f>Orders2[[#This Row],[Order Date]]+5</f>
        <v>44423</v>
      </c>
      <c r="D446" s="1" t="s">
        <v>1262</v>
      </c>
      <c r="E446" t="s">
        <v>2813</v>
      </c>
      <c r="F446" s="1">
        <v>6</v>
      </c>
      <c r="G446" s="1" t="s">
        <v>1263</v>
      </c>
      <c r="H446" s="1" t="e" vm="22">
        <v>#VALUE!</v>
      </c>
      <c r="I446" s="3">
        <v>0.2</v>
      </c>
      <c r="J446" s="4">
        <v>4.125</v>
      </c>
      <c r="K446" s="4">
        <v>24.75</v>
      </c>
      <c r="L446" s="4">
        <v>24.35</v>
      </c>
      <c r="M446" t="s">
        <v>2859</v>
      </c>
      <c r="N446" t="s">
        <v>2876</v>
      </c>
      <c r="O446" t="s">
        <v>2845</v>
      </c>
    </row>
    <row r="447" spans="1:15" x14ac:dyDescent="0.35">
      <c r="A447" s="1" t="s">
        <v>1264</v>
      </c>
      <c r="B447" s="2">
        <v>43784</v>
      </c>
      <c r="C447" s="2">
        <f>Orders2[[#This Row],[Order Date]]+5</f>
        <v>43789</v>
      </c>
      <c r="D447" s="1" t="s">
        <v>1265</v>
      </c>
      <c r="E447" t="s">
        <v>2838</v>
      </c>
      <c r="F447" s="1">
        <v>2</v>
      </c>
      <c r="G447" s="1" t="s">
        <v>1266</v>
      </c>
      <c r="H447" s="1" t="e" vm="23">
        <v>#VALUE!</v>
      </c>
      <c r="I447" s="3">
        <v>2.5</v>
      </c>
      <c r="J447" s="4">
        <v>33.464999999999996</v>
      </c>
      <c r="K447" s="4">
        <v>66.929999999999993</v>
      </c>
      <c r="L447" s="4">
        <v>66.529999999999987</v>
      </c>
      <c r="M447" t="s">
        <v>2860</v>
      </c>
      <c r="N447" t="s">
        <v>2876</v>
      </c>
      <c r="O447" t="s">
        <v>2844</v>
      </c>
    </row>
    <row r="448" spans="1:15" x14ac:dyDescent="0.35">
      <c r="A448" s="1" t="s">
        <v>1267</v>
      </c>
      <c r="B448" s="2">
        <v>43816</v>
      </c>
      <c r="C448" s="2">
        <f>Orders2[[#This Row],[Order Date]]+5</f>
        <v>43821</v>
      </c>
      <c r="D448" s="1" t="s">
        <v>1268</v>
      </c>
      <c r="E448" t="s">
        <v>2817</v>
      </c>
      <c r="F448" s="1">
        <v>1</v>
      </c>
      <c r="G448" s="1" t="s">
        <v>1269</v>
      </c>
      <c r="H448" s="1" t="e" vm="24">
        <v>#VALUE!</v>
      </c>
      <c r="I448" s="3">
        <v>0.5</v>
      </c>
      <c r="J448" s="4">
        <v>8.73</v>
      </c>
      <c r="K448" s="4">
        <v>8.73</v>
      </c>
      <c r="L448" s="4">
        <v>8.33</v>
      </c>
      <c r="M448" t="s">
        <v>2860</v>
      </c>
      <c r="N448" t="s">
        <v>2876</v>
      </c>
      <c r="O448" t="s">
        <v>2844</v>
      </c>
    </row>
    <row r="449" spans="1:15" x14ac:dyDescent="0.35">
      <c r="A449" s="1" t="s">
        <v>1270</v>
      </c>
      <c r="B449" s="2">
        <v>43908</v>
      </c>
      <c r="C449" s="2">
        <f>Orders2[[#This Row],[Order Date]]+5</f>
        <v>43913</v>
      </c>
      <c r="D449" s="1" t="s">
        <v>1271</v>
      </c>
      <c r="E449" t="s">
        <v>2803</v>
      </c>
      <c r="F449" s="1">
        <v>3</v>
      </c>
      <c r="G449" s="1" t="s">
        <v>1272</v>
      </c>
      <c r="H449" s="1" t="e" vm="25">
        <v>#VALUE!</v>
      </c>
      <c r="I449" s="3">
        <v>0.5</v>
      </c>
      <c r="J449" s="4">
        <v>5.97</v>
      </c>
      <c r="K449" s="4">
        <v>17.91</v>
      </c>
      <c r="L449" s="4">
        <v>17.510000000000002</v>
      </c>
      <c r="M449" t="s">
        <v>2861</v>
      </c>
      <c r="N449" t="s">
        <v>2876</v>
      </c>
      <c r="O449" t="s">
        <v>2845</v>
      </c>
    </row>
    <row r="450" spans="1:15" x14ac:dyDescent="0.35">
      <c r="A450" s="1" t="s">
        <v>1273</v>
      </c>
      <c r="B450" s="2">
        <v>44718</v>
      </c>
      <c r="C450" s="2">
        <f>Orders2[[#This Row],[Order Date]]+5</f>
        <v>44723</v>
      </c>
      <c r="D450" s="1" t="s">
        <v>1274</v>
      </c>
      <c r="E450" t="s">
        <v>2830</v>
      </c>
      <c r="F450" s="1">
        <v>1</v>
      </c>
      <c r="G450" s="1" t="s">
        <v>1275</v>
      </c>
      <c r="H450" s="1" t="e" vm="26">
        <v>#VALUE!</v>
      </c>
      <c r="I450" s="3">
        <v>0.5</v>
      </c>
      <c r="J450" s="4">
        <v>7.169999999999999</v>
      </c>
      <c r="K450" s="4">
        <v>7.169999999999999</v>
      </c>
      <c r="L450" s="4">
        <v>6.7699999999999987</v>
      </c>
      <c r="M450" t="s">
        <v>2861</v>
      </c>
      <c r="N450" t="s">
        <v>2877</v>
      </c>
      <c r="O450" t="s">
        <v>2845</v>
      </c>
    </row>
    <row r="451" spans="1:15" x14ac:dyDescent="0.35">
      <c r="A451" s="1" t="s">
        <v>1276</v>
      </c>
      <c r="B451" s="2">
        <v>44336</v>
      </c>
      <c r="C451" s="2">
        <f>Orders2[[#This Row],[Order Date]]+5</f>
        <v>44341</v>
      </c>
      <c r="D451" s="1" t="s">
        <v>1277</v>
      </c>
      <c r="E451" t="s">
        <v>2820</v>
      </c>
      <c r="F451" s="1">
        <v>2</v>
      </c>
      <c r="G451" s="1" t="s">
        <v>1278</v>
      </c>
      <c r="H451" s="1" t="e" vm="27">
        <v>#VALUE!</v>
      </c>
      <c r="I451" s="3">
        <v>0.2</v>
      </c>
      <c r="J451" s="4">
        <v>2.6849999999999996</v>
      </c>
      <c r="K451" s="4">
        <v>5.3699999999999992</v>
      </c>
      <c r="L451" s="4">
        <v>4.9699999999999989</v>
      </c>
      <c r="M451" t="s">
        <v>2861</v>
      </c>
      <c r="N451" t="s">
        <v>2878</v>
      </c>
      <c r="O451" t="s">
        <v>2845</v>
      </c>
    </row>
    <row r="452" spans="1:15" x14ac:dyDescent="0.35">
      <c r="A452" s="1" t="s">
        <v>1279</v>
      </c>
      <c r="B452" s="2">
        <v>44207</v>
      </c>
      <c r="C452" s="2">
        <f>Orders2[[#This Row],[Order Date]]+5</f>
        <v>44212</v>
      </c>
      <c r="D452" s="1" t="s">
        <v>1280</v>
      </c>
      <c r="E452" t="s">
        <v>2802</v>
      </c>
      <c r="F452" s="1">
        <v>5</v>
      </c>
      <c r="G452" s="1" t="s">
        <v>1281</v>
      </c>
      <c r="H452" s="1" t="e" vm="28">
        <v>#VALUE!</v>
      </c>
      <c r="I452" s="3">
        <v>0.2</v>
      </c>
      <c r="J452" s="4">
        <v>4.7549999999999999</v>
      </c>
      <c r="K452" s="4">
        <v>23.774999999999999</v>
      </c>
      <c r="L452" s="4">
        <v>23.375</v>
      </c>
      <c r="M452" t="s">
        <v>2860</v>
      </c>
      <c r="N452" t="s">
        <v>2877</v>
      </c>
      <c r="O452" t="s">
        <v>2845</v>
      </c>
    </row>
    <row r="453" spans="1:15" x14ac:dyDescent="0.35">
      <c r="A453" s="1" t="s">
        <v>1282</v>
      </c>
      <c r="B453" s="2">
        <v>43518</v>
      </c>
      <c r="C453" s="2">
        <f>Orders2[[#This Row],[Order Date]]+5</f>
        <v>43523</v>
      </c>
      <c r="D453" s="1" t="s">
        <v>1283</v>
      </c>
      <c r="E453" t="s">
        <v>2806</v>
      </c>
      <c r="F453" s="1">
        <v>2</v>
      </c>
      <c r="G453" s="1" t="s">
        <v>1284</v>
      </c>
      <c r="H453" s="1" t="e" vm="134">
        <v>#VALUE!</v>
      </c>
      <c r="I453" s="3">
        <v>2.5</v>
      </c>
      <c r="J453" s="4">
        <v>20.584999999999997</v>
      </c>
      <c r="K453" s="4">
        <v>41.169999999999995</v>
      </c>
      <c r="L453" s="4">
        <v>40.769999999999996</v>
      </c>
      <c r="M453" t="s">
        <v>2861</v>
      </c>
      <c r="N453" t="s">
        <v>2878</v>
      </c>
      <c r="O453" t="s">
        <v>2844</v>
      </c>
    </row>
    <row r="454" spans="1:15" x14ac:dyDescent="0.35">
      <c r="A454" s="1" t="s">
        <v>1285</v>
      </c>
      <c r="B454" s="2">
        <v>44524</v>
      </c>
      <c r="C454" s="2">
        <f>Orders2[[#This Row],[Order Date]]+5</f>
        <v>44529</v>
      </c>
      <c r="D454" s="1" t="s">
        <v>1286</v>
      </c>
      <c r="E454" t="s">
        <v>2824</v>
      </c>
      <c r="F454" s="1">
        <v>3</v>
      </c>
      <c r="G454" s="1" t="s">
        <v>1287</v>
      </c>
      <c r="H454" s="1" t="e" vm="135">
        <v>#VALUE!</v>
      </c>
      <c r="I454" s="3">
        <v>0.2</v>
      </c>
      <c r="J454" s="4">
        <v>3.8849999999999998</v>
      </c>
      <c r="K454" s="4">
        <v>11.654999999999999</v>
      </c>
      <c r="L454" s="4">
        <v>11.254999999999999</v>
      </c>
      <c r="M454" t="s">
        <v>2858</v>
      </c>
      <c r="N454" t="s">
        <v>2877</v>
      </c>
      <c r="O454" t="s">
        <v>2845</v>
      </c>
    </row>
    <row r="455" spans="1:15" x14ac:dyDescent="0.35">
      <c r="A455" s="1" t="s">
        <v>1288</v>
      </c>
      <c r="B455" s="2">
        <v>44579</v>
      </c>
      <c r="C455" s="2">
        <f>Orders2[[#This Row],[Order Date]]+5</f>
        <v>44584</v>
      </c>
      <c r="D455" s="1" t="s">
        <v>1289</v>
      </c>
      <c r="E455" t="s">
        <v>2818</v>
      </c>
      <c r="F455" s="1">
        <v>4</v>
      </c>
      <c r="G455" s="1" t="s">
        <v>1290</v>
      </c>
      <c r="H455" s="1" t="e" vm="29">
        <v>#VALUE!</v>
      </c>
      <c r="I455" s="3">
        <v>0.5</v>
      </c>
      <c r="J455" s="4">
        <v>9.51</v>
      </c>
      <c r="K455" s="4">
        <v>38.04</v>
      </c>
      <c r="L455" s="4">
        <v>37.64</v>
      </c>
      <c r="M455" t="s">
        <v>2860</v>
      </c>
      <c r="N455" t="s">
        <v>2877</v>
      </c>
      <c r="O455" t="s">
        <v>2845</v>
      </c>
    </row>
    <row r="456" spans="1:15" x14ac:dyDescent="0.35">
      <c r="A456" s="1" t="s">
        <v>1291</v>
      </c>
      <c r="B456" s="2">
        <v>44421</v>
      </c>
      <c r="C456" s="2">
        <f>Orders2[[#This Row],[Order Date]]+5</f>
        <v>44426</v>
      </c>
      <c r="D456" s="1" t="s">
        <v>1292</v>
      </c>
      <c r="E456" t="s">
        <v>2806</v>
      </c>
      <c r="F456" s="1">
        <v>4</v>
      </c>
      <c r="G456" s="1" t="s">
        <v>1293</v>
      </c>
      <c r="H456" s="1" t="e" vm="30">
        <v>#VALUE!</v>
      </c>
      <c r="I456" s="3">
        <v>2.5</v>
      </c>
      <c r="J456" s="4">
        <v>20.584999999999997</v>
      </c>
      <c r="K456" s="4">
        <v>82.339999999999989</v>
      </c>
      <c r="L456" s="4">
        <v>81.939999999999984</v>
      </c>
      <c r="M456" t="s">
        <v>2861</v>
      </c>
      <c r="N456" t="s">
        <v>2878</v>
      </c>
      <c r="O456" t="s">
        <v>2844</v>
      </c>
    </row>
    <row r="457" spans="1:15" x14ac:dyDescent="0.35">
      <c r="A457" s="1" t="s">
        <v>1294</v>
      </c>
      <c r="B457" s="2">
        <v>43841</v>
      </c>
      <c r="C457" s="2">
        <f>Orders2[[#This Row],[Order Date]]+5</f>
        <v>43846</v>
      </c>
      <c r="D457" s="1" t="s">
        <v>1295</v>
      </c>
      <c r="E457" t="s">
        <v>2802</v>
      </c>
      <c r="F457" s="1">
        <v>2</v>
      </c>
      <c r="G457" s="1" t="s">
        <v>1296</v>
      </c>
      <c r="H457" s="1" t="e" vm="31">
        <v>#VALUE!</v>
      </c>
      <c r="I457" s="3">
        <v>0.2</v>
      </c>
      <c r="J457" s="4">
        <v>4.7549999999999999</v>
      </c>
      <c r="K457" s="4">
        <v>9.51</v>
      </c>
      <c r="L457" s="4">
        <v>9.11</v>
      </c>
      <c r="M457" t="s">
        <v>2860</v>
      </c>
      <c r="N457" t="s">
        <v>2877</v>
      </c>
      <c r="O457" t="s">
        <v>2844</v>
      </c>
    </row>
    <row r="458" spans="1:15" x14ac:dyDescent="0.35">
      <c r="A458" s="1" t="s">
        <v>1297</v>
      </c>
      <c r="B458" s="2">
        <v>44017</v>
      </c>
      <c r="C458" s="2">
        <f>Orders2[[#This Row],[Order Date]]+5</f>
        <v>44022</v>
      </c>
      <c r="D458" s="1" t="s">
        <v>1298</v>
      </c>
      <c r="E458" t="s">
        <v>2806</v>
      </c>
      <c r="F458" s="1">
        <v>2</v>
      </c>
      <c r="G458" s="1" t="s">
        <v>1299</v>
      </c>
      <c r="H458" s="1" t="e" vm="32">
        <v>#VALUE!</v>
      </c>
      <c r="I458" s="3">
        <v>2.5</v>
      </c>
      <c r="J458" s="4">
        <v>20.584999999999997</v>
      </c>
      <c r="K458" s="4">
        <v>41.169999999999995</v>
      </c>
      <c r="L458" s="4">
        <v>40.769999999999996</v>
      </c>
      <c r="M458" t="s">
        <v>2861</v>
      </c>
      <c r="N458" t="s">
        <v>2878</v>
      </c>
      <c r="O458" t="s">
        <v>2845</v>
      </c>
    </row>
    <row r="459" spans="1:15" x14ac:dyDescent="0.35">
      <c r="A459" s="1" t="s">
        <v>1300</v>
      </c>
      <c r="B459" s="2">
        <v>43671</v>
      </c>
      <c r="C459" s="2">
        <f>Orders2[[#This Row],[Order Date]]+5</f>
        <v>43676</v>
      </c>
      <c r="D459" s="1" t="s">
        <v>1301</v>
      </c>
      <c r="E459" t="s">
        <v>2818</v>
      </c>
      <c r="F459" s="1">
        <v>5</v>
      </c>
      <c r="G459" s="1" t="s">
        <v>1302</v>
      </c>
      <c r="H459" s="1" t="e" vm="33">
        <v>#VALUE!</v>
      </c>
      <c r="I459" s="3">
        <v>0.5</v>
      </c>
      <c r="J459" s="4">
        <v>9.51</v>
      </c>
      <c r="K459" s="4">
        <v>47.55</v>
      </c>
      <c r="L459" s="4">
        <v>47.15</v>
      </c>
      <c r="M459" t="s">
        <v>2860</v>
      </c>
      <c r="N459" t="s">
        <v>2877</v>
      </c>
      <c r="O459" t="s">
        <v>2845</v>
      </c>
    </row>
    <row r="460" spans="1:15" x14ac:dyDescent="0.35">
      <c r="A460" s="1" t="s">
        <v>1303</v>
      </c>
      <c r="B460" s="2">
        <v>44707</v>
      </c>
      <c r="C460" s="2">
        <f>Orders2[[#This Row],[Order Date]]+5</f>
        <v>44712</v>
      </c>
      <c r="D460" s="1" t="s">
        <v>1304</v>
      </c>
      <c r="E460" t="s">
        <v>2812</v>
      </c>
      <c r="F460" s="1">
        <v>4</v>
      </c>
      <c r="G460" s="1" t="s">
        <v>1305</v>
      </c>
      <c r="H460" s="1" t="e" vm="34">
        <v>#VALUE!</v>
      </c>
      <c r="I460" s="3">
        <v>1</v>
      </c>
      <c r="J460" s="4">
        <v>11.25</v>
      </c>
      <c r="K460" s="4">
        <v>45</v>
      </c>
      <c r="L460" s="4">
        <v>44.6</v>
      </c>
      <c r="M460" t="s">
        <v>2858</v>
      </c>
      <c r="N460" t="s">
        <v>2876</v>
      </c>
      <c r="O460" t="s">
        <v>2845</v>
      </c>
    </row>
    <row r="461" spans="1:15" x14ac:dyDescent="0.35">
      <c r="A461" s="1" t="s">
        <v>1306</v>
      </c>
      <c r="B461" s="2">
        <v>43840</v>
      </c>
      <c r="C461" s="2">
        <f>Orders2[[#This Row],[Order Date]]+5</f>
        <v>43845</v>
      </c>
      <c r="D461" s="1" t="s">
        <v>1307</v>
      </c>
      <c r="E461" t="s">
        <v>2802</v>
      </c>
      <c r="F461" s="1">
        <v>5</v>
      </c>
      <c r="G461" s="1" t="s">
        <v>1308</v>
      </c>
      <c r="H461" s="1" t="e" vm="35">
        <v>#VALUE!</v>
      </c>
      <c r="I461" s="3">
        <v>0.2</v>
      </c>
      <c r="J461" s="4">
        <v>4.7549999999999999</v>
      </c>
      <c r="K461" s="4">
        <v>23.774999999999999</v>
      </c>
      <c r="L461" s="4">
        <v>23.375</v>
      </c>
      <c r="M461" t="s">
        <v>2860</v>
      </c>
      <c r="N461" t="s">
        <v>2877</v>
      </c>
      <c r="O461" t="s">
        <v>2845</v>
      </c>
    </row>
    <row r="462" spans="1:15" x14ac:dyDescent="0.35">
      <c r="A462" s="1" t="s">
        <v>1309</v>
      </c>
      <c r="B462" s="2">
        <v>43602</v>
      </c>
      <c r="C462" s="2">
        <f>Orders2[[#This Row],[Order Date]]+5</f>
        <v>43607</v>
      </c>
      <c r="D462" s="1" t="s">
        <v>1310</v>
      </c>
      <c r="E462" t="s">
        <v>2829</v>
      </c>
      <c r="F462" s="1">
        <v>3</v>
      </c>
      <c r="G462" s="1" t="s">
        <v>1311</v>
      </c>
      <c r="H462" s="1" t="e" vm="36">
        <v>#VALUE!</v>
      </c>
      <c r="I462" s="3">
        <v>0.5</v>
      </c>
      <c r="J462" s="4">
        <v>5.3699999999999992</v>
      </c>
      <c r="K462" s="4">
        <v>16.11</v>
      </c>
      <c r="L462" s="4">
        <v>15.709999999999999</v>
      </c>
      <c r="M462" t="s">
        <v>2861</v>
      </c>
      <c r="N462" t="s">
        <v>2878</v>
      </c>
      <c r="O462" t="s">
        <v>2844</v>
      </c>
    </row>
    <row r="463" spans="1:15" x14ac:dyDescent="0.35">
      <c r="A463" s="1" t="s">
        <v>1312</v>
      </c>
      <c r="B463" s="2">
        <v>44036</v>
      </c>
      <c r="C463" s="2">
        <f>Orders2[[#This Row],[Order Date]]+5</f>
        <v>44041</v>
      </c>
      <c r="D463" s="1" t="s">
        <v>1313</v>
      </c>
      <c r="E463" t="s">
        <v>2820</v>
      </c>
      <c r="F463" s="1">
        <v>4</v>
      </c>
      <c r="G463" s="1" t="s">
        <v>1314</v>
      </c>
      <c r="H463" s="1" t="e" vm="37">
        <v>#VALUE!</v>
      </c>
      <c r="I463" s="3">
        <v>0.2</v>
      </c>
      <c r="J463" s="4">
        <v>2.6849999999999996</v>
      </c>
      <c r="K463" s="4">
        <v>10.739999999999998</v>
      </c>
      <c r="L463" s="4">
        <v>10.339999999999998</v>
      </c>
      <c r="M463" t="s">
        <v>2861</v>
      </c>
      <c r="N463" t="s">
        <v>2878</v>
      </c>
      <c r="O463" t="s">
        <v>2844</v>
      </c>
    </row>
    <row r="464" spans="1:15" x14ac:dyDescent="0.35">
      <c r="A464" s="1" t="s">
        <v>1315</v>
      </c>
      <c r="B464" s="2">
        <v>44124</v>
      </c>
      <c r="C464" s="2">
        <f>Orders2[[#This Row],[Order Date]]+5</f>
        <v>44129</v>
      </c>
      <c r="D464" s="1" t="s">
        <v>1316</v>
      </c>
      <c r="E464" t="s">
        <v>2804</v>
      </c>
      <c r="F464" s="1">
        <v>5</v>
      </c>
      <c r="G464" s="1" t="s">
        <v>1317</v>
      </c>
      <c r="H464" s="1" t="e" vm="38">
        <v>#VALUE!</v>
      </c>
      <c r="I464" s="3">
        <v>1</v>
      </c>
      <c r="J464" s="4">
        <v>9.9499999999999993</v>
      </c>
      <c r="K464" s="4">
        <v>49.75</v>
      </c>
      <c r="L464" s="4">
        <v>49.35</v>
      </c>
      <c r="M464" t="s">
        <v>2858</v>
      </c>
      <c r="N464" t="s">
        <v>2878</v>
      </c>
      <c r="O464" t="s">
        <v>2844</v>
      </c>
    </row>
    <row r="465" spans="1:15" x14ac:dyDescent="0.35">
      <c r="A465" s="1" t="s">
        <v>1318</v>
      </c>
      <c r="B465" s="2">
        <v>43730</v>
      </c>
      <c r="C465" s="2">
        <f>Orders2[[#This Row],[Order Date]]+5</f>
        <v>43735</v>
      </c>
      <c r="D465" s="1" t="s">
        <v>1319</v>
      </c>
      <c r="E465" t="s">
        <v>2798</v>
      </c>
      <c r="F465" s="1">
        <v>2</v>
      </c>
      <c r="G465" s="1" t="s">
        <v>1320</v>
      </c>
      <c r="H465" s="1" t="e" vm="39">
        <v>#VALUE!</v>
      </c>
      <c r="I465" s="3">
        <v>1</v>
      </c>
      <c r="J465" s="4">
        <v>13.75</v>
      </c>
      <c r="K465" s="4">
        <v>27.5</v>
      </c>
      <c r="L465" s="4">
        <v>27.1</v>
      </c>
      <c r="M465" t="s">
        <v>2859</v>
      </c>
      <c r="N465" t="s">
        <v>2876</v>
      </c>
      <c r="O465" t="s">
        <v>2845</v>
      </c>
    </row>
    <row r="466" spans="1:15" x14ac:dyDescent="0.35">
      <c r="A466" s="1" t="s">
        <v>1321</v>
      </c>
      <c r="B466" s="2">
        <v>43989</v>
      </c>
      <c r="C466" s="2">
        <f>Orders2[[#This Row],[Order Date]]+5</f>
        <v>43994</v>
      </c>
      <c r="D466" s="1" t="s">
        <v>1322</v>
      </c>
      <c r="E466" t="s">
        <v>2822</v>
      </c>
      <c r="F466" s="1">
        <v>4</v>
      </c>
      <c r="G466" s="1" t="s">
        <v>1323</v>
      </c>
      <c r="H466" s="1" t="e" vm="40">
        <v>#VALUE!</v>
      </c>
      <c r="I466" s="3">
        <v>2.5</v>
      </c>
      <c r="J466" s="4">
        <v>29.784999999999997</v>
      </c>
      <c r="K466" s="4">
        <v>119.13999999999999</v>
      </c>
      <c r="L466" s="4">
        <v>118.73999999999998</v>
      </c>
      <c r="M466" t="s">
        <v>2860</v>
      </c>
      <c r="N466" t="s">
        <v>2878</v>
      </c>
      <c r="O466" t="s">
        <v>2845</v>
      </c>
    </row>
    <row r="467" spans="1:15" x14ac:dyDescent="0.35">
      <c r="A467" s="1" t="s">
        <v>1324</v>
      </c>
      <c r="B467" s="2">
        <v>43814</v>
      </c>
      <c r="C467" s="2">
        <f>Orders2[[#This Row],[Order Date]]+5</f>
        <v>43819</v>
      </c>
      <c r="D467" s="1" t="s">
        <v>1325</v>
      </c>
      <c r="E467" t="s">
        <v>2806</v>
      </c>
      <c r="F467" s="1">
        <v>1</v>
      </c>
      <c r="G467" s="1" t="s">
        <v>1326</v>
      </c>
      <c r="H467" s="1" t="e" vm="41">
        <v>#VALUE!</v>
      </c>
      <c r="I467" s="3">
        <v>2.5</v>
      </c>
      <c r="J467" s="4">
        <v>20.584999999999997</v>
      </c>
      <c r="K467" s="4">
        <v>20.584999999999997</v>
      </c>
      <c r="L467" s="4">
        <v>20.184999999999999</v>
      </c>
      <c r="M467" t="s">
        <v>2861</v>
      </c>
      <c r="N467" t="s">
        <v>2878</v>
      </c>
      <c r="O467" t="s">
        <v>2844</v>
      </c>
    </row>
    <row r="468" spans="1:15" x14ac:dyDescent="0.35">
      <c r="A468" s="1" t="s">
        <v>1327</v>
      </c>
      <c r="B468" s="2">
        <v>44171</v>
      </c>
      <c r="C468" s="2">
        <f>Orders2[[#This Row],[Order Date]]+5</f>
        <v>44176</v>
      </c>
      <c r="D468" s="1" t="s">
        <v>1328</v>
      </c>
      <c r="E468" t="s">
        <v>2811</v>
      </c>
      <c r="F468" s="1">
        <v>3</v>
      </c>
      <c r="G468" s="1" t="s">
        <v>1329</v>
      </c>
      <c r="H468" s="1" t="e" vm="42">
        <v>#VALUE!</v>
      </c>
      <c r="I468" s="3">
        <v>0.2</v>
      </c>
      <c r="J468" s="4">
        <v>2.9849999999999999</v>
      </c>
      <c r="K468" s="4">
        <v>8.9550000000000001</v>
      </c>
      <c r="L468" s="4">
        <v>8.5549999999999997</v>
      </c>
      <c r="M468" t="s">
        <v>2858</v>
      </c>
      <c r="N468" t="s">
        <v>2878</v>
      </c>
      <c r="O468" t="s">
        <v>2844</v>
      </c>
    </row>
    <row r="469" spans="1:15" x14ac:dyDescent="0.35">
      <c r="A469" s="1" t="s">
        <v>1330</v>
      </c>
      <c r="B469" s="2">
        <v>44536</v>
      </c>
      <c r="C469" s="2">
        <f>Orders2[[#This Row],[Order Date]]+5</f>
        <v>44541</v>
      </c>
      <c r="D469" s="1" t="s">
        <v>1331</v>
      </c>
      <c r="E469" t="s">
        <v>2815</v>
      </c>
      <c r="F469" s="1">
        <v>1</v>
      </c>
      <c r="G469" s="1" t="s">
        <v>1332</v>
      </c>
      <c r="H469" s="1" t="e" vm="43">
        <v>#VALUE!</v>
      </c>
      <c r="I469" s="3">
        <v>0.5</v>
      </c>
      <c r="J469" s="4">
        <v>5.97</v>
      </c>
      <c r="K469" s="4">
        <v>5.97</v>
      </c>
      <c r="L469" s="4">
        <v>5.5699999999999994</v>
      </c>
      <c r="M469" t="s">
        <v>2858</v>
      </c>
      <c r="N469" t="s">
        <v>2878</v>
      </c>
      <c r="O469" t="s">
        <v>2845</v>
      </c>
    </row>
    <row r="470" spans="1:15" x14ac:dyDescent="0.35">
      <c r="A470" s="1" t="s">
        <v>1333</v>
      </c>
      <c r="B470" s="2">
        <v>44023</v>
      </c>
      <c r="C470" s="2">
        <f>Orders2[[#This Row],[Order Date]]+5</f>
        <v>44028</v>
      </c>
      <c r="D470" s="1" t="s">
        <v>1334</v>
      </c>
      <c r="E470" t="s">
        <v>2798</v>
      </c>
      <c r="F470" s="1">
        <v>3</v>
      </c>
      <c r="G470" s="1" t="s">
        <v>1335</v>
      </c>
      <c r="H470" s="1" t="e" vm="44">
        <v>#VALUE!</v>
      </c>
      <c r="I470" s="3">
        <v>1</v>
      </c>
      <c r="J470" s="4">
        <v>13.75</v>
      </c>
      <c r="K470" s="4">
        <v>41.25</v>
      </c>
      <c r="L470" s="4">
        <v>40.85</v>
      </c>
      <c r="M470" t="s">
        <v>2859</v>
      </c>
      <c r="N470" t="s">
        <v>2876</v>
      </c>
      <c r="O470" t="s">
        <v>2844</v>
      </c>
    </row>
    <row r="471" spans="1:15" x14ac:dyDescent="0.35">
      <c r="A471" s="1" t="s">
        <v>1336</v>
      </c>
      <c r="B471" s="2">
        <v>44375</v>
      </c>
      <c r="C471" s="2">
        <f>Orders2[[#This Row],[Order Date]]+5</f>
        <v>44380</v>
      </c>
      <c r="D471" s="1" t="s">
        <v>1362</v>
      </c>
      <c r="E471" t="s">
        <v>2841</v>
      </c>
      <c r="F471" s="1">
        <v>5</v>
      </c>
      <c r="G471" s="1" t="s">
        <v>1363</v>
      </c>
      <c r="H471" s="1" t="e" vm="53">
        <v>#VALUE!</v>
      </c>
      <c r="I471" s="3">
        <v>0.2</v>
      </c>
      <c r="J471" s="4">
        <v>4.4550000000000001</v>
      </c>
      <c r="K471" s="4">
        <v>22.274999999999999</v>
      </c>
      <c r="L471" s="4">
        <v>21.875</v>
      </c>
      <c r="M471" t="s">
        <v>2859</v>
      </c>
      <c r="N471" t="s">
        <v>2877</v>
      </c>
      <c r="O471" t="s">
        <v>2844</v>
      </c>
    </row>
    <row r="472" spans="1:15" x14ac:dyDescent="0.35">
      <c r="A472" s="1" t="s">
        <v>1337</v>
      </c>
      <c r="B472" s="2">
        <v>44656</v>
      </c>
      <c r="C472" s="2">
        <f>Orders2[[#This Row],[Order Date]]+5</f>
        <v>44661</v>
      </c>
      <c r="D472" s="1" t="s">
        <v>1338</v>
      </c>
      <c r="E472" t="s">
        <v>2814</v>
      </c>
      <c r="F472" s="1">
        <v>1</v>
      </c>
      <c r="G472" s="1" t="s">
        <v>1339</v>
      </c>
      <c r="H472" s="1" t="e" vm="46">
        <v>#VALUE!</v>
      </c>
      <c r="I472" s="3">
        <v>0.5</v>
      </c>
      <c r="J472" s="4">
        <v>6.75</v>
      </c>
      <c r="K472" s="4">
        <v>6.75</v>
      </c>
      <c r="L472" s="4">
        <v>6.35</v>
      </c>
      <c r="M472" t="s">
        <v>2858</v>
      </c>
      <c r="N472" t="s">
        <v>2876</v>
      </c>
      <c r="O472" t="s">
        <v>2844</v>
      </c>
    </row>
    <row r="473" spans="1:15" x14ac:dyDescent="0.35">
      <c r="A473" s="1" t="s">
        <v>1340</v>
      </c>
      <c r="B473" s="2">
        <v>44644</v>
      </c>
      <c r="C473" s="2">
        <f>Orders2[[#This Row],[Order Date]]+5</f>
        <v>44649</v>
      </c>
      <c r="D473" s="1" t="s">
        <v>1341</v>
      </c>
      <c r="E473" t="s">
        <v>2838</v>
      </c>
      <c r="F473" s="1">
        <v>4</v>
      </c>
      <c r="G473" s="1" t="s">
        <v>1342</v>
      </c>
      <c r="H473" s="1" t="e" vm="47">
        <v>#VALUE!</v>
      </c>
      <c r="I473" s="3">
        <v>2.5</v>
      </c>
      <c r="J473" s="4">
        <v>33.464999999999996</v>
      </c>
      <c r="K473" s="4">
        <v>133.85999999999999</v>
      </c>
      <c r="L473" s="4">
        <v>133.45999999999998</v>
      </c>
      <c r="M473" t="s">
        <v>2860</v>
      </c>
      <c r="N473" t="s">
        <v>2876</v>
      </c>
      <c r="O473" t="s">
        <v>2844</v>
      </c>
    </row>
    <row r="474" spans="1:15" x14ac:dyDescent="0.35">
      <c r="A474" s="1" t="s">
        <v>1343</v>
      </c>
      <c r="B474" s="2">
        <v>43869</v>
      </c>
      <c r="C474" s="2">
        <f>Orders2[[#This Row],[Order Date]]+5</f>
        <v>43874</v>
      </c>
      <c r="D474" s="1" t="s">
        <v>1344</v>
      </c>
      <c r="E474" t="s">
        <v>2811</v>
      </c>
      <c r="F474" s="1">
        <v>2</v>
      </c>
      <c r="G474" s="1" t="s">
        <v>1345</v>
      </c>
      <c r="H474" s="1" t="e" vm="48">
        <v>#VALUE!</v>
      </c>
      <c r="I474" s="3">
        <v>0.2</v>
      </c>
      <c r="J474" s="4">
        <v>2.9849999999999999</v>
      </c>
      <c r="K474" s="4">
        <v>5.97</v>
      </c>
      <c r="L474" s="4">
        <v>5.5699999999999994</v>
      </c>
      <c r="M474" t="s">
        <v>2858</v>
      </c>
      <c r="N474" t="s">
        <v>2878</v>
      </c>
      <c r="O474" t="s">
        <v>2845</v>
      </c>
    </row>
    <row r="475" spans="1:15" x14ac:dyDescent="0.35">
      <c r="A475" s="1" t="s">
        <v>1346</v>
      </c>
      <c r="B475" s="2">
        <v>44603</v>
      </c>
      <c r="C475" s="2">
        <f>Orders2[[#This Row],[Order Date]]+5</f>
        <v>44608</v>
      </c>
      <c r="D475" s="1" t="s">
        <v>1347</v>
      </c>
      <c r="E475" t="s">
        <v>2797</v>
      </c>
      <c r="F475" s="1">
        <v>2</v>
      </c>
      <c r="G475" s="1" t="s">
        <v>1348</v>
      </c>
      <c r="H475" s="1" t="e" vm="137">
        <v>#VALUE!</v>
      </c>
      <c r="I475" s="3">
        <v>1</v>
      </c>
      <c r="J475" s="4">
        <v>12.95</v>
      </c>
      <c r="K475" s="4">
        <v>25.9</v>
      </c>
      <c r="L475" s="4">
        <v>25.5</v>
      </c>
      <c r="M475" t="s">
        <v>2858</v>
      </c>
      <c r="N475" t="s">
        <v>2877</v>
      </c>
      <c r="O475" t="s">
        <v>2845</v>
      </c>
    </row>
    <row r="476" spans="1:15" x14ac:dyDescent="0.35">
      <c r="A476" s="1" t="s">
        <v>1349</v>
      </c>
      <c r="B476" s="2">
        <v>44014</v>
      </c>
      <c r="C476" s="2">
        <f>Orders2[[#This Row],[Order Date]]+5</f>
        <v>44019</v>
      </c>
      <c r="D476" s="1" t="s">
        <v>1350</v>
      </c>
      <c r="E476" t="s">
        <v>2823</v>
      </c>
      <c r="F476" s="1">
        <v>1</v>
      </c>
      <c r="G476" s="1" t="s">
        <v>1351</v>
      </c>
      <c r="H476" s="1" t="e" vm="49">
        <v>#VALUE!</v>
      </c>
      <c r="I476" s="3">
        <v>2.5</v>
      </c>
      <c r="J476" s="4">
        <v>31.624999999999996</v>
      </c>
      <c r="K476" s="4">
        <v>31.624999999999996</v>
      </c>
      <c r="L476" s="4">
        <v>31.224999999999998</v>
      </c>
      <c r="M476" t="s">
        <v>2859</v>
      </c>
      <c r="N476" t="s">
        <v>2876</v>
      </c>
      <c r="O476" t="s">
        <v>2844</v>
      </c>
    </row>
    <row r="477" spans="1:15" x14ac:dyDescent="0.35">
      <c r="A477" s="1" t="s">
        <v>1352</v>
      </c>
      <c r="B477" s="2">
        <v>44767</v>
      </c>
      <c r="C477" s="2">
        <f>Orders2[[#This Row],[Order Date]]+5</f>
        <v>44772</v>
      </c>
      <c r="D477" s="1" t="s">
        <v>1353</v>
      </c>
      <c r="E477" t="s">
        <v>2816</v>
      </c>
      <c r="F477" s="1">
        <v>2</v>
      </c>
      <c r="G477" s="1" t="s">
        <v>1354</v>
      </c>
      <c r="H477" s="1" t="e" vm="50">
        <v>#VALUE!</v>
      </c>
      <c r="I477" s="3">
        <v>0.2</v>
      </c>
      <c r="J477" s="4">
        <v>4.3650000000000002</v>
      </c>
      <c r="K477" s="4">
        <v>8.73</v>
      </c>
      <c r="L477" s="4">
        <v>8.33</v>
      </c>
      <c r="M477" t="s">
        <v>2860</v>
      </c>
      <c r="N477" t="s">
        <v>2876</v>
      </c>
      <c r="O477" t="s">
        <v>2845</v>
      </c>
    </row>
    <row r="478" spans="1:15" x14ac:dyDescent="0.35">
      <c r="A478" s="1" t="s">
        <v>1355</v>
      </c>
      <c r="B478" s="2">
        <v>44274</v>
      </c>
      <c r="C478" s="2">
        <f>Orders2[[#This Row],[Order Date]]+5</f>
        <v>44279</v>
      </c>
      <c r="D478" s="1" t="s">
        <v>1356</v>
      </c>
      <c r="E478" t="s">
        <v>2841</v>
      </c>
      <c r="F478" s="1">
        <v>6</v>
      </c>
      <c r="G478" s="1" t="s">
        <v>1357</v>
      </c>
      <c r="H478" s="1" t="e" vm="51">
        <v>#VALUE!</v>
      </c>
      <c r="I478" s="3">
        <v>0.2</v>
      </c>
      <c r="J478" s="4">
        <v>4.4550000000000001</v>
      </c>
      <c r="K478" s="4">
        <v>26.73</v>
      </c>
      <c r="L478" s="4">
        <v>26.330000000000002</v>
      </c>
      <c r="M478" t="s">
        <v>2859</v>
      </c>
      <c r="N478" t="s">
        <v>2877</v>
      </c>
      <c r="O478" t="s">
        <v>2844</v>
      </c>
    </row>
    <row r="479" spans="1:15" x14ac:dyDescent="0.35">
      <c r="A479" s="1" t="s">
        <v>1358</v>
      </c>
      <c r="B479" s="2">
        <v>43962</v>
      </c>
      <c r="C479" s="2">
        <f>Orders2[[#This Row],[Order Date]]+5</f>
        <v>43967</v>
      </c>
      <c r="D479" s="1" t="s">
        <v>1359</v>
      </c>
      <c r="E479" t="s">
        <v>2816</v>
      </c>
      <c r="F479" s="1">
        <v>6</v>
      </c>
      <c r="G479" s="1" t="s">
        <v>1360</v>
      </c>
      <c r="H479" s="1" t="e" vm="52">
        <v>#VALUE!</v>
      </c>
      <c r="I479" s="3">
        <v>0.2</v>
      </c>
      <c r="J479" s="4">
        <v>4.3650000000000002</v>
      </c>
      <c r="K479" s="4">
        <v>26.19</v>
      </c>
      <c r="L479" s="4">
        <v>25.790000000000003</v>
      </c>
      <c r="M479" t="s">
        <v>2860</v>
      </c>
      <c r="N479" t="s">
        <v>2876</v>
      </c>
      <c r="O479" t="s">
        <v>2845</v>
      </c>
    </row>
    <row r="480" spans="1:15" x14ac:dyDescent="0.35">
      <c r="A480" s="1" t="s">
        <v>1361</v>
      </c>
      <c r="B480" s="2">
        <v>43624</v>
      </c>
      <c r="C480" s="2">
        <f>Orders2[[#This Row],[Order Date]]+5</f>
        <v>43629</v>
      </c>
      <c r="D480" s="1" t="s">
        <v>1362</v>
      </c>
      <c r="E480" t="s">
        <v>2834</v>
      </c>
      <c r="F480" s="1">
        <v>6</v>
      </c>
      <c r="G480" s="1" t="s">
        <v>1363</v>
      </c>
      <c r="H480" s="1" t="e" vm="53">
        <v>#VALUE!</v>
      </c>
      <c r="I480" s="3">
        <v>1</v>
      </c>
      <c r="J480" s="4">
        <v>8.9499999999999993</v>
      </c>
      <c r="K480" s="4">
        <v>53.699999999999996</v>
      </c>
      <c r="L480" s="4">
        <v>53.3</v>
      </c>
      <c r="M480" t="s">
        <v>2861</v>
      </c>
      <c r="N480" t="s">
        <v>2878</v>
      </c>
      <c r="O480" t="s">
        <v>2844</v>
      </c>
    </row>
    <row r="481" spans="1:15" x14ac:dyDescent="0.35">
      <c r="A481" s="1" t="s">
        <v>1361</v>
      </c>
      <c r="B481" s="2">
        <v>43624</v>
      </c>
      <c r="C481" s="2">
        <f>Orders2[[#This Row],[Order Date]]+5</f>
        <v>43629</v>
      </c>
      <c r="D481" s="1" t="s">
        <v>1362</v>
      </c>
      <c r="E481" t="s">
        <v>2823</v>
      </c>
      <c r="F481" s="1">
        <v>4</v>
      </c>
      <c r="G481" s="1" t="s">
        <v>1363</v>
      </c>
      <c r="H481" s="1" t="e" vm="53">
        <v>#VALUE!</v>
      </c>
      <c r="I481" s="3">
        <v>2.5</v>
      </c>
      <c r="J481" s="4">
        <v>31.624999999999996</v>
      </c>
      <c r="K481" s="4">
        <v>126.49999999999999</v>
      </c>
      <c r="L481" s="4">
        <v>126.09999999999998</v>
      </c>
      <c r="M481" t="s">
        <v>2859</v>
      </c>
      <c r="N481" t="s">
        <v>2876</v>
      </c>
      <c r="O481" t="s">
        <v>2844</v>
      </c>
    </row>
    <row r="482" spans="1:15" x14ac:dyDescent="0.35">
      <c r="A482" s="1" t="s">
        <v>1361</v>
      </c>
      <c r="B482" s="2">
        <v>43624</v>
      </c>
      <c r="C482" s="2">
        <f>Orders2[[#This Row],[Order Date]]+5</f>
        <v>43629</v>
      </c>
      <c r="D482" s="1" t="s">
        <v>1362</v>
      </c>
      <c r="E482" t="s">
        <v>2813</v>
      </c>
      <c r="F482" s="1">
        <v>1</v>
      </c>
      <c r="G482" s="1" t="s">
        <v>1363</v>
      </c>
      <c r="H482" s="1" t="e" vm="53">
        <v>#VALUE!</v>
      </c>
      <c r="I482" s="3">
        <v>0.2</v>
      </c>
      <c r="J482" s="4">
        <v>4.125</v>
      </c>
      <c r="K482" s="4">
        <v>4.125</v>
      </c>
      <c r="L482" s="4">
        <v>3.7250000000000001</v>
      </c>
      <c r="M482" t="s">
        <v>2859</v>
      </c>
      <c r="N482" t="s">
        <v>2876</v>
      </c>
      <c r="O482" t="s">
        <v>2844</v>
      </c>
    </row>
    <row r="483" spans="1:15" x14ac:dyDescent="0.35">
      <c r="A483" s="1" t="s">
        <v>1364</v>
      </c>
      <c r="B483" s="2">
        <v>43747</v>
      </c>
      <c r="C483" s="2">
        <f>Orders2[[#This Row],[Order Date]]+5</f>
        <v>43752</v>
      </c>
      <c r="D483" s="1" t="s">
        <v>1365</v>
      </c>
      <c r="E483" t="s">
        <v>2836</v>
      </c>
      <c r="F483" s="1">
        <v>2</v>
      </c>
      <c r="G483" s="1" t="s">
        <v>1366</v>
      </c>
      <c r="H483" s="1" t="e" vm="56">
        <v>#VALUE!</v>
      </c>
      <c r="I483" s="3">
        <v>1</v>
      </c>
      <c r="J483" s="4">
        <v>11.95</v>
      </c>
      <c r="K483" s="4">
        <v>23.9</v>
      </c>
      <c r="L483" s="4">
        <v>23.5</v>
      </c>
      <c r="M483" t="s">
        <v>2861</v>
      </c>
      <c r="N483" t="s">
        <v>2877</v>
      </c>
      <c r="O483" t="s">
        <v>2845</v>
      </c>
    </row>
    <row r="484" spans="1:15" x14ac:dyDescent="0.35">
      <c r="A484" s="1" t="s">
        <v>1367</v>
      </c>
      <c r="B484" s="2">
        <v>44247</v>
      </c>
      <c r="C484" s="2">
        <f>Orders2[[#This Row],[Order Date]]+5</f>
        <v>44252</v>
      </c>
      <c r="D484" s="1" t="s">
        <v>1368</v>
      </c>
      <c r="E484" t="s">
        <v>2842</v>
      </c>
      <c r="F484" s="1">
        <v>5</v>
      </c>
      <c r="G484" s="1" t="s">
        <v>1369</v>
      </c>
      <c r="H484" s="1" t="e" vm="57">
        <v>#VALUE!</v>
      </c>
      <c r="I484" s="3">
        <v>2.5</v>
      </c>
      <c r="J484" s="4">
        <v>27.945</v>
      </c>
      <c r="K484" s="4">
        <v>139.72499999999999</v>
      </c>
      <c r="L484" s="4">
        <v>139.32499999999999</v>
      </c>
      <c r="M484" t="s">
        <v>2859</v>
      </c>
      <c r="N484" t="s">
        <v>2878</v>
      </c>
      <c r="O484" t="s">
        <v>2844</v>
      </c>
    </row>
    <row r="485" spans="1:15" x14ac:dyDescent="0.35">
      <c r="A485" s="1" t="s">
        <v>1370</v>
      </c>
      <c r="B485" s="2">
        <v>43790</v>
      </c>
      <c r="C485" s="2">
        <f>Orders2[[#This Row],[Order Date]]+5</f>
        <v>43795</v>
      </c>
      <c r="D485" s="1" t="s">
        <v>1371</v>
      </c>
      <c r="E485" t="s">
        <v>2822</v>
      </c>
      <c r="F485" s="1">
        <v>2</v>
      </c>
      <c r="G485" s="1" t="s">
        <v>1372</v>
      </c>
      <c r="H485" s="1" t="e" vm="58">
        <v>#VALUE!</v>
      </c>
      <c r="I485" s="3">
        <v>2.5</v>
      </c>
      <c r="J485" s="4">
        <v>29.784999999999997</v>
      </c>
      <c r="K485" s="4">
        <v>59.569999999999993</v>
      </c>
      <c r="L485" s="4">
        <v>59.169999999999995</v>
      </c>
      <c r="M485" t="s">
        <v>2860</v>
      </c>
      <c r="N485" t="s">
        <v>2878</v>
      </c>
      <c r="O485" t="s">
        <v>2844</v>
      </c>
    </row>
    <row r="486" spans="1:15" x14ac:dyDescent="0.35">
      <c r="A486" s="1" t="s">
        <v>1373</v>
      </c>
      <c r="B486" s="2">
        <v>44479</v>
      </c>
      <c r="C486" s="2">
        <f>Orders2[[#This Row],[Order Date]]+5</f>
        <v>44484</v>
      </c>
      <c r="D486" s="1" t="s">
        <v>1374</v>
      </c>
      <c r="E486" t="s">
        <v>2818</v>
      </c>
      <c r="F486" s="1">
        <v>6</v>
      </c>
      <c r="G486" s="1" t="s">
        <v>1375</v>
      </c>
      <c r="H486" s="1" t="e" vm="59">
        <v>#VALUE!</v>
      </c>
      <c r="I486" s="3">
        <v>0.5</v>
      </c>
      <c r="J486" s="4">
        <v>9.51</v>
      </c>
      <c r="K486" s="4">
        <v>57.06</v>
      </c>
      <c r="L486" s="4">
        <v>56.660000000000004</v>
      </c>
      <c r="M486" t="s">
        <v>2860</v>
      </c>
      <c r="N486" t="s">
        <v>2877</v>
      </c>
      <c r="O486" t="s">
        <v>2845</v>
      </c>
    </row>
    <row r="487" spans="1:15" x14ac:dyDescent="0.35">
      <c r="A487" s="1" t="s">
        <v>1376</v>
      </c>
      <c r="B487" s="2">
        <v>44413</v>
      </c>
      <c r="C487" s="2">
        <f>Orders2[[#This Row],[Order Date]]+5</f>
        <v>44418</v>
      </c>
      <c r="D487" s="1" t="s">
        <v>1377</v>
      </c>
      <c r="E487" t="s">
        <v>2835</v>
      </c>
      <c r="F487" s="1">
        <v>6</v>
      </c>
      <c r="G487" s="1" t="s">
        <v>1378</v>
      </c>
      <c r="H487" s="1" t="e" vm="60">
        <v>#VALUE!</v>
      </c>
      <c r="I487" s="3">
        <v>0.2</v>
      </c>
      <c r="J487" s="4">
        <v>3.5849999999999995</v>
      </c>
      <c r="K487" s="4">
        <v>21.509999999999998</v>
      </c>
      <c r="L487" s="4">
        <v>21.11</v>
      </c>
      <c r="M487" t="s">
        <v>2861</v>
      </c>
      <c r="N487" t="s">
        <v>2877</v>
      </c>
      <c r="O487" t="s">
        <v>2844</v>
      </c>
    </row>
    <row r="488" spans="1:15" x14ac:dyDescent="0.35">
      <c r="A488" s="1" t="s">
        <v>1379</v>
      </c>
      <c r="B488" s="2">
        <v>44043</v>
      </c>
      <c r="C488" s="2">
        <f>Orders2[[#This Row],[Order Date]]+5</f>
        <v>44048</v>
      </c>
      <c r="D488" s="1" t="s">
        <v>1380</v>
      </c>
      <c r="E488" t="s">
        <v>2817</v>
      </c>
      <c r="F488" s="1">
        <v>6</v>
      </c>
      <c r="G488" s="1" t="s">
        <v>1381</v>
      </c>
      <c r="H488" s="1" t="e" vm="61">
        <v>#VALUE!</v>
      </c>
      <c r="I488" s="3">
        <v>0.5</v>
      </c>
      <c r="J488" s="4">
        <v>8.73</v>
      </c>
      <c r="K488" s="4">
        <v>52.38</v>
      </c>
      <c r="L488" s="4">
        <v>51.980000000000004</v>
      </c>
      <c r="M488" t="s">
        <v>2860</v>
      </c>
      <c r="N488" t="s">
        <v>2876</v>
      </c>
      <c r="O488" t="s">
        <v>2844</v>
      </c>
    </row>
    <row r="489" spans="1:15" x14ac:dyDescent="0.35">
      <c r="A489" s="1" t="s">
        <v>1382</v>
      </c>
      <c r="B489" s="2">
        <v>44093</v>
      </c>
      <c r="C489" s="2">
        <f>Orders2[[#This Row],[Order Date]]+5</f>
        <v>44098</v>
      </c>
      <c r="D489" s="1" t="s">
        <v>1383</v>
      </c>
      <c r="E489" t="s">
        <v>2840</v>
      </c>
      <c r="F489" s="1">
        <v>6</v>
      </c>
      <c r="G489" s="1" t="s">
        <v>1384</v>
      </c>
      <c r="H489" s="1" t="e" vm="62">
        <v>#VALUE!</v>
      </c>
      <c r="I489" s="3">
        <v>1</v>
      </c>
      <c r="J489" s="4">
        <v>12.15</v>
      </c>
      <c r="K489" s="4">
        <v>72.900000000000006</v>
      </c>
      <c r="L489" s="4">
        <v>72.5</v>
      </c>
      <c r="M489" t="s">
        <v>2859</v>
      </c>
      <c r="N489" t="s">
        <v>2878</v>
      </c>
      <c r="O489" t="s">
        <v>2845</v>
      </c>
    </row>
    <row r="490" spans="1:15" x14ac:dyDescent="0.35">
      <c r="A490" s="1" t="s">
        <v>1385</v>
      </c>
      <c r="B490" s="2">
        <v>43954</v>
      </c>
      <c r="C490" s="2">
        <f>Orders2[[#This Row],[Order Date]]+5</f>
        <v>43959</v>
      </c>
      <c r="D490" s="1" t="s">
        <v>1386</v>
      </c>
      <c r="E490" t="s">
        <v>2831</v>
      </c>
      <c r="F490" s="1">
        <v>5</v>
      </c>
      <c r="G490" s="1" t="s">
        <v>1387</v>
      </c>
      <c r="H490" s="1" t="e" vm="63">
        <v>#VALUE!</v>
      </c>
      <c r="I490" s="3">
        <v>0.2</v>
      </c>
      <c r="J490" s="4">
        <v>2.9849999999999999</v>
      </c>
      <c r="K490" s="4">
        <v>14.924999999999999</v>
      </c>
      <c r="L490" s="4">
        <v>14.524999999999999</v>
      </c>
      <c r="M490" t="s">
        <v>2861</v>
      </c>
      <c r="N490" t="s">
        <v>2876</v>
      </c>
      <c r="O490" t="s">
        <v>2844</v>
      </c>
    </row>
    <row r="491" spans="1:15" x14ac:dyDescent="0.35">
      <c r="A491" s="1" t="s">
        <v>1388</v>
      </c>
      <c r="B491" s="2">
        <v>43654</v>
      </c>
      <c r="C491" s="2">
        <f>Orders2[[#This Row],[Order Date]]+5</f>
        <v>43659</v>
      </c>
      <c r="D491" s="1" t="s">
        <v>1389</v>
      </c>
      <c r="E491" t="s">
        <v>2827</v>
      </c>
      <c r="F491" s="1">
        <v>6</v>
      </c>
      <c r="G491" s="1" t="s">
        <v>1390</v>
      </c>
      <c r="H491" s="1" t="e" vm="64">
        <v>#VALUE!</v>
      </c>
      <c r="I491" s="3">
        <v>1</v>
      </c>
      <c r="J491" s="4">
        <v>15.85</v>
      </c>
      <c r="K491" s="4">
        <v>95.1</v>
      </c>
      <c r="L491" s="4">
        <v>94.699999999999989</v>
      </c>
      <c r="M491" t="s">
        <v>2860</v>
      </c>
      <c r="N491" t="s">
        <v>2877</v>
      </c>
      <c r="O491" t="s">
        <v>2845</v>
      </c>
    </row>
    <row r="492" spans="1:15" x14ac:dyDescent="0.35">
      <c r="A492" s="1" t="s">
        <v>1391</v>
      </c>
      <c r="B492" s="2">
        <v>43764</v>
      </c>
      <c r="C492" s="2">
        <f>Orders2[[#This Row],[Order Date]]+5</f>
        <v>43769</v>
      </c>
      <c r="D492" s="1" t="s">
        <v>1392</v>
      </c>
      <c r="E492" t="s">
        <v>2826</v>
      </c>
      <c r="F492" s="1">
        <v>2</v>
      </c>
      <c r="G492" s="1" t="s">
        <v>1393</v>
      </c>
      <c r="H492" s="1" t="e" vm="65">
        <v>#VALUE!</v>
      </c>
      <c r="I492" s="3">
        <v>0.5</v>
      </c>
      <c r="J492" s="4">
        <v>7.77</v>
      </c>
      <c r="K492" s="4">
        <v>15.54</v>
      </c>
      <c r="L492" s="4">
        <v>15.139999999999999</v>
      </c>
      <c r="M492" t="s">
        <v>2860</v>
      </c>
      <c r="N492" t="s">
        <v>2878</v>
      </c>
      <c r="O492" t="s">
        <v>2845</v>
      </c>
    </row>
    <row r="493" spans="1:15" x14ac:dyDescent="0.35">
      <c r="A493" s="1" t="s">
        <v>1394</v>
      </c>
      <c r="B493" s="2">
        <v>44101</v>
      </c>
      <c r="C493" s="2">
        <f>Orders2[[#This Row],[Order Date]]+5</f>
        <v>44106</v>
      </c>
      <c r="D493" s="1" t="s">
        <v>1395</v>
      </c>
      <c r="E493" t="s">
        <v>2807</v>
      </c>
      <c r="F493" s="1">
        <v>6</v>
      </c>
      <c r="G493" s="1" t="s">
        <v>1396</v>
      </c>
      <c r="H493" s="1" t="e" vm="66">
        <v>#VALUE!</v>
      </c>
      <c r="I493" s="3">
        <v>0.2</v>
      </c>
      <c r="J493" s="4">
        <v>3.8849999999999998</v>
      </c>
      <c r="K493" s="4">
        <v>23.31</v>
      </c>
      <c r="L493" s="4">
        <v>22.91</v>
      </c>
      <c r="M493" t="s">
        <v>2860</v>
      </c>
      <c r="N493" t="s">
        <v>2878</v>
      </c>
      <c r="O493" t="s">
        <v>2845</v>
      </c>
    </row>
    <row r="494" spans="1:15" x14ac:dyDescent="0.35">
      <c r="A494" s="1" t="s">
        <v>1397</v>
      </c>
      <c r="B494" s="2">
        <v>44620</v>
      </c>
      <c r="C494" s="2">
        <f>Orders2[[#This Row],[Order Date]]+5</f>
        <v>44625</v>
      </c>
      <c r="D494" s="1" t="s">
        <v>1398</v>
      </c>
      <c r="E494" t="s">
        <v>2813</v>
      </c>
      <c r="F494" s="1">
        <v>1</v>
      </c>
      <c r="G494" s="1" t="s">
        <v>1399</v>
      </c>
      <c r="H494" s="1" t="e" vm="67">
        <v>#VALUE!</v>
      </c>
      <c r="I494" s="3">
        <v>0.2</v>
      </c>
      <c r="J494" s="4">
        <v>4.125</v>
      </c>
      <c r="K494" s="4">
        <v>4.125</v>
      </c>
      <c r="L494" s="4">
        <v>3.7250000000000001</v>
      </c>
      <c r="M494" t="s">
        <v>2859</v>
      </c>
      <c r="N494" t="s">
        <v>2876</v>
      </c>
      <c r="O494" t="s">
        <v>2844</v>
      </c>
    </row>
    <row r="495" spans="1:15" x14ac:dyDescent="0.35">
      <c r="A495" s="1" t="s">
        <v>1400</v>
      </c>
      <c r="B495" s="2">
        <v>44090</v>
      </c>
      <c r="C495" s="2">
        <f>Orders2[[#This Row],[Order Date]]+5</f>
        <v>44095</v>
      </c>
      <c r="D495" s="1" t="s">
        <v>1401</v>
      </c>
      <c r="E495" t="s">
        <v>2803</v>
      </c>
      <c r="F495" s="1">
        <v>6</v>
      </c>
      <c r="G495" s="1" t="s">
        <v>1402</v>
      </c>
      <c r="H495" s="1" t="e" vm="68">
        <v>#VALUE!</v>
      </c>
      <c r="I495" s="3">
        <v>0.5</v>
      </c>
      <c r="J495" s="4">
        <v>5.97</v>
      </c>
      <c r="K495" s="4">
        <v>35.82</v>
      </c>
      <c r="L495" s="4">
        <v>35.42</v>
      </c>
      <c r="M495" t="s">
        <v>2861</v>
      </c>
      <c r="N495" t="s">
        <v>2876</v>
      </c>
      <c r="O495" t="s">
        <v>2845</v>
      </c>
    </row>
    <row r="496" spans="1:15" x14ac:dyDescent="0.35">
      <c r="A496" s="1" t="s">
        <v>1403</v>
      </c>
      <c r="B496" s="2">
        <v>44132</v>
      </c>
      <c r="C496" s="2">
        <f>Orders2[[#This Row],[Order Date]]+5</f>
        <v>44137</v>
      </c>
      <c r="D496" s="1" t="s">
        <v>1404</v>
      </c>
      <c r="E496" t="s">
        <v>2827</v>
      </c>
      <c r="F496" s="1">
        <v>2</v>
      </c>
      <c r="G496" s="1" t="s">
        <v>1405</v>
      </c>
      <c r="H496" s="1" t="e" vm="69">
        <v>#VALUE!</v>
      </c>
      <c r="I496" s="3">
        <v>1</v>
      </c>
      <c r="J496" s="4">
        <v>15.85</v>
      </c>
      <c r="K496" s="4">
        <v>31.7</v>
      </c>
      <c r="L496" s="4">
        <v>31.3</v>
      </c>
      <c r="M496" t="s">
        <v>2860</v>
      </c>
      <c r="N496" t="s">
        <v>2877</v>
      </c>
      <c r="O496" t="s">
        <v>2845</v>
      </c>
    </row>
    <row r="497" spans="1:15" x14ac:dyDescent="0.35">
      <c r="A497" s="1" t="s">
        <v>1406</v>
      </c>
      <c r="B497" s="2">
        <v>43710</v>
      </c>
      <c r="C497" s="2">
        <f>Orders2[[#This Row],[Order Date]]+5</f>
        <v>43715</v>
      </c>
      <c r="D497" s="1" t="s">
        <v>1407</v>
      </c>
      <c r="E497" t="s">
        <v>2827</v>
      </c>
      <c r="F497" s="1">
        <v>5</v>
      </c>
      <c r="G497" s="1" t="s">
        <v>1408</v>
      </c>
      <c r="H497" s="1" t="e" vm="70">
        <v>#VALUE!</v>
      </c>
      <c r="I497" s="3">
        <v>1</v>
      </c>
      <c r="J497" s="4">
        <v>15.85</v>
      </c>
      <c r="K497" s="4">
        <v>79.25</v>
      </c>
      <c r="L497" s="4">
        <v>78.849999999999994</v>
      </c>
      <c r="M497" t="s">
        <v>2860</v>
      </c>
      <c r="N497" t="s">
        <v>2877</v>
      </c>
      <c r="O497" t="s">
        <v>2844</v>
      </c>
    </row>
    <row r="498" spans="1:15" x14ac:dyDescent="0.35">
      <c r="A498" s="1" t="s">
        <v>1409</v>
      </c>
      <c r="B498" s="2">
        <v>44438</v>
      </c>
      <c r="C498" s="2">
        <f>Orders2[[#This Row],[Order Date]]+5</f>
        <v>44443</v>
      </c>
      <c r="D498" s="1" t="s">
        <v>1410</v>
      </c>
      <c r="E498" t="s">
        <v>2810</v>
      </c>
      <c r="F498" s="1">
        <v>3</v>
      </c>
      <c r="G498" s="1" t="s">
        <v>1411</v>
      </c>
      <c r="H498" s="1" t="e" vm="71">
        <v>#VALUE!</v>
      </c>
      <c r="I498" s="3">
        <v>0.2</v>
      </c>
      <c r="J498" s="4">
        <v>3.645</v>
      </c>
      <c r="K498" s="4">
        <v>10.935</v>
      </c>
      <c r="L498" s="4">
        <v>10.535</v>
      </c>
      <c r="M498" t="s">
        <v>2859</v>
      </c>
      <c r="N498" t="s">
        <v>2878</v>
      </c>
      <c r="O498" t="s">
        <v>2845</v>
      </c>
    </row>
    <row r="499" spans="1:15" x14ac:dyDescent="0.35">
      <c r="A499" s="1" t="s">
        <v>1412</v>
      </c>
      <c r="B499" s="2">
        <v>44351</v>
      </c>
      <c r="C499" s="2">
        <f>Orders2[[#This Row],[Order Date]]+5</f>
        <v>44356</v>
      </c>
      <c r="D499" s="1" t="s">
        <v>1413</v>
      </c>
      <c r="E499" t="s">
        <v>2804</v>
      </c>
      <c r="F499" s="1">
        <v>4</v>
      </c>
      <c r="G499" s="1" t="s">
        <v>1414</v>
      </c>
      <c r="H499" s="1" t="e" vm="72">
        <v>#VALUE!</v>
      </c>
      <c r="I499" s="3">
        <v>1</v>
      </c>
      <c r="J499" s="4">
        <v>9.9499999999999993</v>
      </c>
      <c r="K499" s="4">
        <v>39.799999999999997</v>
      </c>
      <c r="L499" s="4">
        <v>39.4</v>
      </c>
      <c r="M499" t="s">
        <v>2858</v>
      </c>
      <c r="N499" t="s">
        <v>2878</v>
      </c>
      <c r="O499" t="s">
        <v>2845</v>
      </c>
    </row>
    <row r="500" spans="1:15" x14ac:dyDescent="0.35">
      <c r="A500" s="1" t="s">
        <v>1415</v>
      </c>
      <c r="B500" s="2">
        <v>44159</v>
      </c>
      <c r="C500" s="2">
        <f>Orders2[[#This Row],[Order Date]]+5</f>
        <v>44164</v>
      </c>
      <c r="D500" s="1" t="s">
        <v>1438</v>
      </c>
      <c r="E500" t="s">
        <v>2795</v>
      </c>
      <c r="F500" s="1">
        <v>5</v>
      </c>
      <c r="G500" s="1" t="s">
        <v>1439</v>
      </c>
      <c r="H500" s="1" t="e" vm="82">
        <v>#VALUE!</v>
      </c>
      <c r="I500" s="3">
        <v>1</v>
      </c>
      <c r="J500" s="4">
        <v>9.9499999999999993</v>
      </c>
      <c r="K500" s="4">
        <v>49.75</v>
      </c>
      <c r="L500" s="4">
        <v>49.35</v>
      </c>
      <c r="M500" t="s">
        <v>2861</v>
      </c>
      <c r="N500" t="s">
        <v>2876</v>
      </c>
      <c r="O500" t="s">
        <v>2844</v>
      </c>
    </row>
    <row r="501" spans="1:15" x14ac:dyDescent="0.35">
      <c r="A501" s="1" t="s">
        <v>1416</v>
      </c>
      <c r="B501" s="2">
        <v>44003</v>
      </c>
      <c r="C501" s="2">
        <f>Orders2[[#This Row],[Order Date]]+5</f>
        <v>44008</v>
      </c>
      <c r="D501" s="1" t="s">
        <v>1417</v>
      </c>
      <c r="E501" t="s">
        <v>2820</v>
      </c>
      <c r="F501" s="1">
        <v>3</v>
      </c>
      <c r="G501" s="1" t="s">
        <v>1418</v>
      </c>
      <c r="H501" s="1" t="e" vm="74">
        <v>#VALUE!</v>
      </c>
      <c r="I501" s="3">
        <v>0.2</v>
      </c>
      <c r="J501" s="4">
        <v>2.6849999999999996</v>
      </c>
      <c r="K501" s="4">
        <v>8.0549999999999997</v>
      </c>
      <c r="L501" s="4">
        <v>7.6549999999999994</v>
      </c>
      <c r="M501" t="s">
        <v>2861</v>
      </c>
      <c r="N501" t="s">
        <v>2878</v>
      </c>
      <c r="O501" t="s">
        <v>2844</v>
      </c>
    </row>
    <row r="502" spans="1:15" x14ac:dyDescent="0.35">
      <c r="A502" s="1" t="s">
        <v>1419</v>
      </c>
      <c r="B502" s="2">
        <v>44025</v>
      </c>
      <c r="C502" s="2">
        <f>Orders2[[#This Row],[Order Date]]+5</f>
        <v>44030</v>
      </c>
      <c r="D502" s="1" t="s">
        <v>1420</v>
      </c>
      <c r="E502" t="s">
        <v>2836</v>
      </c>
      <c r="F502" s="1">
        <v>4</v>
      </c>
      <c r="G502" s="1" t="s">
        <v>1421</v>
      </c>
      <c r="H502" s="1" t="e" vm="75">
        <v>#VALUE!</v>
      </c>
      <c r="I502" s="3">
        <v>1</v>
      </c>
      <c r="J502" s="4">
        <v>11.95</v>
      </c>
      <c r="K502" s="4">
        <v>47.8</v>
      </c>
      <c r="L502" s="4">
        <v>47.4</v>
      </c>
      <c r="M502" t="s">
        <v>2861</v>
      </c>
      <c r="N502" t="s">
        <v>2877</v>
      </c>
      <c r="O502" t="s">
        <v>2845</v>
      </c>
    </row>
    <row r="503" spans="1:15" x14ac:dyDescent="0.35">
      <c r="A503" s="1" t="s">
        <v>1422</v>
      </c>
      <c r="B503" s="2">
        <v>43467</v>
      </c>
      <c r="C503" s="2">
        <f>Orders2[[#This Row],[Order Date]]+5</f>
        <v>43472</v>
      </c>
      <c r="D503" s="1" t="s">
        <v>1423</v>
      </c>
      <c r="E503" t="s">
        <v>2831</v>
      </c>
      <c r="F503" s="1">
        <v>4</v>
      </c>
      <c r="G503" s="1" t="s">
        <v>1424</v>
      </c>
      <c r="H503" s="1" t="e" vm="76">
        <v>#VALUE!</v>
      </c>
      <c r="I503" s="3">
        <v>0.2</v>
      </c>
      <c r="J503" s="4">
        <v>2.9849999999999999</v>
      </c>
      <c r="K503" s="4">
        <v>11.94</v>
      </c>
      <c r="L503" s="4">
        <v>11.54</v>
      </c>
      <c r="M503" t="s">
        <v>2861</v>
      </c>
      <c r="N503" t="s">
        <v>2876</v>
      </c>
      <c r="O503" t="s">
        <v>2845</v>
      </c>
    </row>
    <row r="504" spans="1:15" x14ac:dyDescent="0.35">
      <c r="A504" s="1" t="s">
        <v>1422</v>
      </c>
      <c r="B504" s="2">
        <v>43467</v>
      </c>
      <c r="C504" s="2">
        <f>Orders2[[#This Row],[Order Date]]+5</f>
        <v>43472</v>
      </c>
      <c r="D504" s="1" t="s">
        <v>1423</v>
      </c>
      <c r="E504" t="s">
        <v>2813</v>
      </c>
      <c r="F504" s="1">
        <v>4</v>
      </c>
      <c r="G504" s="1" t="s">
        <v>1424</v>
      </c>
      <c r="H504" s="1" t="e" vm="76">
        <v>#VALUE!</v>
      </c>
      <c r="I504" s="3">
        <v>0.2</v>
      </c>
      <c r="J504" s="4">
        <v>4.125</v>
      </c>
      <c r="K504" s="4">
        <v>16.5</v>
      </c>
      <c r="L504" s="4">
        <v>16.100000000000001</v>
      </c>
      <c r="M504" t="s">
        <v>2859</v>
      </c>
      <c r="N504" t="s">
        <v>2876</v>
      </c>
      <c r="O504" t="s">
        <v>2845</v>
      </c>
    </row>
    <row r="505" spans="1:15" x14ac:dyDescent="0.35">
      <c r="A505" s="1" t="s">
        <v>1422</v>
      </c>
      <c r="B505" s="2">
        <v>43467</v>
      </c>
      <c r="C505" s="2">
        <f>Orders2[[#This Row],[Order Date]]+5</f>
        <v>43472</v>
      </c>
      <c r="D505" s="1" t="s">
        <v>1423</v>
      </c>
      <c r="E505" t="s">
        <v>2800</v>
      </c>
      <c r="F505" s="1">
        <v>4</v>
      </c>
      <c r="G505" s="1" t="s">
        <v>1424</v>
      </c>
      <c r="H505" s="1" t="e" vm="76">
        <v>#VALUE!</v>
      </c>
      <c r="I505" s="3">
        <v>1</v>
      </c>
      <c r="J505" s="4">
        <v>12.95</v>
      </c>
      <c r="K505" s="4">
        <v>51.8</v>
      </c>
      <c r="L505" s="4">
        <v>51.4</v>
      </c>
      <c r="M505" t="s">
        <v>2860</v>
      </c>
      <c r="N505" t="s">
        <v>2878</v>
      </c>
      <c r="O505" t="s">
        <v>2845</v>
      </c>
    </row>
    <row r="506" spans="1:15" x14ac:dyDescent="0.35">
      <c r="A506" s="1" t="s">
        <v>1422</v>
      </c>
      <c r="B506" s="2">
        <v>43467</v>
      </c>
      <c r="C506" s="2">
        <f>Orders2[[#This Row],[Order Date]]+5</f>
        <v>43472</v>
      </c>
      <c r="D506" s="1" t="s">
        <v>1423</v>
      </c>
      <c r="E506" t="s">
        <v>2802</v>
      </c>
      <c r="F506" s="1">
        <v>3</v>
      </c>
      <c r="G506" s="1" t="s">
        <v>1424</v>
      </c>
      <c r="H506" s="1" t="e" vm="76">
        <v>#VALUE!</v>
      </c>
      <c r="I506" s="3">
        <v>0.2</v>
      </c>
      <c r="J506" s="4">
        <v>4.7549999999999999</v>
      </c>
      <c r="K506" s="4">
        <v>14.265000000000001</v>
      </c>
      <c r="L506" s="4">
        <v>13.865</v>
      </c>
      <c r="M506" t="s">
        <v>2860</v>
      </c>
      <c r="N506" t="s">
        <v>2877</v>
      </c>
      <c r="O506" t="s">
        <v>2845</v>
      </c>
    </row>
    <row r="507" spans="1:15" x14ac:dyDescent="0.35">
      <c r="A507" s="1" t="s">
        <v>1425</v>
      </c>
      <c r="B507" s="2">
        <v>44609</v>
      </c>
      <c r="C507" s="2">
        <f>Orders2[[#This Row],[Order Date]]+5</f>
        <v>44614</v>
      </c>
      <c r="D507" s="1" t="s">
        <v>1426</v>
      </c>
      <c r="E507" t="s">
        <v>2816</v>
      </c>
      <c r="F507" s="1">
        <v>6</v>
      </c>
      <c r="G507" s="1" t="s">
        <v>1427</v>
      </c>
      <c r="H507" s="1" t="e" vm="79">
        <v>#VALUE!</v>
      </c>
      <c r="I507" s="3">
        <v>0.2</v>
      </c>
      <c r="J507" s="4">
        <v>4.3650000000000002</v>
      </c>
      <c r="K507" s="4">
        <v>26.19</v>
      </c>
      <c r="L507" s="4">
        <v>25.790000000000003</v>
      </c>
      <c r="M507" t="s">
        <v>2860</v>
      </c>
      <c r="N507" t="s">
        <v>2876</v>
      </c>
      <c r="O507" t="s">
        <v>2845</v>
      </c>
    </row>
    <row r="508" spans="1:15" x14ac:dyDescent="0.35">
      <c r="A508" s="1" t="s">
        <v>1428</v>
      </c>
      <c r="B508" s="2">
        <v>44184</v>
      </c>
      <c r="C508" s="2">
        <f>Orders2[[#This Row],[Order Date]]+5</f>
        <v>44189</v>
      </c>
      <c r="D508" s="1" t="s">
        <v>1429</v>
      </c>
      <c r="E508" t="s">
        <v>2797</v>
      </c>
      <c r="F508" s="1">
        <v>2</v>
      </c>
      <c r="G508" s="1" t="s">
        <v>1430</v>
      </c>
      <c r="H508" s="1" t="e" vm="117">
        <v>#VALUE!</v>
      </c>
      <c r="I508" s="3">
        <v>1</v>
      </c>
      <c r="J508" s="4">
        <v>12.95</v>
      </c>
      <c r="K508" s="4">
        <v>25.9</v>
      </c>
      <c r="L508" s="4">
        <v>25.5</v>
      </c>
      <c r="M508" t="s">
        <v>2858</v>
      </c>
      <c r="N508" t="s">
        <v>2877</v>
      </c>
      <c r="O508" t="s">
        <v>2844</v>
      </c>
    </row>
    <row r="509" spans="1:15" x14ac:dyDescent="0.35">
      <c r="A509" s="1" t="s">
        <v>1431</v>
      </c>
      <c r="B509" s="2">
        <v>43516</v>
      </c>
      <c r="C509" s="2">
        <f>Orders2[[#This Row],[Order Date]]+5</f>
        <v>43521</v>
      </c>
      <c r="D509" s="1" t="s">
        <v>1432</v>
      </c>
      <c r="E509" t="s">
        <v>2839</v>
      </c>
      <c r="F509" s="1">
        <v>3</v>
      </c>
      <c r="G509" s="1" t="s">
        <v>1433</v>
      </c>
      <c r="H509" s="1" t="e" vm="80">
        <v>#VALUE!</v>
      </c>
      <c r="I509" s="3">
        <v>2.5</v>
      </c>
      <c r="J509" s="4">
        <v>29.784999999999997</v>
      </c>
      <c r="K509" s="4">
        <v>89.35499999999999</v>
      </c>
      <c r="L509" s="4">
        <v>88.954999999999984</v>
      </c>
      <c r="M509" t="s">
        <v>2858</v>
      </c>
      <c r="N509" t="s">
        <v>2877</v>
      </c>
      <c r="O509" t="s">
        <v>2844</v>
      </c>
    </row>
    <row r="510" spans="1:15" x14ac:dyDescent="0.35">
      <c r="A510" s="1" t="s">
        <v>1434</v>
      </c>
      <c r="B510" s="2">
        <v>44210</v>
      </c>
      <c r="C510" s="2">
        <f>Orders2[[#This Row],[Order Date]]+5</f>
        <v>44215</v>
      </c>
      <c r="D510" s="1" t="s">
        <v>1435</v>
      </c>
      <c r="E510" t="s">
        <v>2826</v>
      </c>
      <c r="F510" s="1">
        <v>6</v>
      </c>
      <c r="G510" s="1" t="s">
        <v>1436</v>
      </c>
      <c r="H510" s="1" t="e" vm="81">
        <v>#VALUE!</v>
      </c>
      <c r="I510" s="3">
        <v>0.5</v>
      </c>
      <c r="J510" s="4">
        <v>7.77</v>
      </c>
      <c r="K510" s="4">
        <v>46.62</v>
      </c>
      <c r="L510" s="4">
        <v>46.22</v>
      </c>
      <c r="M510" t="s">
        <v>2860</v>
      </c>
      <c r="N510" t="s">
        <v>2878</v>
      </c>
      <c r="O510" t="s">
        <v>2845</v>
      </c>
    </row>
    <row r="511" spans="1:15" x14ac:dyDescent="0.35">
      <c r="A511" s="1" t="s">
        <v>1437</v>
      </c>
      <c r="B511" s="2">
        <v>43785</v>
      </c>
      <c r="C511" s="2">
        <f>Orders2[[#This Row],[Order Date]]+5</f>
        <v>43790</v>
      </c>
      <c r="D511" s="1" t="s">
        <v>1438</v>
      </c>
      <c r="E511" t="s">
        <v>2804</v>
      </c>
      <c r="F511" s="1">
        <v>3</v>
      </c>
      <c r="G511" s="1" t="s">
        <v>1439</v>
      </c>
      <c r="H511" s="1" t="e" vm="82">
        <v>#VALUE!</v>
      </c>
      <c r="I511" s="3">
        <v>1</v>
      </c>
      <c r="J511" s="4">
        <v>9.9499999999999993</v>
      </c>
      <c r="K511" s="4">
        <v>29.849999999999998</v>
      </c>
      <c r="L511" s="4">
        <v>29.45</v>
      </c>
      <c r="M511" t="s">
        <v>2858</v>
      </c>
      <c r="N511" t="s">
        <v>2878</v>
      </c>
      <c r="O511" t="s">
        <v>2844</v>
      </c>
    </row>
    <row r="512" spans="1:15" x14ac:dyDescent="0.35">
      <c r="A512" s="1" t="s">
        <v>1440</v>
      </c>
      <c r="B512" s="2">
        <v>43803</v>
      </c>
      <c r="C512" s="2">
        <f>Orders2[[#This Row],[Order Date]]+5</f>
        <v>43808</v>
      </c>
      <c r="D512" s="1" t="s">
        <v>1441</v>
      </c>
      <c r="E512" t="s">
        <v>2835</v>
      </c>
      <c r="F512" s="1">
        <v>3</v>
      </c>
      <c r="G512" s="1" t="s">
        <v>1442</v>
      </c>
      <c r="H512" s="1" t="e" vm="139">
        <v>#VALUE!</v>
      </c>
      <c r="I512" s="3">
        <v>0.2</v>
      </c>
      <c r="J512" s="4">
        <v>3.5849999999999995</v>
      </c>
      <c r="K512" s="4">
        <v>10.754999999999999</v>
      </c>
      <c r="L512" s="4">
        <v>10.354999999999999</v>
      </c>
      <c r="M512" t="s">
        <v>2861</v>
      </c>
      <c r="N512" t="s">
        <v>2877</v>
      </c>
      <c r="O512" t="s">
        <v>2844</v>
      </c>
    </row>
    <row r="513" spans="1:15" x14ac:dyDescent="0.35">
      <c r="A513" s="1" t="s">
        <v>1443</v>
      </c>
      <c r="B513" s="2">
        <v>44043</v>
      </c>
      <c r="C513" s="2">
        <f>Orders2[[#This Row],[Order Date]]+5</f>
        <v>44048</v>
      </c>
      <c r="D513" s="1" t="s">
        <v>1444</v>
      </c>
      <c r="E513" t="s">
        <v>2809</v>
      </c>
      <c r="F513" s="1">
        <v>4</v>
      </c>
      <c r="G513" s="1" t="s">
        <v>1445</v>
      </c>
      <c r="H513" s="1" t="e" vm="84">
        <v>#VALUE!</v>
      </c>
      <c r="I513" s="3">
        <v>0.2</v>
      </c>
      <c r="J513" s="4">
        <v>3.375</v>
      </c>
      <c r="K513" s="4">
        <v>13.5</v>
      </c>
      <c r="L513" s="4">
        <v>13.1</v>
      </c>
      <c r="M513" t="s">
        <v>2858</v>
      </c>
      <c r="N513" t="s">
        <v>2876</v>
      </c>
      <c r="O513" t="s">
        <v>2844</v>
      </c>
    </row>
    <row r="514" spans="1:15" x14ac:dyDescent="0.35">
      <c r="A514" s="1" t="s">
        <v>1446</v>
      </c>
      <c r="B514" s="2">
        <v>43535</v>
      </c>
      <c r="C514" s="2">
        <f>Orders2[[#This Row],[Order Date]]+5</f>
        <v>43540</v>
      </c>
      <c r="D514" s="1" t="s">
        <v>1447</v>
      </c>
      <c r="E514" t="s">
        <v>2827</v>
      </c>
      <c r="F514" s="1">
        <v>3</v>
      </c>
      <c r="G514" s="1" t="s">
        <v>1448</v>
      </c>
      <c r="H514" s="1" t="e" vm="85">
        <v>#VALUE!</v>
      </c>
      <c r="I514" s="3">
        <v>1</v>
      </c>
      <c r="J514" s="4">
        <v>15.85</v>
      </c>
      <c r="K514" s="4">
        <v>47.55</v>
      </c>
      <c r="L514" s="4">
        <v>47.15</v>
      </c>
      <c r="M514" t="s">
        <v>2860</v>
      </c>
      <c r="N514" t="s">
        <v>2877</v>
      </c>
      <c r="O514" t="s">
        <v>2845</v>
      </c>
    </row>
    <row r="515" spans="1:15" x14ac:dyDescent="0.35">
      <c r="A515" s="1" t="s">
        <v>1449</v>
      </c>
      <c r="B515" s="2">
        <v>44691</v>
      </c>
      <c r="C515" s="2">
        <f>Orders2[[#This Row],[Order Date]]+5</f>
        <v>44696</v>
      </c>
      <c r="D515" s="1" t="s">
        <v>1450</v>
      </c>
      <c r="E515" t="s">
        <v>2827</v>
      </c>
      <c r="F515" s="1">
        <v>5</v>
      </c>
      <c r="G515" s="1" t="s">
        <v>1451</v>
      </c>
      <c r="H515" s="1" t="e" vm="86">
        <v>#VALUE!</v>
      </c>
      <c r="I515" s="3">
        <v>1</v>
      </c>
      <c r="J515" s="4">
        <v>15.85</v>
      </c>
      <c r="K515" s="4">
        <v>79.25</v>
      </c>
      <c r="L515" s="4">
        <v>78.849999999999994</v>
      </c>
      <c r="M515" t="s">
        <v>2860</v>
      </c>
      <c r="N515" t="s">
        <v>2877</v>
      </c>
      <c r="O515" t="s">
        <v>2845</v>
      </c>
    </row>
    <row r="516" spans="1:15" x14ac:dyDescent="0.35">
      <c r="A516" s="1" t="s">
        <v>1452</v>
      </c>
      <c r="B516" s="2">
        <v>44555</v>
      </c>
      <c r="C516" s="2">
        <f>Orders2[[#This Row],[Order Date]]+5</f>
        <v>44560</v>
      </c>
      <c r="D516" s="1" t="s">
        <v>1453</v>
      </c>
      <c r="E516" t="s">
        <v>2816</v>
      </c>
      <c r="F516" s="1">
        <v>6</v>
      </c>
      <c r="G516" s="1" t="s">
        <v>1454</v>
      </c>
      <c r="H516" s="1" t="e" vm="87">
        <v>#VALUE!</v>
      </c>
      <c r="I516" s="3">
        <v>0.2</v>
      </c>
      <c r="J516" s="4">
        <v>4.3650000000000002</v>
      </c>
      <c r="K516" s="4">
        <v>26.19</v>
      </c>
      <c r="L516" s="4">
        <v>25.790000000000003</v>
      </c>
      <c r="M516" t="s">
        <v>2860</v>
      </c>
      <c r="N516" t="s">
        <v>2876</v>
      </c>
      <c r="O516" t="s">
        <v>2844</v>
      </c>
    </row>
    <row r="517" spans="1:15" x14ac:dyDescent="0.35">
      <c r="A517" s="1" t="s">
        <v>1455</v>
      </c>
      <c r="B517" s="2">
        <v>44673</v>
      </c>
      <c r="C517" s="2">
        <f>Orders2[[#This Row],[Order Date]]+5</f>
        <v>44678</v>
      </c>
      <c r="D517" s="1" t="s">
        <v>1456</v>
      </c>
      <c r="E517" t="s">
        <v>2830</v>
      </c>
      <c r="F517" s="1">
        <v>3</v>
      </c>
      <c r="G517" s="1" t="s">
        <v>1457</v>
      </c>
      <c r="H517" s="1" t="e" vm="88">
        <v>#VALUE!</v>
      </c>
      <c r="I517" s="3">
        <v>0.5</v>
      </c>
      <c r="J517" s="4">
        <v>7.169999999999999</v>
      </c>
      <c r="K517" s="4">
        <v>21.509999999999998</v>
      </c>
      <c r="L517" s="4">
        <v>21.11</v>
      </c>
      <c r="M517" t="s">
        <v>2861</v>
      </c>
      <c r="N517" t="s">
        <v>2877</v>
      </c>
      <c r="O517" t="s">
        <v>2845</v>
      </c>
    </row>
    <row r="518" spans="1:15" x14ac:dyDescent="0.35">
      <c r="A518" s="1" t="s">
        <v>1458</v>
      </c>
      <c r="B518" s="2">
        <v>44723</v>
      </c>
      <c r="C518" s="2">
        <f>Orders2[[#This Row],[Order Date]]+5</f>
        <v>44728</v>
      </c>
      <c r="D518" s="1" t="s">
        <v>1459</v>
      </c>
      <c r="E518" t="s">
        <v>2806</v>
      </c>
      <c r="F518" s="1">
        <v>5</v>
      </c>
      <c r="G518" s="1" t="s">
        <v>1460</v>
      </c>
      <c r="H518" s="1" t="e" vm="89">
        <v>#VALUE!</v>
      </c>
      <c r="I518" s="3">
        <v>2.5</v>
      </c>
      <c r="J518" s="4">
        <v>20.584999999999997</v>
      </c>
      <c r="K518" s="4">
        <v>102.92499999999998</v>
      </c>
      <c r="L518" s="4">
        <v>102.52499999999998</v>
      </c>
      <c r="M518" t="s">
        <v>2861</v>
      </c>
      <c r="N518" t="s">
        <v>2878</v>
      </c>
      <c r="O518" t="s">
        <v>2844</v>
      </c>
    </row>
    <row r="519" spans="1:15" x14ac:dyDescent="0.35">
      <c r="A519" s="1" t="s">
        <v>1461</v>
      </c>
      <c r="B519" s="2">
        <v>44678</v>
      </c>
      <c r="C519" s="2">
        <f>Orders2[[#This Row],[Order Date]]+5</f>
        <v>44683</v>
      </c>
      <c r="D519" s="1" t="s">
        <v>1462</v>
      </c>
      <c r="E519" t="s">
        <v>2807</v>
      </c>
      <c r="F519" s="1">
        <v>2</v>
      </c>
      <c r="G519" s="1" t="s">
        <v>1463</v>
      </c>
      <c r="H519" s="1" t="e" vm="90">
        <v>#VALUE!</v>
      </c>
      <c r="I519" s="3">
        <v>0.2</v>
      </c>
      <c r="J519" s="4">
        <v>3.8849999999999998</v>
      </c>
      <c r="K519" s="4">
        <v>7.77</v>
      </c>
      <c r="L519" s="4">
        <v>7.3699999999999992</v>
      </c>
      <c r="M519" t="s">
        <v>2860</v>
      </c>
      <c r="N519" t="s">
        <v>2878</v>
      </c>
      <c r="O519" t="s">
        <v>2845</v>
      </c>
    </row>
    <row r="520" spans="1:15" x14ac:dyDescent="0.35">
      <c r="A520" s="1" t="s">
        <v>1464</v>
      </c>
      <c r="B520" s="2">
        <v>44194</v>
      </c>
      <c r="C520" s="2">
        <f>Orders2[[#This Row],[Order Date]]+5</f>
        <v>44199</v>
      </c>
      <c r="D520" s="1" t="s">
        <v>1465</v>
      </c>
      <c r="E520" t="s">
        <v>2842</v>
      </c>
      <c r="F520" s="1">
        <v>5</v>
      </c>
      <c r="G520" s="1" t="s">
        <v>1466</v>
      </c>
      <c r="H520" s="1" t="e" vm="91">
        <v>#VALUE!</v>
      </c>
      <c r="I520" s="3">
        <v>2.5</v>
      </c>
      <c r="J520" s="4">
        <v>27.945</v>
      </c>
      <c r="K520" s="4">
        <v>139.72499999999999</v>
      </c>
      <c r="L520" s="4">
        <v>139.32499999999999</v>
      </c>
      <c r="M520" t="s">
        <v>2859</v>
      </c>
      <c r="N520" t="s">
        <v>2878</v>
      </c>
      <c r="O520" t="s">
        <v>2845</v>
      </c>
    </row>
    <row r="521" spans="1:15" x14ac:dyDescent="0.35">
      <c r="A521" s="1" t="s">
        <v>1467</v>
      </c>
      <c r="B521" s="2">
        <v>44026</v>
      </c>
      <c r="C521" s="2">
        <f>Orders2[[#This Row],[Order Date]]+5</f>
        <v>44031</v>
      </c>
      <c r="D521" s="1" t="s">
        <v>1438</v>
      </c>
      <c r="E521" t="s">
        <v>2815</v>
      </c>
      <c r="F521" s="1">
        <v>2</v>
      </c>
      <c r="G521" s="1" t="s">
        <v>1439</v>
      </c>
      <c r="H521" s="1" t="e" vm="82">
        <v>#VALUE!</v>
      </c>
      <c r="I521" s="3">
        <v>0.5</v>
      </c>
      <c r="J521" s="4">
        <v>5.97</v>
      </c>
      <c r="K521" s="4">
        <v>11.94</v>
      </c>
      <c r="L521" s="4">
        <v>11.54</v>
      </c>
      <c r="M521" t="s">
        <v>2858</v>
      </c>
      <c r="N521" t="s">
        <v>2878</v>
      </c>
      <c r="O521" t="s">
        <v>2844</v>
      </c>
    </row>
    <row r="522" spans="1:15" x14ac:dyDescent="0.35">
      <c r="A522" s="1" t="s">
        <v>1468</v>
      </c>
      <c r="B522" s="2">
        <v>44446</v>
      </c>
      <c r="C522" s="2">
        <f>Orders2[[#This Row],[Order Date]]+5</f>
        <v>44451</v>
      </c>
      <c r="D522" s="1" t="s">
        <v>1469</v>
      </c>
      <c r="E522" t="s">
        <v>2807</v>
      </c>
      <c r="F522" s="1">
        <v>1</v>
      </c>
      <c r="G522" s="1" t="s">
        <v>1470</v>
      </c>
      <c r="H522" s="1" t="e" vm="93">
        <v>#VALUE!</v>
      </c>
      <c r="I522" s="3">
        <v>0.2</v>
      </c>
      <c r="J522" s="4">
        <v>3.8849999999999998</v>
      </c>
      <c r="K522" s="4">
        <v>3.8849999999999998</v>
      </c>
      <c r="L522" s="4">
        <v>3.4849999999999999</v>
      </c>
      <c r="M522" t="s">
        <v>2860</v>
      </c>
      <c r="N522" t="s">
        <v>2878</v>
      </c>
      <c r="O522" t="s">
        <v>2845</v>
      </c>
    </row>
    <row r="523" spans="1:15" x14ac:dyDescent="0.35">
      <c r="A523" s="1" t="s">
        <v>1468</v>
      </c>
      <c r="B523" s="2">
        <v>44446</v>
      </c>
      <c r="C523" s="2">
        <f>Orders2[[#This Row],[Order Date]]+5</f>
        <v>44451</v>
      </c>
      <c r="D523" s="1" t="s">
        <v>1469</v>
      </c>
      <c r="E523" t="s">
        <v>2795</v>
      </c>
      <c r="F523" s="1">
        <v>4</v>
      </c>
      <c r="G523" s="1" t="s">
        <v>1470</v>
      </c>
      <c r="H523" s="1" t="e" vm="93">
        <v>#VALUE!</v>
      </c>
      <c r="I523" s="3">
        <v>1</v>
      </c>
      <c r="J523" s="4">
        <v>9.9499999999999993</v>
      </c>
      <c r="K523" s="4">
        <v>39.799999999999997</v>
      </c>
      <c r="L523" s="4">
        <v>39.4</v>
      </c>
      <c r="M523" t="s">
        <v>2861</v>
      </c>
      <c r="N523" t="s">
        <v>2876</v>
      </c>
      <c r="O523" t="s">
        <v>2845</v>
      </c>
    </row>
    <row r="524" spans="1:15" x14ac:dyDescent="0.35">
      <c r="A524" s="1" t="s">
        <v>1471</v>
      </c>
      <c r="B524" s="2">
        <v>43625</v>
      </c>
      <c r="C524" s="2">
        <f>Orders2[[#This Row],[Order Date]]+5</f>
        <v>43630</v>
      </c>
      <c r="D524" s="1" t="s">
        <v>1472</v>
      </c>
      <c r="E524" t="s">
        <v>2803</v>
      </c>
      <c r="F524" s="1">
        <v>5</v>
      </c>
      <c r="G524" s="1" t="s">
        <v>1473</v>
      </c>
      <c r="H524" s="1" t="e" vm="95">
        <v>#VALUE!</v>
      </c>
      <c r="I524" s="3">
        <v>0.5</v>
      </c>
      <c r="J524" s="4">
        <v>5.97</v>
      </c>
      <c r="K524" s="4">
        <v>29.849999999999998</v>
      </c>
      <c r="L524" s="4">
        <v>29.45</v>
      </c>
      <c r="M524" t="s">
        <v>2861</v>
      </c>
      <c r="N524" t="s">
        <v>2876</v>
      </c>
      <c r="O524" t="s">
        <v>2845</v>
      </c>
    </row>
    <row r="525" spans="1:15" x14ac:dyDescent="0.35">
      <c r="A525" s="1" t="s">
        <v>1474</v>
      </c>
      <c r="B525" s="2">
        <v>44129</v>
      </c>
      <c r="C525" s="2">
        <f>Orders2[[#This Row],[Order Date]]+5</f>
        <v>44134</v>
      </c>
      <c r="D525" s="1" t="s">
        <v>1475</v>
      </c>
      <c r="E525" t="s">
        <v>2822</v>
      </c>
      <c r="F525" s="1">
        <v>1</v>
      </c>
      <c r="G525" s="1" t="s">
        <v>1476</v>
      </c>
      <c r="H525" s="1" t="e" vm="96">
        <v>#VALUE!</v>
      </c>
      <c r="I525" s="3">
        <v>2.5</v>
      </c>
      <c r="J525" s="4">
        <v>29.784999999999997</v>
      </c>
      <c r="K525" s="4">
        <v>29.784999999999997</v>
      </c>
      <c r="L525" s="4">
        <v>29.384999999999998</v>
      </c>
      <c r="M525" t="s">
        <v>2860</v>
      </c>
      <c r="N525" t="s">
        <v>2878</v>
      </c>
      <c r="O525" t="s">
        <v>2845</v>
      </c>
    </row>
    <row r="526" spans="1:15" x14ac:dyDescent="0.35">
      <c r="A526" s="1" t="s">
        <v>1477</v>
      </c>
      <c r="B526" s="2">
        <v>44255</v>
      </c>
      <c r="C526" s="2">
        <f>Orders2[[#This Row],[Order Date]]+5</f>
        <v>44260</v>
      </c>
      <c r="D526" s="1" t="s">
        <v>1478</v>
      </c>
      <c r="E526" t="s">
        <v>2821</v>
      </c>
      <c r="F526" s="1">
        <v>2</v>
      </c>
      <c r="G526" s="1" t="s">
        <v>1479</v>
      </c>
      <c r="H526" s="1" t="e" vm="97">
        <v>#VALUE!</v>
      </c>
      <c r="I526" s="3">
        <v>2.5</v>
      </c>
      <c r="J526" s="4">
        <v>36.454999999999998</v>
      </c>
      <c r="K526" s="4">
        <v>72.91</v>
      </c>
      <c r="L526" s="4">
        <v>72.509999999999991</v>
      </c>
      <c r="M526" t="s">
        <v>2860</v>
      </c>
      <c r="N526" t="s">
        <v>2877</v>
      </c>
      <c r="O526" t="s">
        <v>2845</v>
      </c>
    </row>
    <row r="527" spans="1:15" x14ac:dyDescent="0.35">
      <c r="A527" s="1" t="s">
        <v>1480</v>
      </c>
      <c r="B527" s="2">
        <v>44038</v>
      </c>
      <c r="C527" s="2">
        <f>Orders2[[#This Row],[Order Date]]+5</f>
        <v>44043</v>
      </c>
      <c r="D527" s="1" t="s">
        <v>1481</v>
      </c>
      <c r="E527" t="s">
        <v>2820</v>
      </c>
      <c r="F527" s="1">
        <v>5</v>
      </c>
      <c r="G527" s="1" t="s">
        <v>1482</v>
      </c>
      <c r="H527" s="1" t="e" vm="69">
        <v>#VALUE!</v>
      </c>
      <c r="I527" s="3">
        <v>0.2</v>
      </c>
      <c r="J527" s="4">
        <v>2.6849999999999996</v>
      </c>
      <c r="K527" s="4">
        <v>13.424999999999997</v>
      </c>
      <c r="L527" s="4">
        <v>13.024999999999997</v>
      </c>
      <c r="M527" t="s">
        <v>2861</v>
      </c>
      <c r="N527" t="s">
        <v>2878</v>
      </c>
      <c r="O527" t="s">
        <v>2844</v>
      </c>
    </row>
    <row r="528" spans="1:15" x14ac:dyDescent="0.35">
      <c r="A528" s="1" t="s">
        <v>1483</v>
      </c>
      <c r="B528" s="2">
        <v>44717</v>
      </c>
      <c r="C528" s="2">
        <f>Orders2[[#This Row],[Order Date]]+5</f>
        <v>44722</v>
      </c>
      <c r="D528" s="1" t="s">
        <v>1484</v>
      </c>
      <c r="E528" t="s">
        <v>2823</v>
      </c>
      <c r="F528" s="1">
        <v>4</v>
      </c>
      <c r="G528" s="1" t="s">
        <v>1485</v>
      </c>
      <c r="H528" s="1" t="e" vm="98">
        <v>#VALUE!</v>
      </c>
      <c r="I528" s="3">
        <v>2.5</v>
      </c>
      <c r="J528" s="4">
        <v>31.624999999999996</v>
      </c>
      <c r="K528" s="4">
        <v>126.49999999999999</v>
      </c>
      <c r="L528" s="4">
        <v>126.09999999999998</v>
      </c>
      <c r="M528" t="s">
        <v>2859</v>
      </c>
      <c r="N528" t="s">
        <v>2876</v>
      </c>
      <c r="O528" t="s">
        <v>2844</v>
      </c>
    </row>
    <row r="529" spans="1:15" x14ac:dyDescent="0.35">
      <c r="A529" s="1" t="s">
        <v>1486</v>
      </c>
      <c r="B529" s="2">
        <v>43517</v>
      </c>
      <c r="C529" s="2">
        <f>Orders2[[#This Row],[Order Date]]+5</f>
        <v>43522</v>
      </c>
      <c r="D529" s="1" t="s">
        <v>1487</v>
      </c>
      <c r="E529" t="s">
        <v>2796</v>
      </c>
      <c r="F529" s="1">
        <v>5</v>
      </c>
      <c r="G529" s="1" t="s">
        <v>1488</v>
      </c>
      <c r="H529" s="1" t="e" vm="99">
        <v>#VALUE!</v>
      </c>
      <c r="I529" s="3">
        <v>0.5</v>
      </c>
      <c r="J529" s="4">
        <v>8.25</v>
      </c>
      <c r="K529" s="4">
        <v>41.25</v>
      </c>
      <c r="L529" s="4">
        <v>40.85</v>
      </c>
      <c r="M529" t="s">
        <v>2859</v>
      </c>
      <c r="N529" t="s">
        <v>2876</v>
      </c>
      <c r="O529" t="s">
        <v>2845</v>
      </c>
    </row>
    <row r="530" spans="1:15" x14ac:dyDescent="0.35">
      <c r="A530" s="1" t="s">
        <v>1489</v>
      </c>
      <c r="B530" s="2">
        <v>43926</v>
      </c>
      <c r="C530" s="2">
        <f>Orders2[[#This Row],[Order Date]]+5</f>
        <v>43931</v>
      </c>
      <c r="D530" s="1" t="s">
        <v>1490</v>
      </c>
      <c r="E530" t="s">
        <v>2833</v>
      </c>
      <c r="F530" s="1">
        <v>6</v>
      </c>
      <c r="G530" s="1" t="s">
        <v>1491</v>
      </c>
      <c r="H530" s="1" t="e" vm="100">
        <v>#VALUE!</v>
      </c>
      <c r="I530" s="3">
        <v>0.5</v>
      </c>
      <c r="J530" s="4">
        <v>8.91</v>
      </c>
      <c r="K530" s="4">
        <v>53.46</v>
      </c>
      <c r="L530" s="4">
        <v>53.06</v>
      </c>
      <c r="M530" t="s">
        <v>2859</v>
      </c>
      <c r="N530" t="s">
        <v>2877</v>
      </c>
      <c r="O530" t="s">
        <v>2845</v>
      </c>
    </row>
    <row r="531" spans="1:15" x14ac:dyDescent="0.35">
      <c r="A531" s="1" t="s">
        <v>1492</v>
      </c>
      <c r="B531" s="2">
        <v>43475</v>
      </c>
      <c r="C531" s="2">
        <f>Orders2[[#This Row],[Order Date]]+5</f>
        <v>43480</v>
      </c>
      <c r="D531" s="1" t="s">
        <v>1493</v>
      </c>
      <c r="E531" t="s">
        <v>2795</v>
      </c>
      <c r="F531" s="1">
        <v>6</v>
      </c>
      <c r="G531" s="1" t="s">
        <v>1494</v>
      </c>
      <c r="H531" s="1" t="e" vm="101">
        <v>#VALUE!</v>
      </c>
      <c r="I531" s="3">
        <v>1</v>
      </c>
      <c r="J531" s="4">
        <v>9.9499999999999993</v>
      </c>
      <c r="K531" s="4">
        <v>59.699999999999996</v>
      </c>
      <c r="L531" s="4">
        <v>59.3</v>
      </c>
      <c r="M531" t="s">
        <v>2861</v>
      </c>
      <c r="N531" t="s">
        <v>2876</v>
      </c>
      <c r="O531" t="s">
        <v>2845</v>
      </c>
    </row>
    <row r="532" spans="1:15" x14ac:dyDescent="0.35">
      <c r="A532" s="1" t="s">
        <v>1495</v>
      </c>
      <c r="B532" s="2">
        <v>44663</v>
      </c>
      <c r="C532" s="2">
        <f>Orders2[[#This Row],[Order Date]]+5</f>
        <v>44668</v>
      </c>
      <c r="D532" s="1" t="s">
        <v>1496</v>
      </c>
      <c r="E532" t="s">
        <v>2795</v>
      </c>
      <c r="F532" s="1">
        <v>6</v>
      </c>
      <c r="G532" s="1" t="s">
        <v>1497</v>
      </c>
      <c r="H532" s="1" t="e" vm="102">
        <v>#VALUE!</v>
      </c>
      <c r="I532" s="3">
        <v>1</v>
      </c>
      <c r="J532" s="4">
        <v>9.9499999999999993</v>
      </c>
      <c r="K532" s="4">
        <v>59.699999999999996</v>
      </c>
      <c r="L532" s="4">
        <v>59.3</v>
      </c>
      <c r="M532" t="s">
        <v>2861</v>
      </c>
      <c r="N532" t="s">
        <v>2876</v>
      </c>
      <c r="O532" t="s">
        <v>2845</v>
      </c>
    </row>
    <row r="533" spans="1:15" x14ac:dyDescent="0.35">
      <c r="A533" s="1" t="s">
        <v>1498</v>
      </c>
      <c r="B533" s="2">
        <v>44591</v>
      </c>
      <c r="C533" s="2">
        <f>Orders2[[#This Row],[Order Date]]+5</f>
        <v>44596</v>
      </c>
      <c r="D533" s="1" t="s">
        <v>1499</v>
      </c>
      <c r="E533" t="s">
        <v>2834</v>
      </c>
      <c r="F533" s="1">
        <v>5</v>
      </c>
      <c r="G533" s="1" t="s">
        <v>1500</v>
      </c>
      <c r="H533" s="1" t="e" vm="103">
        <v>#VALUE!</v>
      </c>
      <c r="I533" s="3">
        <v>1</v>
      </c>
      <c r="J533" s="4">
        <v>8.9499999999999993</v>
      </c>
      <c r="K533" s="4">
        <v>44.75</v>
      </c>
      <c r="L533" s="4">
        <v>44.35</v>
      </c>
      <c r="M533" t="s">
        <v>2861</v>
      </c>
      <c r="N533" t="s">
        <v>2878</v>
      </c>
      <c r="O533" t="s">
        <v>2845</v>
      </c>
    </row>
    <row r="534" spans="1:15" x14ac:dyDescent="0.35">
      <c r="A534" s="1" t="s">
        <v>1501</v>
      </c>
      <c r="B534" s="2">
        <v>44330</v>
      </c>
      <c r="C534" s="2">
        <f>Orders2[[#This Row],[Order Date]]+5</f>
        <v>44335</v>
      </c>
      <c r="D534" s="1" t="s">
        <v>1502</v>
      </c>
      <c r="E534" t="s">
        <v>2796</v>
      </c>
      <c r="F534" s="1">
        <v>2</v>
      </c>
      <c r="G534" s="1" t="s">
        <v>1503</v>
      </c>
      <c r="H534" s="1" t="e" vm="104">
        <v>#VALUE!</v>
      </c>
      <c r="I534" s="3">
        <v>0.5</v>
      </c>
      <c r="J534" s="4">
        <v>8.25</v>
      </c>
      <c r="K534" s="4">
        <v>16.5</v>
      </c>
      <c r="L534" s="4">
        <v>16.100000000000001</v>
      </c>
      <c r="M534" t="s">
        <v>2859</v>
      </c>
      <c r="N534" t="s">
        <v>2876</v>
      </c>
      <c r="O534" t="s">
        <v>2844</v>
      </c>
    </row>
    <row r="535" spans="1:15" x14ac:dyDescent="0.35">
      <c r="A535" s="1" t="s">
        <v>1504</v>
      </c>
      <c r="B535" s="2">
        <v>44724</v>
      </c>
      <c r="C535" s="2">
        <f>Orders2[[#This Row],[Order Date]]+5</f>
        <v>44729</v>
      </c>
      <c r="D535" s="1" t="s">
        <v>1505</v>
      </c>
      <c r="E535" t="s">
        <v>2829</v>
      </c>
      <c r="F535" s="1">
        <v>4</v>
      </c>
      <c r="G535" s="1" t="s">
        <v>1506</v>
      </c>
      <c r="H535" s="1" t="e" vm="105">
        <v>#VALUE!</v>
      </c>
      <c r="I535" s="3">
        <v>0.5</v>
      </c>
      <c r="J535" s="4">
        <v>5.3699999999999992</v>
      </c>
      <c r="K535" s="4">
        <v>21.479999999999997</v>
      </c>
      <c r="L535" s="4">
        <v>21.08</v>
      </c>
      <c r="M535" t="s">
        <v>2861</v>
      </c>
      <c r="N535" t="s">
        <v>2878</v>
      </c>
      <c r="O535" t="s">
        <v>2845</v>
      </c>
    </row>
    <row r="536" spans="1:15" x14ac:dyDescent="0.35">
      <c r="A536" s="1" t="s">
        <v>1507</v>
      </c>
      <c r="B536" s="2">
        <v>44563</v>
      </c>
      <c r="C536" s="2">
        <f>Orders2[[#This Row],[Order Date]]+5</f>
        <v>44568</v>
      </c>
      <c r="D536" s="1" t="s">
        <v>1508</v>
      </c>
      <c r="E536" t="s">
        <v>2808</v>
      </c>
      <c r="F536" s="1">
        <v>2</v>
      </c>
      <c r="G536" s="1" t="s">
        <v>1509</v>
      </c>
      <c r="H536" s="1" t="e" vm="69">
        <v>#VALUE!</v>
      </c>
      <c r="I536" s="3">
        <v>2.5</v>
      </c>
      <c r="J536" s="4">
        <v>22.884999999999998</v>
      </c>
      <c r="K536" s="4">
        <v>45.769999999999996</v>
      </c>
      <c r="L536" s="4">
        <v>45.37</v>
      </c>
      <c r="M536" t="s">
        <v>2861</v>
      </c>
      <c r="N536" t="s">
        <v>2876</v>
      </c>
      <c r="O536" t="s">
        <v>2844</v>
      </c>
    </row>
    <row r="537" spans="1:15" x14ac:dyDescent="0.35">
      <c r="A537" s="1" t="s">
        <v>1510</v>
      </c>
      <c r="B537" s="2">
        <v>44585</v>
      </c>
      <c r="C537" s="2">
        <f>Orders2[[#This Row],[Order Date]]+5</f>
        <v>44590</v>
      </c>
      <c r="D537" s="1" t="s">
        <v>1511</v>
      </c>
      <c r="E537" t="s">
        <v>2802</v>
      </c>
      <c r="F537" s="1">
        <v>2</v>
      </c>
      <c r="G537" s="1" t="s">
        <v>1512</v>
      </c>
      <c r="H537" s="1" t="e" vm="106">
        <v>#VALUE!</v>
      </c>
      <c r="I537" s="3">
        <v>0.2</v>
      </c>
      <c r="J537" s="4">
        <v>4.7549999999999999</v>
      </c>
      <c r="K537" s="4">
        <v>9.51</v>
      </c>
      <c r="L537" s="4">
        <v>9.11</v>
      </c>
      <c r="M537" t="s">
        <v>2860</v>
      </c>
      <c r="N537" t="s">
        <v>2877</v>
      </c>
      <c r="O537" t="s">
        <v>2845</v>
      </c>
    </row>
    <row r="538" spans="1:15" x14ac:dyDescent="0.35">
      <c r="A538" s="1" t="s">
        <v>1513</v>
      </c>
      <c r="B538" s="2">
        <v>43544</v>
      </c>
      <c r="C538" s="2">
        <f>Orders2[[#This Row],[Order Date]]+5</f>
        <v>43549</v>
      </c>
      <c r="D538" s="1" t="s">
        <v>1438</v>
      </c>
      <c r="E538" t="s">
        <v>2820</v>
      </c>
      <c r="F538" s="1">
        <v>3</v>
      </c>
      <c r="G538" s="1" t="s">
        <v>1439</v>
      </c>
      <c r="H538" s="1" t="e" vm="82">
        <v>#VALUE!</v>
      </c>
      <c r="I538" s="3">
        <v>0.2</v>
      </c>
      <c r="J538" s="4">
        <v>2.6849999999999996</v>
      </c>
      <c r="K538" s="4">
        <v>8.0549999999999997</v>
      </c>
      <c r="L538" s="4">
        <v>7.6549999999999994</v>
      </c>
      <c r="M538" t="s">
        <v>2861</v>
      </c>
      <c r="N538" t="s">
        <v>2878</v>
      </c>
      <c r="O538" t="s">
        <v>2844</v>
      </c>
    </row>
    <row r="539" spans="1:15" x14ac:dyDescent="0.35">
      <c r="A539" s="1" t="s">
        <v>1514</v>
      </c>
      <c r="B539" s="2">
        <v>44156</v>
      </c>
      <c r="C539" s="2">
        <f>Orders2[[#This Row],[Order Date]]+5</f>
        <v>44161</v>
      </c>
      <c r="D539" s="1" t="s">
        <v>1515</v>
      </c>
      <c r="E539" t="s">
        <v>2842</v>
      </c>
      <c r="F539" s="1">
        <v>4</v>
      </c>
      <c r="G539" s="1" t="s">
        <v>1516</v>
      </c>
      <c r="H539" s="1" t="e" vm="108">
        <v>#VALUE!</v>
      </c>
      <c r="I539" s="3">
        <v>2.5</v>
      </c>
      <c r="J539" s="4">
        <v>27.945</v>
      </c>
      <c r="K539" s="4">
        <v>111.78</v>
      </c>
      <c r="L539" s="4">
        <v>111.38</v>
      </c>
      <c r="M539" t="s">
        <v>2859</v>
      </c>
      <c r="N539" t="s">
        <v>2878</v>
      </c>
      <c r="O539" t="s">
        <v>2844</v>
      </c>
    </row>
    <row r="540" spans="1:15" x14ac:dyDescent="0.35">
      <c r="A540" s="1" t="s">
        <v>1517</v>
      </c>
      <c r="B540" s="2">
        <v>44482</v>
      </c>
      <c r="C540" s="2">
        <f>Orders2[[#This Row],[Order Date]]+5</f>
        <v>44487</v>
      </c>
      <c r="D540" s="1" t="s">
        <v>1518</v>
      </c>
      <c r="E540" t="s">
        <v>2820</v>
      </c>
      <c r="F540" s="1">
        <v>4</v>
      </c>
      <c r="G540" s="1" t="s">
        <v>1519</v>
      </c>
      <c r="H540" s="1" t="e" vm="109">
        <v>#VALUE!</v>
      </c>
      <c r="I540" s="3">
        <v>0.2</v>
      </c>
      <c r="J540" s="4">
        <v>2.6849999999999996</v>
      </c>
      <c r="K540" s="4">
        <v>10.739999999999998</v>
      </c>
      <c r="L540" s="4">
        <v>10.339999999999998</v>
      </c>
      <c r="M540" t="s">
        <v>2861</v>
      </c>
      <c r="N540" t="s">
        <v>2878</v>
      </c>
      <c r="O540" t="s">
        <v>2844</v>
      </c>
    </row>
    <row r="541" spans="1:15" x14ac:dyDescent="0.35">
      <c r="A541" s="1" t="s">
        <v>1520</v>
      </c>
      <c r="B541" s="2">
        <v>44488</v>
      </c>
      <c r="C541" s="2">
        <f>Orders2[[#This Row],[Order Date]]+5</f>
        <v>44493</v>
      </c>
      <c r="D541" s="1" t="s">
        <v>1521</v>
      </c>
      <c r="E541" t="s">
        <v>2829</v>
      </c>
      <c r="F541" s="1">
        <v>5</v>
      </c>
      <c r="G541" s="1" t="s">
        <v>1522</v>
      </c>
      <c r="H541" s="1" t="e" vm="109">
        <v>#VALUE!</v>
      </c>
      <c r="I541" s="3">
        <v>0.5</v>
      </c>
      <c r="J541" s="4">
        <v>5.3699999999999992</v>
      </c>
      <c r="K541" s="4">
        <v>26.849999999999994</v>
      </c>
      <c r="L541" s="4">
        <v>26.449999999999996</v>
      </c>
      <c r="M541" t="s">
        <v>2861</v>
      </c>
      <c r="N541" t="s">
        <v>2878</v>
      </c>
      <c r="O541" t="s">
        <v>2845</v>
      </c>
    </row>
    <row r="542" spans="1:15" x14ac:dyDescent="0.35">
      <c r="A542" s="1" t="s">
        <v>1523</v>
      </c>
      <c r="B542" s="2">
        <v>43584</v>
      </c>
      <c r="C542" s="2">
        <f>Orders2[[#This Row],[Order Date]]+5</f>
        <v>43589</v>
      </c>
      <c r="D542" s="1" t="s">
        <v>1524</v>
      </c>
      <c r="E542" t="s">
        <v>2827</v>
      </c>
      <c r="F542" s="1">
        <v>4</v>
      </c>
      <c r="G542" s="1" t="s">
        <v>1525</v>
      </c>
      <c r="H542" s="1" t="e" vm="109">
        <v>#VALUE!</v>
      </c>
      <c r="I542" s="3">
        <v>1</v>
      </c>
      <c r="J542" s="4">
        <v>15.85</v>
      </c>
      <c r="K542" s="4">
        <v>63.4</v>
      </c>
      <c r="L542" s="4">
        <v>63</v>
      </c>
      <c r="M542" t="s">
        <v>2860</v>
      </c>
      <c r="N542" t="s">
        <v>2877</v>
      </c>
      <c r="O542" t="s">
        <v>2844</v>
      </c>
    </row>
    <row r="543" spans="1:15" x14ac:dyDescent="0.35">
      <c r="A543" s="1" t="s">
        <v>1526</v>
      </c>
      <c r="B543" s="2">
        <v>43750</v>
      </c>
      <c r="C543" s="2">
        <f>Orders2[[#This Row],[Order Date]]+5</f>
        <v>43755</v>
      </c>
      <c r="D543" s="1" t="s">
        <v>1527</v>
      </c>
      <c r="E543" t="s">
        <v>2825</v>
      </c>
      <c r="F543" s="1">
        <v>1</v>
      </c>
      <c r="G543" s="1" t="s">
        <v>1528</v>
      </c>
      <c r="H543" s="1" t="e" vm="147">
        <v>#VALUE!</v>
      </c>
      <c r="I543" s="3">
        <v>2.5</v>
      </c>
      <c r="J543" s="4">
        <v>22.884999999999998</v>
      </c>
      <c r="K543" s="4">
        <v>22.884999999999998</v>
      </c>
      <c r="L543" s="4">
        <v>22.484999999999999</v>
      </c>
      <c r="M543" t="s">
        <v>2858</v>
      </c>
      <c r="N543" t="s">
        <v>2878</v>
      </c>
      <c r="O543" t="s">
        <v>2844</v>
      </c>
    </row>
    <row r="544" spans="1:15" x14ac:dyDescent="0.35">
      <c r="A544" s="1" t="s">
        <v>1529</v>
      </c>
      <c r="B544" s="2">
        <v>44335</v>
      </c>
      <c r="C544" s="2">
        <f>Orders2[[#This Row],[Order Date]]+5</f>
        <v>44340</v>
      </c>
      <c r="D544" s="1" t="s">
        <v>1530</v>
      </c>
      <c r="E544" t="s">
        <v>2832</v>
      </c>
      <c r="F544" s="1">
        <v>4</v>
      </c>
      <c r="G544" s="1" t="s">
        <v>1531</v>
      </c>
      <c r="H544" s="1" t="e" vm="109">
        <v>#VALUE!</v>
      </c>
      <c r="I544" s="3">
        <v>2.5</v>
      </c>
      <c r="J544" s="4">
        <v>25.874999999999996</v>
      </c>
      <c r="K544" s="4">
        <v>103.49999999999999</v>
      </c>
      <c r="L544" s="4">
        <v>103.09999999999998</v>
      </c>
      <c r="M544" t="s">
        <v>2858</v>
      </c>
      <c r="N544" t="s">
        <v>2876</v>
      </c>
      <c r="O544" t="s">
        <v>2845</v>
      </c>
    </row>
    <row r="545" spans="1:15" x14ac:dyDescent="0.35">
      <c r="A545" s="1" t="s">
        <v>1532</v>
      </c>
      <c r="B545" s="2">
        <v>44380</v>
      </c>
      <c r="C545" s="2">
        <f>Orders2[[#This Row],[Order Date]]+5</f>
        <v>44385</v>
      </c>
      <c r="D545" s="1" t="s">
        <v>1533</v>
      </c>
      <c r="E545" t="s">
        <v>2799</v>
      </c>
      <c r="F545" s="1">
        <v>2</v>
      </c>
      <c r="G545" s="1" t="s">
        <v>1534</v>
      </c>
      <c r="H545" s="1" t="e" vm="148">
        <v>#VALUE!</v>
      </c>
      <c r="I545" s="3">
        <v>2.5</v>
      </c>
      <c r="J545" s="4">
        <v>27.484999999999996</v>
      </c>
      <c r="K545" s="4">
        <v>54.969999999999992</v>
      </c>
      <c r="L545" s="4">
        <v>54.569999999999993</v>
      </c>
      <c r="M545" t="s">
        <v>2861</v>
      </c>
      <c r="N545" t="s">
        <v>2877</v>
      </c>
      <c r="O545" t="s">
        <v>2845</v>
      </c>
    </row>
    <row r="546" spans="1:15" x14ac:dyDescent="0.35">
      <c r="A546" s="1" t="s">
        <v>1535</v>
      </c>
      <c r="B546" s="2">
        <v>43869</v>
      </c>
      <c r="C546" s="2">
        <f>Orders2[[#This Row],[Order Date]]+5</f>
        <v>43874</v>
      </c>
      <c r="D546" s="1" t="s">
        <v>1536</v>
      </c>
      <c r="E546" t="s">
        <v>2837</v>
      </c>
      <c r="F546" s="1">
        <v>2</v>
      </c>
      <c r="G546" s="1" t="s">
        <v>1537</v>
      </c>
      <c r="H546" s="1" t="e" vm="110">
        <v>#VALUE!</v>
      </c>
      <c r="I546" s="3">
        <v>0.5</v>
      </c>
      <c r="J546" s="4">
        <v>7.77</v>
      </c>
      <c r="K546" s="4">
        <v>15.54</v>
      </c>
      <c r="L546" s="4">
        <v>15.139999999999999</v>
      </c>
      <c r="M546" t="s">
        <v>2858</v>
      </c>
      <c r="N546" t="s">
        <v>2877</v>
      </c>
      <c r="O546" t="s">
        <v>2845</v>
      </c>
    </row>
    <row r="547" spans="1:15" x14ac:dyDescent="0.35">
      <c r="A547" s="1" t="s">
        <v>1538</v>
      </c>
      <c r="B547" s="2">
        <v>44120</v>
      </c>
      <c r="C547" s="2">
        <f>Orders2[[#This Row],[Order Date]]+5</f>
        <v>44125</v>
      </c>
      <c r="D547" s="1" t="s">
        <v>1539</v>
      </c>
      <c r="E547" t="s">
        <v>2807</v>
      </c>
      <c r="F547" s="1">
        <v>4</v>
      </c>
      <c r="G547" s="1" t="s">
        <v>1540</v>
      </c>
      <c r="H547" s="1" t="e" vm="111">
        <v>#VALUE!</v>
      </c>
      <c r="I547" s="3">
        <v>0.2</v>
      </c>
      <c r="J547" s="4">
        <v>3.8849999999999998</v>
      </c>
      <c r="K547" s="4">
        <v>15.54</v>
      </c>
      <c r="L547" s="4">
        <v>15.139999999999999</v>
      </c>
      <c r="M547" t="s">
        <v>2860</v>
      </c>
      <c r="N547" t="s">
        <v>2878</v>
      </c>
      <c r="O547" t="s">
        <v>2845</v>
      </c>
    </row>
    <row r="548" spans="1:15" x14ac:dyDescent="0.35">
      <c r="A548" s="1" t="s">
        <v>1541</v>
      </c>
      <c r="B548" s="2">
        <v>44127</v>
      </c>
      <c r="C548" s="2">
        <f>Orders2[[#This Row],[Order Date]]+5</f>
        <v>44132</v>
      </c>
      <c r="D548" s="1" t="s">
        <v>1542</v>
      </c>
      <c r="E548" t="s">
        <v>2842</v>
      </c>
      <c r="F548" s="1">
        <v>3</v>
      </c>
      <c r="G548" s="1" t="s">
        <v>1543</v>
      </c>
      <c r="H548" s="1" t="e" vm="112">
        <v>#VALUE!</v>
      </c>
      <c r="I548" s="3">
        <v>2.5</v>
      </c>
      <c r="J548" s="4">
        <v>27.945</v>
      </c>
      <c r="K548" s="4">
        <v>83.835000000000008</v>
      </c>
      <c r="L548" s="4">
        <v>83.435000000000002</v>
      </c>
      <c r="M548" t="s">
        <v>2859</v>
      </c>
      <c r="N548" t="s">
        <v>2878</v>
      </c>
      <c r="O548" t="s">
        <v>2845</v>
      </c>
    </row>
    <row r="549" spans="1:15" x14ac:dyDescent="0.35">
      <c r="A549" s="1" t="s">
        <v>1544</v>
      </c>
      <c r="B549" s="2">
        <v>44265</v>
      </c>
      <c r="C549" s="2">
        <f>Orders2[[#This Row],[Order Date]]+5</f>
        <v>44270</v>
      </c>
      <c r="D549" s="1" t="s">
        <v>1549</v>
      </c>
      <c r="E549" t="s">
        <v>2835</v>
      </c>
      <c r="F549" s="1">
        <v>3</v>
      </c>
      <c r="G549" s="1" t="s">
        <v>1550</v>
      </c>
      <c r="H549" s="1" t="e" vm="113">
        <v>#VALUE!</v>
      </c>
      <c r="I549" s="3">
        <v>0.2</v>
      </c>
      <c r="J549" s="4">
        <v>3.5849999999999995</v>
      </c>
      <c r="K549" s="4">
        <v>10.754999999999999</v>
      </c>
      <c r="L549" s="4">
        <v>10.354999999999999</v>
      </c>
      <c r="M549" t="s">
        <v>2861</v>
      </c>
      <c r="N549" t="s">
        <v>2877</v>
      </c>
      <c r="O549" t="s">
        <v>2844</v>
      </c>
    </row>
    <row r="550" spans="1:15" x14ac:dyDescent="0.35">
      <c r="A550" s="1" t="s">
        <v>1545</v>
      </c>
      <c r="B550" s="2">
        <v>44384</v>
      </c>
      <c r="C550" s="2">
        <f>Orders2[[#This Row],[Order Date]]+5</f>
        <v>44389</v>
      </c>
      <c r="D550" s="1" t="s">
        <v>1546</v>
      </c>
      <c r="E550" t="s">
        <v>2841</v>
      </c>
      <c r="F550" s="1">
        <v>3</v>
      </c>
      <c r="G550" s="1" t="s">
        <v>1547</v>
      </c>
      <c r="H550" s="1" t="e" vm="81">
        <v>#VALUE!</v>
      </c>
      <c r="I550" s="3">
        <v>0.2</v>
      </c>
      <c r="J550" s="4">
        <v>4.4550000000000001</v>
      </c>
      <c r="K550" s="4">
        <v>13.365</v>
      </c>
      <c r="L550" s="4">
        <v>12.965</v>
      </c>
      <c r="M550" t="s">
        <v>2859</v>
      </c>
      <c r="N550" t="s">
        <v>2877</v>
      </c>
      <c r="O550" t="s">
        <v>2844</v>
      </c>
    </row>
    <row r="551" spans="1:15" x14ac:dyDescent="0.35">
      <c r="A551" s="1" t="s">
        <v>1548</v>
      </c>
      <c r="B551" s="2">
        <v>44232</v>
      </c>
      <c r="C551" s="2">
        <f>Orders2[[#This Row],[Order Date]]+5</f>
        <v>44237</v>
      </c>
      <c r="D551" s="1" t="s">
        <v>1549</v>
      </c>
      <c r="E551" t="s">
        <v>2841</v>
      </c>
      <c r="F551" s="1">
        <v>4</v>
      </c>
      <c r="G551" s="1" t="s">
        <v>1550</v>
      </c>
      <c r="H551" s="1" t="e" vm="113">
        <v>#VALUE!</v>
      </c>
      <c r="I551" s="3">
        <v>0.2</v>
      </c>
      <c r="J551" s="4">
        <v>4.4550000000000001</v>
      </c>
      <c r="K551" s="4">
        <v>17.82</v>
      </c>
      <c r="L551" s="4">
        <v>17.420000000000002</v>
      </c>
      <c r="M551" t="s">
        <v>2859</v>
      </c>
      <c r="N551" t="s">
        <v>2877</v>
      </c>
      <c r="O551" t="s">
        <v>2844</v>
      </c>
    </row>
    <row r="552" spans="1:15" x14ac:dyDescent="0.35">
      <c r="A552" s="1" t="s">
        <v>1551</v>
      </c>
      <c r="B552" s="2">
        <v>44176</v>
      </c>
      <c r="C552" s="2">
        <f>Orders2[[#This Row],[Order Date]]+5</f>
        <v>44181</v>
      </c>
      <c r="D552" s="1" t="s">
        <v>1552</v>
      </c>
      <c r="E552" t="s">
        <v>2807</v>
      </c>
      <c r="F552" s="1">
        <v>6</v>
      </c>
      <c r="G552" s="1" t="s">
        <v>1553</v>
      </c>
      <c r="H552" s="1" t="e" vm="114">
        <v>#VALUE!</v>
      </c>
      <c r="I552" s="3">
        <v>0.2</v>
      </c>
      <c r="J552" s="4">
        <v>3.8849999999999998</v>
      </c>
      <c r="K552" s="4">
        <v>23.31</v>
      </c>
      <c r="L552" s="4">
        <v>22.91</v>
      </c>
      <c r="M552" t="s">
        <v>2860</v>
      </c>
      <c r="N552" t="s">
        <v>2878</v>
      </c>
      <c r="O552" t="s">
        <v>2844</v>
      </c>
    </row>
    <row r="553" spans="1:15" x14ac:dyDescent="0.35">
      <c r="A553" s="1" t="s">
        <v>1554</v>
      </c>
      <c r="B553" s="2">
        <v>44694</v>
      </c>
      <c r="C553" s="2">
        <f>Orders2[[#This Row],[Order Date]]+5</f>
        <v>44699</v>
      </c>
      <c r="D553" s="1" t="s">
        <v>1555</v>
      </c>
      <c r="E553" t="s">
        <v>2810</v>
      </c>
      <c r="F553" s="1">
        <v>2</v>
      </c>
      <c r="G553" s="1" t="s">
        <v>1556</v>
      </c>
      <c r="H553" s="1" t="e" vm="115">
        <v>#VALUE!</v>
      </c>
      <c r="I553" s="3">
        <v>0.2</v>
      </c>
      <c r="J553" s="4">
        <v>3.645</v>
      </c>
      <c r="K553" s="4">
        <v>7.29</v>
      </c>
      <c r="L553" s="4">
        <v>6.89</v>
      </c>
      <c r="M553" t="s">
        <v>2859</v>
      </c>
      <c r="N553" t="s">
        <v>2878</v>
      </c>
      <c r="O553" t="s">
        <v>2845</v>
      </c>
    </row>
    <row r="554" spans="1:15" x14ac:dyDescent="0.35">
      <c r="A554" s="1" t="s">
        <v>1557</v>
      </c>
      <c r="B554" s="2">
        <v>43761</v>
      </c>
      <c r="C554" s="2">
        <f>Orders2[[#This Row],[Order Date]]+5</f>
        <v>43766</v>
      </c>
      <c r="D554" s="1" t="s">
        <v>1558</v>
      </c>
      <c r="E554" t="s">
        <v>2841</v>
      </c>
      <c r="F554" s="1">
        <v>4</v>
      </c>
      <c r="G554" s="1" t="s">
        <v>1559</v>
      </c>
      <c r="H554" s="1" t="e" vm="115">
        <v>#VALUE!</v>
      </c>
      <c r="I554" s="3">
        <v>0.2</v>
      </c>
      <c r="J554" s="4">
        <v>4.4550000000000001</v>
      </c>
      <c r="K554" s="4">
        <v>17.82</v>
      </c>
      <c r="L554" s="4">
        <v>17.420000000000002</v>
      </c>
      <c r="M554" t="s">
        <v>2859</v>
      </c>
      <c r="N554" t="s">
        <v>2877</v>
      </c>
      <c r="O554" t="s">
        <v>2844</v>
      </c>
    </row>
    <row r="555" spans="1:15" x14ac:dyDescent="0.35">
      <c r="A555" s="1" t="s">
        <v>1560</v>
      </c>
      <c r="B555" s="2">
        <v>44085</v>
      </c>
      <c r="C555" s="2">
        <f>Orders2[[#This Row],[Order Date]]+5</f>
        <v>44090</v>
      </c>
      <c r="D555" s="1" t="s">
        <v>1561</v>
      </c>
      <c r="E555" t="s">
        <v>2798</v>
      </c>
      <c r="F555" s="1">
        <v>5</v>
      </c>
      <c r="G555" s="1" t="s">
        <v>1562</v>
      </c>
      <c r="H555" s="1" t="e" vm="116">
        <v>#VALUE!</v>
      </c>
      <c r="I555" s="3">
        <v>1</v>
      </c>
      <c r="J555" s="4">
        <v>13.75</v>
      </c>
      <c r="K555" s="4">
        <v>68.75</v>
      </c>
      <c r="L555" s="4">
        <v>68.349999999999994</v>
      </c>
      <c r="M555" t="s">
        <v>2859</v>
      </c>
      <c r="N555" t="s">
        <v>2876</v>
      </c>
      <c r="O555" t="s">
        <v>2845</v>
      </c>
    </row>
    <row r="556" spans="1:15" x14ac:dyDescent="0.35">
      <c r="A556" s="1" t="s">
        <v>1563</v>
      </c>
      <c r="B556" s="2">
        <v>43737</v>
      </c>
      <c r="C556" s="2">
        <f>Orders2[[#This Row],[Order Date]]+5</f>
        <v>43742</v>
      </c>
      <c r="D556" s="1" t="s">
        <v>1564</v>
      </c>
      <c r="E556" t="s">
        <v>2799</v>
      </c>
      <c r="F556" s="1">
        <v>2</v>
      </c>
      <c r="G556" s="1" t="s">
        <v>1565</v>
      </c>
      <c r="H556" s="1" t="e" vm="117">
        <v>#VALUE!</v>
      </c>
      <c r="I556" s="3">
        <v>2.5</v>
      </c>
      <c r="J556" s="4">
        <v>27.484999999999996</v>
      </c>
      <c r="K556" s="4">
        <v>54.969999999999992</v>
      </c>
      <c r="L556" s="4">
        <v>54.569999999999993</v>
      </c>
      <c r="M556" t="s">
        <v>2861</v>
      </c>
      <c r="N556" t="s">
        <v>2877</v>
      </c>
      <c r="O556" t="s">
        <v>2844</v>
      </c>
    </row>
    <row r="557" spans="1:15" x14ac:dyDescent="0.35">
      <c r="A557" s="1" t="s">
        <v>1566</v>
      </c>
      <c r="B557" s="2">
        <v>44258</v>
      </c>
      <c r="C557" s="2">
        <f>Orders2[[#This Row],[Order Date]]+5</f>
        <v>44263</v>
      </c>
      <c r="D557" s="1" t="s">
        <v>1567</v>
      </c>
      <c r="E557" t="s">
        <v>2798</v>
      </c>
      <c r="F557" s="1">
        <v>6</v>
      </c>
      <c r="G557" s="1" t="s">
        <v>1568</v>
      </c>
      <c r="H557" s="1" t="e" vm="142">
        <v>#VALUE!</v>
      </c>
      <c r="I557" s="3">
        <v>1</v>
      </c>
      <c r="J557" s="4">
        <v>13.75</v>
      </c>
      <c r="K557" s="4">
        <v>82.5</v>
      </c>
      <c r="L557" s="4">
        <v>82.1</v>
      </c>
      <c r="M557" t="s">
        <v>2859</v>
      </c>
      <c r="N557" t="s">
        <v>2876</v>
      </c>
      <c r="O557" t="s">
        <v>2845</v>
      </c>
    </row>
    <row r="558" spans="1:15" x14ac:dyDescent="0.35">
      <c r="A558" s="1" t="s">
        <v>1569</v>
      </c>
      <c r="B558" s="2">
        <v>44523</v>
      </c>
      <c r="C558" s="2">
        <f>Orders2[[#This Row],[Order Date]]+5</f>
        <v>44528</v>
      </c>
      <c r="D558" s="1" t="s">
        <v>1570</v>
      </c>
      <c r="E558" t="s">
        <v>2816</v>
      </c>
      <c r="F558" s="1">
        <v>2</v>
      </c>
      <c r="G558" s="1" t="s">
        <v>1571</v>
      </c>
      <c r="H558" s="1" t="e" vm="118">
        <v>#VALUE!</v>
      </c>
      <c r="I558" s="3">
        <v>0.2</v>
      </c>
      <c r="J558" s="4">
        <v>4.3650000000000002</v>
      </c>
      <c r="K558" s="4">
        <v>8.73</v>
      </c>
      <c r="L558" s="4">
        <v>8.33</v>
      </c>
      <c r="M558" t="s">
        <v>2860</v>
      </c>
      <c r="N558" t="s">
        <v>2876</v>
      </c>
      <c r="O558" t="s">
        <v>2844</v>
      </c>
    </row>
    <row r="559" spans="1:15" x14ac:dyDescent="0.35">
      <c r="A559" s="1" t="s">
        <v>1572</v>
      </c>
      <c r="B559" s="2">
        <v>44506</v>
      </c>
      <c r="C559" s="2">
        <f>Orders2[[#This Row],[Order Date]]+5</f>
        <v>44511</v>
      </c>
      <c r="D559" s="1" t="s">
        <v>1438</v>
      </c>
      <c r="E559" t="s">
        <v>2828</v>
      </c>
      <c r="F559" s="1">
        <v>4</v>
      </c>
      <c r="G559" s="1" t="s">
        <v>1439</v>
      </c>
      <c r="H559" s="1" t="e" vm="82">
        <v>#VALUE!</v>
      </c>
      <c r="I559" s="3">
        <v>1</v>
      </c>
      <c r="J559" s="4">
        <v>14.85</v>
      </c>
      <c r="K559" s="4">
        <v>59.4</v>
      </c>
      <c r="L559" s="4">
        <v>59</v>
      </c>
      <c r="M559" t="s">
        <v>2859</v>
      </c>
      <c r="N559" t="s">
        <v>2877</v>
      </c>
      <c r="O559" t="s">
        <v>2844</v>
      </c>
    </row>
    <row r="560" spans="1:15" x14ac:dyDescent="0.35">
      <c r="A560" s="1" t="s">
        <v>1573</v>
      </c>
      <c r="B560" s="2">
        <v>44225</v>
      </c>
      <c r="C560" s="2">
        <f>Orders2[[#This Row],[Order Date]]+5</f>
        <v>44230</v>
      </c>
      <c r="D560" s="1" t="s">
        <v>1574</v>
      </c>
      <c r="E560" t="s">
        <v>2807</v>
      </c>
      <c r="F560" s="1">
        <v>4</v>
      </c>
      <c r="G560" s="1" t="s">
        <v>1575</v>
      </c>
      <c r="H560" s="1" t="e" vm="120">
        <v>#VALUE!</v>
      </c>
      <c r="I560" s="3">
        <v>0.2</v>
      </c>
      <c r="J560" s="4">
        <v>3.8849999999999998</v>
      </c>
      <c r="K560" s="4">
        <v>15.54</v>
      </c>
      <c r="L560" s="4">
        <v>15.139999999999999</v>
      </c>
      <c r="M560" t="s">
        <v>2860</v>
      </c>
      <c r="N560" t="s">
        <v>2878</v>
      </c>
      <c r="O560" t="s">
        <v>2844</v>
      </c>
    </row>
    <row r="561" spans="1:15" x14ac:dyDescent="0.35">
      <c r="A561" s="1" t="s">
        <v>1576</v>
      </c>
      <c r="B561" s="2">
        <v>44667</v>
      </c>
      <c r="C561" s="2">
        <f>Orders2[[#This Row],[Order Date]]+5</f>
        <v>44672</v>
      </c>
      <c r="D561" s="1" t="s">
        <v>1577</v>
      </c>
      <c r="E561" t="s">
        <v>2797</v>
      </c>
      <c r="F561" s="1">
        <v>3</v>
      </c>
      <c r="G561" s="1" t="s">
        <v>1578</v>
      </c>
      <c r="H561" s="1" t="e" vm="121">
        <v>#VALUE!</v>
      </c>
      <c r="I561" s="3">
        <v>1</v>
      </c>
      <c r="J561" s="4">
        <v>12.95</v>
      </c>
      <c r="K561" s="4">
        <v>38.849999999999994</v>
      </c>
      <c r="L561" s="4">
        <v>38.449999999999996</v>
      </c>
      <c r="M561" t="s">
        <v>2858</v>
      </c>
      <c r="N561" t="s">
        <v>2877</v>
      </c>
      <c r="O561" t="s">
        <v>2844</v>
      </c>
    </row>
    <row r="562" spans="1:15" x14ac:dyDescent="0.35">
      <c r="A562" s="1" t="s">
        <v>1579</v>
      </c>
      <c r="B562" s="2">
        <v>44401</v>
      </c>
      <c r="C562" s="2">
        <f>Orders2[[#This Row],[Order Date]]+5</f>
        <v>44406</v>
      </c>
      <c r="D562" s="1" t="s">
        <v>1580</v>
      </c>
      <c r="E562" t="s">
        <v>2823</v>
      </c>
      <c r="F562" s="1">
        <v>6</v>
      </c>
      <c r="G562" s="1" t="s">
        <v>1581</v>
      </c>
      <c r="H562" s="1" t="e" vm="1">
        <v>#VALUE!</v>
      </c>
      <c r="I562" s="3">
        <v>2.5</v>
      </c>
      <c r="J562" s="4">
        <v>31.624999999999996</v>
      </c>
      <c r="K562" s="4">
        <v>189.74999999999997</v>
      </c>
      <c r="L562" s="4">
        <v>189.34999999999997</v>
      </c>
      <c r="M562" t="s">
        <v>2859</v>
      </c>
      <c r="N562" t="s">
        <v>2876</v>
      </c>
      <c r="O562" t="s">
        <v>2844</v>
      </c>
    </row>
    <row r="563" spans="1:15" x14ac:dyDescent="0.35">
      <c r="A563" s="1" t="s">
        <v>1582</v>
      </c>
      <c r="B563" s="2">
        <v>43688</v>
      </c>
      <c r="C563" s="2">
        <f>Orders2[[#This Row],[Order Date]]+5</f>
        <v>43693</v>
      </c>
      <c r="D563" s="1" t="s">
        <v>1583</v>
      </c>
      <c r="E563" t="s">
        <v>2811</v>
      </c>
      <c r="F563" s="1">
        <v>6</v>
      </c>
      <c r="G563" s="1" t="s">
        <v>1584</v>
      </c>
      <c r="H563" s="1" t="e" vm="122">
        <v>#VALUE!</v>
      </c>
      <c r="I563" s="3">
        <v>0.2</v>
      </c>
      <c r="J563" s="4">
        <v>2.9849999999999999</v>
      </c>
      <c r="K563" s="4">
        <v>17.91</v>
      </c>
      <c r="L563" s="4">
        <v>17.510000000000002</v>
      </c>
      <c r="M563" t="s">
        <v>2858</v>
      </c>
      <c r="N563" t="s">
        <v>2878</v>
      </c>
      <c r="O563" t="s">
        <v>2844</v>
      </c>
    </row>
    <row r="564" spans="1:15" x14ac:dyDescent="0.35">
      <c r="A564" s="1" t="s">
        <v>1585</v>
      </c>
      <c r="B564" s="2">
        <v>43669</v>
      </c>
      <c r="C564" s="2">
        <f>Orders2[[#This Row],[Order Date]]+5</f>
        <v>43674</v>
      </c>
      <c r="D564" s="1" t="s">
        <v>1586</v>
      </c>
      <c r="E564" t="s">
        <v>2802</v>
      </c>
      <c r="F564" s="1">
        <v>6</v>
      </c>
      <c r="G564" s="1" t="s">
        <v>1587</v>
      </c>
      <c r="H564" s="1" t="e" vm="2">
        <v>#VALUE!</v>
      </c>
      <c r="I564" s="3">
        <v>0.2</v>
      </c>
      <c r="J564" s="4">
        <v>4.7549999999999999</v>
      </c>
      <c r="K564" s="4">
        <v>28.53</v>
      </c>
      <c r="L564" s="4">
        <v>28.130000000000003</v>
      </c>
      <c r="M564" t="s">
        <v>2860</v>
      </c>
      <c r="N564" t="s">
        <v>2877</v>
      </c>
      <c r="O564" t="s">
        <v>2845</v>
      </c>
    </row>
    <row r="565" spans="1:15" x14ac:dyDescent="0.35">
      <c r="A565" s="1" t="s">
        <v>1588</v>
      </c>
      <c r="B565" s="2">
        <v>43991</v>
      </c>
      <c r="C565" s="2">
        <f>Orders2[[#This Row],[Order Date]]+5</f>
        <v>43996</v>
      </c>
      <c r="D565" s="1" t="s">
        <v>1627</v>
      </c>
      <c r="E565" t="s">
        <v>2798</v>
      </c>
      <c r="F565" s="1">
        <v>6</v>
      </c>
      <c r="G565" s="1" t="s">
        <v>1628</v>
      </c>
      <c r="H565" s="1" t="e" vm="16">
        <v>#VALUE!</v>
      </c>
      <c r="I565" s="3">
        <v>1</v>
      </c>
      <c r="J565" s="4">
        <v>13.75</v>
      </c>
      <c r="K565" s="4">
        <v>82.5</v>
      </c>
      <c r="L565" s="4">
        <v>82.1</v>
      </c>
      <c r="M565" t="s">
        <v>2859</v>
      </c>
      <c r="N565" t="s">
        <v>2876</v>
      </c>
      <c r="O565" t="s">
        <v>2845</v>
      </c>
    </row>
    <row r="566" spans="1:15" x14ac:dyDescent="0.35">
      <c r="A566" s="1" t="s">
        <v>1589</v>
      </c>
      <c r="B566" s="2">
        <v>43883</v>
      </c>
      <c r="C566" s="2">
        <f>Orders2[[#This Row],[Order Date]]+5</f>
        <v>43888</v>
      </c>
      <c r="D566" s="1" t="s">
        <v>1590</v>
      </c>
      <c r="E566" t="s">
        <v>2830</v>
      </c>
      <c r="F566" s="1">
        <v>2</v>
      </c>
      <c r="G566" s="1" t="s">
        <v>1591</v>
      </c>
      <c r="H566" s="1" t="e" vm="3">
        <v>#VALUE!</v>
      </c>
      <c r="I566" s="3">
        <v>0.5</v>
      </c>
      <c r="J566" s="4">
        <v>7.169999999999999</v>
      </c>
      <c r="K566" s="4">
        <v>14.339999999999998</v>
      </c>
      <c r="L566" s="4">
        <v>13.939999999999998</v>
      </c>
      <c r="M566" t="s">
        <v>2861</v>
      </c>
      <c r="N566" t="s">
        <v>2877</v>
      </c>
      <c r="O566" t="s">
        <v>2845</v>
      </c>
    </row>
    <row r="567" spans="1:15" x14ac:dyDescent="0.35">
      <c r="A567" s="1" t="s">
        <v>1592</v>
      </c>
      <c r="B567" s="2">
        <v>44031</v>
      </c>
      <c r="C567" s="2">
        <f>Orders2[[#This Row],[Order Date]]+5</f>
        <v>44036</v>
      </c>
      <c r="D567" s="1" t="s">
        <v>1593</v>
      </c>
      <c r="E567" t="s">
        <v>2806</v>
      </c>
      <c r="F567" s="1">
        <v>4</v>
      </c>
      <c r="G567" s="1" t="s">
        <v>1594</v>
      </c>
      <c r="H567" s="1" t="e" vm="4">
        <v>#VALUE!</v>
      </c>
      <c r="I567" s="3">
        <v>2.5</v>
      </c>
      <c r="J567" s="4">
        <v>20.584999999999997</v>
      </c>
      <c r="K567" s="4">
        <v>82.339999999999989</v>
      </c>
      <c r="L567" s="4">
        <v>81.939999999999984</v>
      </c>
      <c r="M567" t="s">
        <v>2861</v>
      </c>
      <c r="N567" t="s">
        <v>2878</v>
      </c>
      <c r="O567" t="s">
        <v>2845</v>
      </c>
    </row>
    <row r="568" spans="1:15" x14ac:dyDescent="0.35">
      <c r="A568" s="1" t="s">
        <v>1595</v>
      </c>
      <c r="B568" s="2">
        <v>44459</v>
      </c>
      <c r="C568" s="2">
        <f>Orders2[[#This Row],[Order Date]]+5</f>
        <v>44464</v>
      </c>
      <c r="D568" s="1" t="s">
        <v>1596</v>
      </c>
      <c r="E568" t="s">
        <v>2809</v>
      </c>
      <c r="F568" s="1">
        <v>6</v>
      </c>
      <c r="G568" s="1" t="s">
        <v>1597</v>
      </c>
      <c r="H568" s="1" t="e" vm="5">
        <v>#VALUE!</v>
      </c>
      <c r="I568" s="3">
        <v>0.2</v>
      </c>
      <c r="J568" s="4">
        <v>3.375</v>
      </c>
      <c r="K568" s="4">
        <v>20.25</v>
      </c>
      <c r="L568" s="4">
        <v>19.850000000000001</v>
      </c>
      <c r="M568" t="s">
        <v>2858</v>
      </c>
      <c r="N568" t="s">
        <v>2876</v>
      </c>
      <c r="O568" t="s">
        <v>2844</v>
      </c>
    </row>
    <row r="569" spans="1:15" x14ac:dyDescent="0.35">
      <c r="A569" s="1" t="s">
        <v>1598</v>
      </c>
      <c r="B569" s="2">
        <v>44318</v>
      </c>
      <c r="C569" s="2">
        <f>Orders2[[#This Row],[Order Date]]+5</f>
        <v>44323</v>
      </c>
      <c r="D569" s="1" t="s">
        <v>1599</v>
      </c>
      <c r="E569" t="s">
        <v>2799</v>
      </c>
      <c r="F569" s="1">
        <v>6</v>
      </c>
      <c r="G569" s="1" t="s">
        <v>1600</v>
      </c>
      <c r="H569" s="1" t="e" vm="6">
        <v>#VALUE!</v>
      </c>
      <c r="I569" s="3">
        <v>2.5</v>
      </c>
      <c r="J569" s="4">
        <v>27.484999999999996</v>
      </c>
      <c r="K569" s="4">
        <v>164.90999999999997</v>
      </c>
      <c r="L569" s="4">
        <v>164.50999999999996</v>
      </c>
      <c r="M569" t="s">
        <v>2861</v>
      </c>
      <c r="N569" t="s">
        <v>2877</v>
      </c>
      <c r="O569" t="s">
        <v>2845</v>
      </c>
    </row>
    <row r="570" spans="1:15" x14ac:dyDescent="0.35">
      <c r="A570" s="1" t="s">
        <v>1601</v>
      </c>
      <c r="B570" s="2">
        <v>44526</v>
      </c>
      <c r="C570" s="2">
        <f>Orders2[[#This Row],[Order Date]]+5</f>
        <v>44531</v>
      </c>
      <c r="D570" s="1" t="s">
        <v>1602</v>
      </c>
      <c r="E570" t="s">
        <v>2802</v>
      </c>
      <c r="F570" s="1">
        <v>4</v>
      </c>
      <c r="G570" s="1" t="s">
        <v>1603</v>
      </c>
      <c r="H570" s="1" t="e" vm="7">
        <v>#VALUE!</v>
      </c>
      <c r="I570" s="3">
        <v>0.2</v>
      </c>
      <c r="J570" s="4">
        <v>4.7549999999999999</v>
      </c>
      <c r="K570" s="4">
        <v>19.02</v>
      </c>
      <c r="L570" s="4">
        <v>18.62</v>
      </c>
      <c r="M570" t="s">
        <v>2860</v>
      </c>
      <c r="N570" t="s">
        <v>2877</v>
      </c>
      <c r="O570" t="s">
        <v>2844</v>
      </c>
    </row>
    <row r="571" spans="1:15" x14ac:dyDescent="0.35">
      <c r="A571" s="1" t="s">
        <v>1604</v>
      </c>
      <c r="B571" s="2">
        <v>43879</v>
      </c>
      <c r="C571" s="2">
        <f>Orders2[[#This Row],[Order Date]]+5</f>
        <v>43884</v>
      </c>
      <c r="D571" s="1" t="s">
        <v>1627</v>
      </c>
      <c r="E571" t="s">
        <v>2825</v>
      </c>
      <c r="F571" s="1">
        <v>6</v>
      </c>
      <c r="G571" s="1" t="s">
        <v>1628</v>
      </c>
      <c r="H571" s="1" t="e" vm="131">
        <v>#VALUE!</v>
      </c>
      <c r="I571" s="3">
        <v>2.5</v>
      </c>
      <c r="J571" s="4">
        <v>22.884999999999998</v>
      </c>
      <c r="K571" s="4">
        <v>137.31</v>
      </c>
      <c r="L571" s="4">
        <v>136.91</v>
      </c>
      <c r="M571" t="s">
        <v>2858</v>
      </c>
      <c r="N571" t="s">
        <v>2878</v>
      </c>
      <c r="O571" t="s">
        <v>2845</v>
      </c>
    </row>
    <row r="572" spans="1:15" x14ac:dyDescent="0.35">
      <c r="A572" s="1" t="s">
        <v>1605</v>
      </c>
      <c r="B572" s="2">
        <v>43928</v>
      </c>
      <c r="C572" s="2">
        <f>Orders2[[#This Row],[Order Date]]+5</f>
        <v>43933</v>
      </c>
      <c r="D572" s="1" t="s">
        <v>1606</v>
      </c>
      <c r="E572" t="s">
        <v>2814</v>
      </c>
      <c r="F572" s="1">
        <v>4</v>
      </c>
      <c r="G572" s="1" t="s">
        <v>1607</v>
      </c>
      <c r="H572" s="1" t="e" vm="9">
        <v>#VALUE!</v>
      </c>
      <c r="I572" s="3">
        <v>0.5</v>
      </c>
      <c r="J572" s="4">
        <v>6.75</v>
      </c>
      <c r="K572" s="4">
        <v>27</v>
      </c>
      <c r="L572" s="4">
        <v>26.6</v>
      </c>
      <c r="M572" t="s">
        <v>2858</v>
      </c>
      <c r="N572" t="s">
        <v>2876</v>
      </c>
      <c r="O572" t="s">
        <v>2845</v>
      </c>
    </row>
    <row r="573" spans="1:15" x14ac:dyDescent="0.35">
      <c r="A573" s="1" t="s">
        <v>1608</v>
      </c>
      <c r="B573" s="2">
        <v>44592</v>
      </c>
      <c r="C573" s="2">
        <f>Orders2[[#This Row],[Order Date]]+5</f>
        <v>44597</v>
      </c>
      <c r="D573" s="1" t="s">
        <v>1609</v>
      </c>
      <c r="E573" t="s">
        <v>2833</v>
      </c>
      <c r="F573" s="1">
        <v>4</v>
      </c>
      <c r="G573" s="1" t="s">
        <v>1610</v>
      </c>
      <c r="H573" s="1" t="e" vm="10">
        <v>#VALUE!</v>
      </c>
      <c r="I573" s="3">
        <v>0.5</v>
      </c>
      <c r="J573" s="4">
        <v>8.91</v>
      </c>
      <c r="K573" s="4">
        <v>35.64</v>
      </c>
      <c r="L573" s="4">
        <v>35.24</v>
      </c>
      <c r="M573" t="s">
        <v>2859</v>
      </c>
      <c r="N573" t="s">
        <v>2877</v>
      </c>
      <c r="O573" t="s">
        <v>2845</v>
      </c>
    </row>
    <row r="574" spans="1:15" x14ac:dyDescent="0.35">
      <c r="A574" s="1" t="s">
        <v>1611</v>
      </c>
      <c r="B574" s="2">
        <v>43515</v>
      </c>
      <c r="C574" s="2">
        <f>Orders2[[#This Row],[Order Date]]+5</f>
        <v>43520</v>
      </c>
      <c r="D574" s="1" t="s">
        <v>1612</v>
      </c>
      <c r="E574" t="s">
        <v>2811</v>
      </c>
      <c r="F574" s="1">
        <v>2</v>
      </c>
      <c r="G574" s="1" t="s">
        <v>1613</v>
      </c>
      <c r="H574" s="1" t="e" vm="11">
        <v>#VALUE!</v>
      </c>
      <c r="I574" s="3">
        <v>0.2</v>
      </c>
      <c r="J574" s="4">
        <v>2.9849999999999999</v>
      </c>
      <c r="K574" s="4">
        <v>5.97</v>
      </c>
      <c r="L574" s="4">
        <v>5.5699999999999994</v>
      </c>
      <c r="M574" t="s">
        <v>2858</v>
      </c>
      <c r="N574" t="s">
        <v>2878</v>
      </c>
      <c r="O574" t="s">
        <v>2844</v>
      </c>
    </row>
    <row r="575" spans="1:15" x14ac:dyDescent="0.35">
      <c r="A575" s="1" t="s">
        <v>1614</v>
      </c>
      <c r="B575" s="2">
        <v>43781</v>
      </c>
      <c r="C575" s="2">
        <f>Orders2[[#This Row],[Order Date]]+5</f>
        <v>43786</v>
      </c>
      <c r="D575" s="1" t="s">
        <v>1615</v>
      </c>
      <c r="E575" t="s">
        <v>2812</v>
      </c>
      <c r="F575" s="1">
        <v>6</v>
      </c>
      <c r="G575" s="1" t="s">
        <v>1616</v>
      </c>
      <c r="H575" s="1" t="e" vm="12">
        <v>#VALUE!</v>
      </c>
      <c r="I575" s="3">
        <v>1</v>
      </c>
      <c r="J575" s="4">
        <v>11.25</v>
      </c>
      <c r="K575" s="4">
        <v>67.5</v>
      </c>
      <c r="L575" s="4">
        <v>67.099999999999994</v>
      </c>
      <c r="M575" t="s">
        <v>2858</v>
      </c>
      <c r="N575" t="s">
        <v>2876</v>
      </c>
      <c r="O575" t="s">
        <v>2845</v>
      </c>
    </row>
    <row r="576" spans="1:15" x14ac:dyDescent="0.35">
      <c r="A576" s="1" t="s">
        <v>1617</v>
      </c>
      <c r="B576" s="2">
        <v>44697</v>
      </c>
      <c r="C576" s="2">
        <f>Orders2[[#This Row],[Order Date]]+5</f>
        <v>44702</v>
      </c>
      <c r="D576" s="1" t="s">
        <v>1618</v>
      </c>
      <c r="E576" t="s">
        <v>2835</v>
      </c>
      <c r="F576" s="1">
        <v>6</v>
      </c>
      <c r="G576" s="1" t="s">
        <v>1619</v>
      </c>
      <c r="H576" s="1" t="e" vm="13">
        <v>#VALUE!</v>
      </c>
      <c r="I576" s="3">
        <v>0.2</v>
      </c>
      <c r="J576" s="4">
        <v>3.5849999999999995</v>
      </c>
      <c r="K576" s="4">
        <v>21.509999999999998</v>
      </c>
      <c r="L576" s="4">
        <v>21.11</v>
      </c>
      <c r="M576" t="s">
        <v>2861</v>
      </c>
      <c r="N576" t="s">
        <v>2877</v>
      </c>
      <c r="O576" t="s">
        <v>2844</v>
      </c>
    </row>
    <row r="577" spans="1:15" x14ac:dyDescent="0.35">
      <c r="A577" s="1" t="s">
        <v>1620</v>
      </c>
      <c r="B577" s="2">
        <v>44239</v>
      </c>
      <c r="C577" s="2">
        <f>Orders2[[#This Row],[Order Date]]+5</f>
        <v>44244</v>
      </c>
      <c r="D577" s="1" t="s">
        <v>1621</v>
      </c>
      <c r="E577" t="s">
        <v>2838</v>
      </c>
      <c r="F577" s="1">
        <v>2</v>
      </c>
      <c r="G577" s="1" t="s">
        <v>1622</v>
      </c>
      <c r="H577" s="1" t="e" vm="14">
        <v>#VALUE!</v>
      </c>
      <c r="I577" s="3">
        <v>2.5</v>
      </c>
      <c r="J577" s="4">
        <v>33.464999999999996</v>
      </c>
      <c r="K577" s="4">
        <v>66.929999999999993</v>
      </c>
      <c r="L577" s="4">
        <v>66.529999999999987</v>
      </c>
      <c r="M577" t="s">
        <v>2860</v>
      </c>
      <c r="N577" t="s">
        <v>2876</v>
      </c>
      <c r="O577" t="s">
        <v>2845</v>
      </c>
    </row>
    <row r="578" spans="1:15" x14ac:dyDescent="0.35">
      <c r="A578" s="1" t="s">
        <v>1623</v>
      </c>
      <c r="B578" s="2">
        <v>44290</v>
      </c>
      <c r="C578" s="2">
        <f>Orders2[[#This Row],[Order Date]]+5</f>
        <v>44295</v>
      </c>
      <c r="D578" s="1" t="s">
        <v>1624</v>
      </c>
      <c r="E578" t="s">
        <v>2811</v>
      </c>
      <c r="F578" s="1">
        <v>6</v>
      </c>
      <c r="G578" s="1" t="s">
        <v>1625</v>
      </c>
      <c r="H578" s="1" t="e" vm="130">
        <v>#VALUE!</v>
      </c>
      <c r="I578" s="3">
        <v>0.2</v>
      </c>
      <c r="J578" s="4">
        <v>2.9849999999999999</v>
      </c>
      <c r="K578" s="4">
        <v>17.91</v>
      </c>
      <c r="L578" s="4">
        <v>17.510000000000002</v>
      </c>
      <c r="M578" t="s">
        <v>2858</v>
      </c>
      <c r="N578" t="s">
        <v>2878</v>
      </c>
      <c r="O578" t="s">
        <v>2845</v>
      </c>
    </row>
    <row r="579" spans="1:15" x14ac:dyDescent="0.35">
      <c r="A579" s="1" t="s">
        <v>1626</v>
      </c>
      <c r="B579" s="2">
        <v>44410</v>
      </c>
      <c r="C579" s="2">
        <f>Orders2[[#This Row],[Order Date]]+5</f>
        <v>44415</v>
      </c>
      <c r="D579" s="1" t="s">
        <v>1627</v>
      </c>
      <c r="E579" t="s">
        <v>2819</v>
      </c>
      <c r="F579" s="1">
        <v>4</v>
      </c>
      <c r="G579" s="1" t="s">
        <v>1628</v>
      </c>
      <c r="H579" s="1" t="e" vm="131">
        <v>#VALUE!</v>
      </c>
      <c r="I579" s="3">
        <v>1</v>
      </c>
      <c r="J579" s="4">
        <v>14.55</v>
      </c>
      <c r="K579" s="4">
        <v>58.2</v>
      </c>
      <c r="L579" s="4">
        <v>57.800000000000004</v>
      </c>
      <c r="M579" t="s">
        <v>2860</v>
      </c>
      <c r="N579" t="s">
        <v>2876</v>
      </c>
      <c r="O579" t="s">
        <v>2845</v>
      </c>
    </row>
    <row r="580" spans="1:15" x14ac:dyDescent="0.35">
      <c r="A580" s="1" t="s">
        <v>1629</v>
      </c>
      <c r="B580" s="2">
        <v>44720</v>
      </c>
      <c r="C580" s="2">
        <f>Orders2[[#This Row],[Order Date]]+5</f>
        <v>44725</v>
      </c>
      <c r="D580" s="1" t="s">
        <v>1630</v>
      </c>
      <c r="E580" t="s">
        <v>2841</v>
      </c>
      <c r="F580" s="1">
        <v>3</v>
      </c>
      <c r="G580" s="1" t="s">
        <v>1631</v>
      </c>
      <c r="H580" s="1" t="e" vm="17">
        <v>#VALUE!</v>
      </c>
      <c r="I580" s="3">
        <v>0.2</v>
      </c>
      <c r="J580" s="4">
        <v>4.4550000000000001</v>
      </c>
      <c r="K580" s="4">
        <v>13.365</v>
      </c>
      <c r="L580" s="4">
        <v>12.965</v>
      </c>
      <c r="M580" t="s">
        <v>2859</v>
      </c>
      <c r="N580" t="s">
        <v>2877</v>
      </c>
      <c r="O580" t="s">
        <v>2845</v>
      </c>
    </row>
    <row r="581" spans="1:15" x14ac:dyDescent="0.35">
      <c r="A581" s="1" t="s">
        <v>1629</v>
      </c>
      <c r="B581" s="2">
        <v>44720</v>
      </c>
      <c r="C581" s="2">
        <f>Orders2[[#This Row],[Order Date]]+5</f>
        <v>44725</v>
      </c>
      <c r="D581" s="1" t="s">
        <v>1630</v>
      </c>
      <c r="E581" t="s">
        <v>2814</v>
      </c>
      <c r="F581" s="1">
        <v>5</v>
      </c>
      <c r="G581" s="1" t="s">
        <v>1631</v>
      </c>
      <c r="H581" s="1" t="e" vm="17">
        <v>#VALUE!</v>
      </c>
      <c r="I581" s="3">
        <v>0.5</v>
      </c>
      <c r="J581" s="4">
        <v>6.75</v>
      </c>
      <c r="K581" s="4">
        <v>33.75</v>
      </c>
      <c r="L581" s="4">
        <v>33.35</v>
      </c>
      <c r="M581" t="s">
        <v>2858</v>
      </c>
      <c r="N581" t="s">
        <v>2876</v>
      </c>
      <c r="O581" t="s">
        <v>2845</v>
      </c>
    </row>
    <row r="582" spans="1:15" x14ac:dyDescent="0.35">
      <c r="A582" s="1" t="s">
        <v>1632</v>
      </c>
      <c r="B582" s="2">
        <v>43965</v>
      </c>
      <c r="C582" s="2">
        <f>Orders2[[#This Row],[Order Date]]+5</f>
        <v>43970</v>
      </c>
      <c r="D582" s="1" t="s">
        <v>1633</v>
      </c>
      <c r="E582" t="s">
        <v>2828</v>
      </c>
      <c r="F582" s="1">
        <v>3</v>
      </c>
      <c r="G582" s="1" t="s">
        <v>1634</v>
      </c>
      <c r="H582" s="1" t="e" vm="132">
        <v>#VALUE!</v>
      </c>
      <c r="I582" s="3">
        <v>1</v>
      </c>
      <c r="J582" s="4">
        <v>14.85</v>
      </c>
      <c r="K582" s="4">
        <v>44.55</v>
      </c>
      <c r="L582" s="4">
        <v>44.15</v>
      </c>
      <c r="M582" t="s">
        <v>2859</v>
      </c>
      <c r="N582" t="s">
        <v>2877</v>
      </c>
      <c r="O582" t="s">
        <v>2844</v>
      </c>
    </row>
    <row r="583" spans="1:15" x14ac:dyDescent="0.35">
      <c r="A583" s="1" t="s">
        <v>1635</v>
      </c>
      <c r="B583" s="2">
        <v>44190</v>
      </c>
      <c r="C583" s="2">
        <f>Orders2[[#This Row],[Order Date]]+5</f>
        <v>44195</v>
      </c>
      <c r="D583" s="1" t="s">
        <v>1636</v>
      </c>
      <c r="E583" t="s">
        <v>2833</v>
      </c>
      <c r="F583" s="1">
        <v>5</v>
      </c>
      <c r="G583" s="1" t="s">
        <v>1637</v>
      </c>
      <c r="H583" s="1" t="e" vm="19">
        <v>#VALUE!</v>
      </c>
      <c r="I583" s="3">
        <v>0.5</v>
      </c>
      <c r="J583" s="4">
        <v>8.91</v>
      </c>
      <c r="K583" s="4">
        <v>44.55</v>
      </c>
      <c r="L583" s="4">
        <v>44.15</v>
      </c>
      <c r="M583" t="s">
        <v>2859</v>
      </c>
      <c r="N583" t="s">
        <v>2877</v>
      </c>
      <c r="O583" t="s">
        <v>2844</v>
      </c>
    </row>
    <row r="584" spans="1:15" x14ac:dyDescent="0.35">
      <c r="A584" s="1" t="s">
        <v>1638</v>
      </c>
      <c r="B584" s="2">
        <v>44382</v>
      </c>
      <c r="C584" s="2">
        <f>Orders2[[#This Row],[Order Date]]+5</f>
        <v>44387</v>
      </c>
      <c r="D584" s="1" t="s">
        <v>1639</v>
      </c>
      <c r="E584" t="s">
        <v>2840</v>
      </c>
      <c r="F584" s="1">
        <v>5</v>
      </c>
      <c r="G584" s="1" t="s">
        <v>1640</v>
      </c>
      <c r="H584" s="1" t="e" vm="133">
        <v>#VALUE!</v>
      </c>
      <c r="I584" s="3">
        <v>1</v>
      </c>
      <c r="J584" s="4">
        <v>12.15</v>
      </c>
      <c r="K584" s="4">
        <v>60.75</v>
      </c>
      <c r="L584" s="4">
        <v>60.35</v>
      </c>
      <c r="M584" t="s">
        <v>2859</v>
      </c>
      <c r="N584" t="s">
        <v>2878</v>
      </c>
      <c r="O584" t="s">
        <v>2845</v>
      </c>
    </row>
    <row r="585" spans="1:15" x14ac:dyDescent="0.35">
      <c r="A585" s="1" t="s">
        <v>1641</v>
      </c>
      <c r="B585" s="2">
        <v>43538</v>
      </c>
      <c r="C585" s="2">
        <f>Orders2[[#This Row],[Order Date]]+5</f>
        <v>43543</v>
      </c>
      <c r="D585" s="1" t="s">
        <v>1642</v>
      </c>
      <c r="E585" t="s">
        <v>2835</v>
      </c>
      <c r="F585" s="1">
        <v>1</v>
      </c>
      <c r="G585" s="1" t="s">
        <v>1643</v>
      </c>
      <c r="H585" s="1" t="e" vm="21">
        <v>#VALUE!</v>
      </c>
      <c r="I585" s="3">
        <v>0.2</v>
      </c>
      <c r="J585" s="4">
        <v>3.5849999999999995</v>
      </c>
      <c r="K585" s="4">
        <v>3.5849999999999995</v>
      </c>
      <c r="L585" s="4">
        <v>3.1849999999999996</v>
      </c>
      <c r="M585" t="s">
        <v>2861</v>
      </c>
      <c r="N585" t="s">
        <v>2877</v>
      </c>
      <c r="O585" t="s">
        <v>2844</v>
      </c>
    </row>
    <row r="586" spans="1:15" x14ac:dyDescent="0.35">
      <c r="A586" s="1" t="s">
        <v>1644</v>
      </c>
      <c r="B586" s="2">
        <v>44262</v>
      </c>
      <c r="C586" s="2">
        <f>Orders2[[#This Row],[Order Date]]+5</f>
        <v>44267</v>
      </c>
      <c r="D586" s="1" t="s">
        <v>1645</v>
      </c>
      <c r="E586" t="s">
        <v>2835</v>
      </c>
      <c r="F586" s="1">
        <v>6</v>
      </c>
      <c r="G586" s="1" t="s">
        <v>1646</v>
      </c>
      <c r="H586" s="1" t="e" vm="22">
        <v>#VALUE!</v>
      </c>
      <c r="I586" s="3">
        <v>0.2</v>
      </c>
      <c r="J586" s="4">
        <v>3.5849999999999995</v>
      </c>
      <c r="K586" s="4">
        <v>21.509999999999998</v>
      </c>
      <c r="L586" s="4">
        <v>21.11</v>
      </c>
      <c r="M586" t="s">
        <v>2861</v>
      </c>
      <c r="N586" t="s">
        <v>2877</v>
      </c>
      <c r="O586" t="s">
        <v>2845</v>
      </c>
    </row>
    <row r="587" spans="1:15" x14ac:dyDescent="0.35">
      <c r="A587" s="1" t="s">
        <v>1647</v>
      </c>
      <c r="B587" s="2">
        <v>44505</v>
      </c>
      <c r="C587" s="2">
        <f>Orders2[[#This Row],[Order Date]]+5</f>
        <v>44510</v>
      </c>
      <c r="D587" s="1" t="s">
        <v>1670</v>
      </c>
      <c r="E587" t="s">
        <v>2796</v>
      </c>
      <c r="F587" s="1">
        <v>2</v>
      </c>
      <c r="G587" s="1" t="s">
        <v>1671</v>
      </c>
      <c r="H587" s="1" t="e" vm="29">
        <v>#VALUE!</v>
      </c>
      <c r="I587" s="3">
        <v>0.5</v>
      </c>
      <c r="J587" s="4">
        <v>8.25</v>
      </c>
      <c r="K587" s="4">
        <v>16.5</v>
      </c>
      <c r="L587" s="4">
        <v>16.100000000000001</v>
      </c>
      <c r="M587" t="s">
        <v>2859</v>
      </c>
      <c r="N587" t="s">
        <v>2876</v>
      </c>
      <c r="O587" t="s">
        <v>2844</v>
      </c>
    </row>
    <row r="588" spans="1:15" x14ac:dyDescent="0.35">
      <c r="A588" s="1" t="s">
        <v>1648</v>
      </c>
      <c r="B588" s="2">
        <v>43867</v>
      </c>
      <c r="C588" s="2">
        <f>Orders2[[#This Row],[Order Date]]+5</f>
        <v>43872</v>
      </c>
      <c r="D588" s="1" t="s">
        <v>1649</v>
      </c>
      <c r="E588" t="s">
        <v>2799</v>
      </c>
      <c r="F588" s="1">
        <v>3</v>
      </c>
      <c r="G588" s="1" t="s">
        <v>1650</v>
      </c>
      <c r="H588" s="1" t="e" vm="24">
        <v>#VALUE!</v>
      </c>
      <c r="I588" s="3">
        <v>2.5</v>
      </c>
      <c r="J588" s="4">
        <v>27.484999999999996</v>
      </c>
      <c r="K588" s="4">
        <v>82.454999999999984</v>
      </c>
      <c r="L588" s="4">
        <v>82.054999999999978</v>
      </c>
      <c r="M588" t="s">
        <v>2861</v>
      </c>
      <c r="N588" t="s">
        <v>2877</v>
      </c>
      <c r="O588" t="s">
        <v>2845</v>
      </c>
    </row>
    <row r="589" spans="1:15" x14ac:dyDescent="0.35">
      <c r="A589" s="1" t="s">
        <v>1651</v>
      </c>
      <c r="B589" s="2">
        <v>44267</v>
      </c>
      <c r="C589" s="2">
        <f>Orders2[[#This Row],[Order Date]]+5</f>
        <v>44272</v>
      </c>
      <c r="D589" s="1" t="s">
        <v>1652</v>
      </c>
      <c r="E589" t="s">
        <v>2826</v>
      </c>
      <c r="F589" s="1">
        <v>1</v>
      </c>
      <c r="G589" s="1" t="s">
        <v>1653</v>
      </c>
      <c r="H589" s="1" t="e" vm="25">
        <v>#VALUE!</v>
      </c>
      <c r="I589" s="3">
        <v>0.5</v>
      </c>
      <c r="J589" s="4">
        <v>7.77</v>
      </c>
      <c r="K589" s="4">
        <v>7.77</v>
      </c>
      <c r="L589" s="4">
        <v>7.3699999999999992</v>
      </c>
      <c r="M589" t="s">
        <v>2860</v>
      </c>
      <c r="N589" t="s">
        <v>2878</v>
      </c>
      <c r="O589" t="s">
        <v>2844</v>
      </c>
    </row>
    <row r="590" spans="1:15" x14ac:dyDescent="0.35">
      <c r="A590" s="1" t="s">
        <v>1654</v>
      </c>
      <c r="B590" s="2">
        <v>44046</v>
      </c>
      <c r="C590" s="2">
        <f>Orders2[[#This Row],[Order Date]]+5</f>
        <v>44051</v>
      </c>
      <c r="D590" s="1" t="s">
        <v>1655</v>
      </c>
      <c r="E590" t="s">
        <v>2803</v>
      </c>
      <c r="F590" s="1">
        <v>2</v>
      </c>
      <c r="G590" s="1" t="s">
        <v>1656</v>
      </c>
      <c r="H590" s="1" t="e" vm="26">
        <v>#VALUE!</v>
      </c>
      <c r="I590" s="3">
        <v>0.5</v>
      </c>
      <c r="J590" s="4">
        <v>5.97</v>
      </c>
      <c r="K590" s="4">
        <v>11.94</v>
      </c>
      <c r="L590" s="4">
        <v>11.54</v>
      </c>
      <c r="M590" t="s">
        <v>2861</v>
      </c>
      <c r="N590" t="s">
        <v>2876</v>
      </c>
      <c r="O590" t="s">
        <v>2844</v>
      </c>
    </row>
    <row r="591" spans="1:15" x14ac:dyDescent="0.35">
      <c r="A591" s="1" t="s">
        <v>1657</v>
      </c>
      <c r="B591" s="2">
        <v>43671</v>
      </c>
      <c r="C591" s="2">
        <f>Orders2[[#This Row],[Order Date]]+5</f>
        <v>43676</v>
      </c>
      <c r="D591" s="1" t="s">
        <v>1658</v>
      </c>
      <c r="E591" t="s">
        <v>2805</v>
      </c>
      <c r="F591" s="1">
        <v>6</v>
      </c>
      <c r="G591" s="1" t="s">
        <v>1659</v>
      </c>
      <c r="H591" s="1" t="e" vm="27">
        <v>#VALUE!</v>
      </c>
      <c r="I591" s="3">
        <v>2.5</v>
      </c>
      <c r="J591" s="4">
        <v>34.154999999999994</v>
      </c>
      <c r="K591" s="4">
        <v>204.92999999999995</v>
      </c>
      <c r="L591" s="4">
        <v>204.52999999999994</v>
      </c>
      <c r="M591" t="s">
        <v>2859</v>
      </c>
      <c r="N591" t="s">
        <v>2877</v>
      </c>
      <c r="O591" t="s">
        <v>2845</v>
      </c>
    </row>
    <row r="592" spans="1:15" x14ac:dyDescent="0.35">
      <c r="A592" s="1" t="s">
        <v>1660</v>
      </c>
      <c r="B592" s="2">
        <v>43950</v>
      </c>
      <c r="C592" s="2">
        <f>Orders2[[#This Row],[Order Date]]+5</f>
        <v>43955</v>
      </c>
      <c r="D592" s="1" t="s">
        <v>1661</v>
      </c>
      <c r="E592" t="s">
        <v>2823</v>
      </c>
      <c r="F592" s="1">
        <v>2</v>
      </c>
      <c r="G592" s="1" t="s">
        <v>1662</v>
      </c>
      <c r="H592" s="1" t="e" vm="28">
        <v>#VALUE!</v>
      </c>
      <c r="I592" s="3">
        <v>2.5</v>
      </c>
      <c r="J592" s="4">
        <v>31.624999999999996</v>
      </c>
      <c r="K592" s="4">
        <v>63.249999999999993</v>
      </c>
      <c r="L592" s="4">
        <v>62.849999999999994</v>
      </c>
      <c r="M592" t="s">
        <v>2859</v>
      </c>
      <c r="N592" t="s">
        <v>2876</v>
      </c>
      <c r="O592" t="s">
        <v>2844</v>
      </c>
    </row>
    <row r="593" spans="1:15" x14ac:dyDescent="0.35">
      <c r="A593" s="1" t="s">
        <v>1663</v>
      </c>
      <c r="B593" s="2">
        <v>43587</v>
      </c>
      <c r="C593" s="2">
        <f>Orders2[[#This Row],[Order Date]]+5</f>
        <v>43592</v>
      </c>
      <c r="D593" s="1" t="s">
        <v>1664</v>
      </c>
      <c r="E593" t="s">
        <v>2820</v>
      </c>
      <c r="F593" s="1">
        <v>3</v>
      </c>
      <c r="G593" s="1" t="s">
        <v>1665</v>
      </c>
      <c r="H593" s="1" t="e" vm="134">
        <v>#VALUE!</v>
      </c>
      <c r="I593" s="3">
        <v>0.2</v>
      </c>
      <c r="J593" s="4">
        <v>2.6849999999999996</v>
      </c>
      <c r="K593" s="4">
        <v>8.0549999999999997</v>
      </c>
      <c r="L593" s="4">
        <v>7.6549999999999994</v>
      </c>
      <c r="M593" t="s">
        <v>2861</v>
      </c>
      <c r="N593" t="s">
        <v>2878</v>
      </c>
      <c r="O593" t="s">
        <v>2844</v>
      </c>
    </row>
    <row r="594" spans="1:15" x14ac:dyDescent="0.35">
      <c r="A594" s="1" t="s">
        <v>1666</v>
      </c>
      <c r="B594" s="2">
        <v>44437</v>
      </c>
      <c r="C594" s="2">
        <f>Orders2[[#This Row],[Order Date]]+5</f>
        <v>44442</v>
      </c>
      <c r="D594" s="1" t="s">
        <v>1667</v>
      </c>
      <c r="E594" t="s">
        <v>2832</v>
      </c>
      <c r="F594" s="1">
        <v>2</v>
      </c>
      <c r="G594" s="1" t="s">
        <v>1668</v>
      </c>
      <c r="H594" s="1" t="e" vm="135">
        <v>#VALUE!</v>
      </c>
      <c r="I594" s="3">
        <v>2.5</v>
      </c>
      <c r="J594" s="4">
        <v>25.874999999999996</v>
      </c>
      <c r="K594" s="4">
        <v>51.749999999999993</v>
      </c>
      <c r="L594" s="4">
        <v>51.349999999999994</v>
      </c>
      <c r="M594" t="s">
        <v>2858</v>
      </c>
      <c r="N594" t="s">
        <v>2876</v>
      </c>
      <c r="O594" t="s">
        <v>2845</v>
      </c>
    </row>
    <row r="595" spans="1:15" x14ac:dyDescent="0.35">
      <c r="A595" s="1" t="s">
        <v>1669</v>
      </c>
      <c r="B595" s="2">
        <v>43903</v>
      </c>
      <c r="C595" s="2">
        <f>Orders2[[#This Row],[Order Date]]+5</f>
        <v>43908</v>
      </c>
      <c r="D595" s="1" t="s">
        <v>1670</v>
      </c>
      <c r="E595" t="s">
        <v>2842</v>
      </c>
      <c r="F595" s="1">
        <v>1</v>
      </c>
      <c r="G595" s="1" t="s">
        <v>1671</v>
      </c>
      <c r="H595" s="1" t="e" vm="29">
        <v>#VALUE!</v>
      </c>
      <c r="I595" s="3">
        <v>2.5</v>
      </c>
      <c r="J595" s="4">
        <v>27.945</v>
      </c>
      <c r="K595" s="4">
        <v>27.945</v>
      </c>
      <c r="L595" s="4">
        <v>27.545000000000002</v>
      </c>
      <c r="M595" t="s">
        <v>2859</v>
      </c>
      <c r="N595" t="s">
        <v>2878</v>
      </c>
      <c r="O595" t="s">
        <v>2844</v>
      </c>
    </row>
    <row r="596" spans="1:15" x14ac:dyDescent="0.35">
      <c r="A596" s="1" t="s">
        <v>1672</v>
      </c>
      <c r="B596" s="2">
        <v>43512</v>
      </c>
      <c r="C596" s="2">
        <f>Orders2[[#This Row],[Order Date]]+5</f>
        <v>43517</v>
      </c>
      <c r="D596" s="1" t="s">
        <v>1673</v>
      </c>
      <c r="E596" t="s">
        <v>2839</v>
      </c>
      <c r="F596" s="1">
        <v>2</v>
      </c>
      <c r="G596" s="1" t="s">
        <v>1674</v>
      </c>
      <c r="H596" s="1" t="e" vm="30">
        <v>#VALUE!</v>
      </c>
      <c r="I596" s="3">
        <v>2.5</v>
      </c>
      <c r="J596" s="4">
        <v>29.784999999999997</v>
      </c>
      <c r="K596" s="4">
        <v>59.569999999999993</v>
      </c>
      <c r="L596" s="4">
        <v>59.169999999999995</v>
      </c>
      <c r="M596" t="s">
        <v>2858</v>
      </c>
      <c r="N596" t="s">
        <v>2877</v>
      </c>
      <c r="O596" t="s">
        <v>2845</v>
      </c>
    </row>
    <row r="597" spans="1:15" x14ac:dyDescent="0.35">
      <c r="A597" s="1" t="s">
        <v>1675</v>
      </c>
      <c r="B597" s="2">
        <v>44527</v>
      </c>
      <c r="C597" s="2">
        <f>Orders2[[#This Row],[Order Date]]+5</f>
        <v>44532</v>
      </c>
      <c r="D597" s="1" t="s">
        <v>1676</v>
      </c>
      <c r="E597" t="s">
        <v>2828</v>
      </c>
      <c r="F597" s="1">
        <v>1</v>
      </c>
      <c r="G597" s="1" t="s">
        <v>1677</v>
      </c>
      <c r="H597" s="1" t="e" vm="31">
        <v>#VALUE!</v>
      </c>
      <c r="I597" s="3">
        <v>1</v>
      </c>
      <c r="J597" s="4">
        <v>14.85</v>
      </c>
      <c r="K597" s="4">
        <v>14.85</v>
      </c>
      <c r="L597" s="4">
        <v>14.45</v>
      </c>
      <c r="M597" t="s">
        <v>2859</v>
      </c>
      <c r="N597" t="s">
        <v>2877</v>
      </c>
      <c r="O597" t="s">
        <v>2845</v>
      </c>
    </row>
    <row r="598" spans="1:15" x14ac:dyDescent="0.35">
      <c r="A598" s="1" t="s">
        <v>1678</v>
      </c>
      <c r="B598" s="2">
        <v>44523</v>
      </c>
      <c r="C598" s="2">
        <f>Orders2[[#This Row],[Order Date]]+5</f>
        <v>44528</v>
      </c>
      <c r="D598" s="1" t="s">
        <v>1679</v>
      </c>
      <c r="E598" t="s">
        <v>2814</v>
      </c>
      <c r="F598" s="1">
        <v>5</v>
      </c>
      <c r="G598" s="1" t="s">
        <v>1680</v>
      </c>
      <c r="H598" s="1" t="e" vm="32">
        <v>#VALUE!</v>
      </c>
      <c r="I598" s="3">
        <v>0.5</v>
      </c>
      <c r="J598" s="4">
        <v>6.75</v>
      </c>
      <c r="K598" s="4">
        <v>33.75</v>
      </c>
      <c r="L598" s="4">
        <v>33.35</v>
      </c>
      <c r="M598" t="s">
        <v>2858</v>
      </c>
      <c r="N598" t="s">
        <v>2876</v>
      </c>
      <c r="O598" t="s">
        <v>2845</v>
      </c>
    </row>
    <row r="599" spans="1:15" x14ac:dyDescent="0.35">
      <c r="A599" s="1" t="s">
        <v>1681</v>
      </c>
      <c r="B599" s="2">
        <v>44532</v>
      </c>
      <c r="C599" s="2">
        <f>Orders2[[#This Row],[Order Date]]+5</f>
        <v>44537</v>
      </c>
      <c r="D599" s="1" t="s">
        <v>1682</v>
      </c>
      <c r="E599" t="s">
        <v>2821</v>
      </c>
      <c r="F599" s="1">
        <v>4</v>
      </c>
      <c r="G599" s="1" t="s">
        <v>1683</v>
      </c>
      <c r="H599" s="1" t="e" vm="33">
        <v>#VALUE!</v>
      </c>
      <c r="I599" s="3">
        <v>2.5</v>
      </c>
      <c r="J599" s="4">
        <v>36.454999999999998</v>
      </c>
      <c r="K599" s="4">
        <v>145.82</v>
      </c>
      <c r="L599" s="4">
        <v>145.41999999999999</v>
      </c>
      <c r="M599" t="s">
        <v>2860</v>
      </c>
      <c r="N599" t="s">
        <v>2877</v>
      </c>
      <c r="O599" t="s">
        <v>2844</v>
      </c>
    </row>
    <row r="600" spans="1:15" x14ac:dyDescent="0.35">
      <c r="A600" s="1" t="s">
        <v>1684</v>
      </c>
      <c r="B600" s="2">
        <v>43471</v>
      </c>
      <c r="C600" s="2">
        <f>Orders2[[#This Row],[Order Date]]+5</f>
        <v>43476</v>
      </c>
      <c r="D600" s="1" t="s">
        <v>1685</v>
      </c>
      <c r="E600" t="s">
        <v>2831</v>
      </c>
      <c r="F600" s="1">
        <v>4</v>
      </c>
      <c r="G600" s="1" t="s">
        <v>1686</v>
      </c>
      <c r="H600" s="1" t="e" vm="34">
        <v>#VALUE!</v>
      </c>
      <c r="I600" s="3">
        <v>0.2</v>
      </c>
      <c r="J600" s="4">
        <v>2.9849999999999999</v>
      </c>
      <c r="K600" s="4">
        <v>11.94</v>
      </c>
      <c r="L600" s="4">
        <v>11.54</v>
      </c>
      <c r="M600" t="s">
        <v>2861</v>
      </c>
      <c r="N600" t="s">
        <v>2876</v>
      </c>
      <c r="O600" t="s">
        <v>2844</v>
      </c>
    </row>
    <row r="601" spans="1:15" x14ac:dyDescent="0.35">
      <c r="A601" s="1" t="s">
        <v>1687</v>
      </c>
      <c r="B601" s="2">
        <v>44321</v>
      </c>
      <c r="C601" s="2">
        <f>Orders2[[#This Row],[Order Date]]+5</f>
        <v>44326</v>
      </c>
      <c r="D601" s="1" t="s">
        <v>1688</v>
      </c>
      <c r="E601" t="s">
        <v>2811</v>
      </c>
      <c r="F601" s="1">
        <v>4</v>
      </c>
      <c r="G601" s="1" t="s">
        <v>1689</v>
      </c>
      <c r="H601" s="1" t="e" vm="35">
        <v>#VALUE!</v>
      </c>
      <c r="I601" s="3">
        <v>0.2</v>
      </c>
      <c r="J601" s="4">
        <v>2.9849999999999999</v>
      </c>
      <c r="K601" s="4">
        <v>11.94</v>
      </c>
      <c r="L601" s="4">
        <v>11.54</v>
      </c>
      <c r="M601" t="s">
        <v>2858</v>
      </c>
      <c r="N601" t="s">
        <v>2878</v>
      </c>
      <c r="O601" t="s">
        <v>2844</v>
      </c>
    </row>
    <row r="602" spans="1:15" x14ac:dyDescent="0.35">
      <c r="A602" s="1" t="s">
        <v>1690</v>
      </c>
      <c r="B602" s="2">
        <v>44492</v>
      </c>
      <c r="C602" s="2">
        <f>Orders2[[#This Row],[Order Date]]+5</f>
        <v>44497</v>
      </c>
      <c r="D602" s="1" t="s">
        <v>1691</v>
      </c>
      <c r="E602" t="s">
        <v>2826</v>
      </c>
      <c r="F602" s="1">
        <v>1</v>
      </c>
      <c r="G602" s="1" t="s">
        <v>1692</v>
      </c>
      <c r="H602" s="1" t="e" vm="36">
        <v>#VALUE!</v>
      </c>
      <c r="I602" s="3">
        <v>0.5</v>
      </c>
      <c r="J602" s="4">
        <v>7.77</v>
      </c>
      <c r="K602" s="4">
        <v>7.77</v>
      </c>
      <c r="L602" s="4">
        <v>7.3699999999999992</v>
      </c>
      <c r="M602" t="s">
        <v>2860</v>
      </c>
      <c r="N602" t="s">
        <v>2878</v>
      </c>
      <c r="O602" t="s">
        <v>2845</v>
      </c>
    </row>
    <row r="603" spans="1:15" x14ac:dyDescent="0.35">
      <c r="A603" s="1" t="s">
        <v>1693</v>
      </c>
      <c r="B603" s="2">
        <v>43815</v>
      </c>
      <c r="C603" s="2">
        <f>Orders2[[#This Row],[Order Date]]+5</f>
        <v>43820</v>
      </c>
      <c r="D603" s="1" t="s">
        <v>1694</v>
      </c>
      <c r="E603" t="s">
        <v>2799</v>
      </c>
      <c r="F603" s="1">
        <v>4</v>
      </c>
      <c r="G603" s="1" t="s">
        <v>1695</v>
      </c>
      <c r="H603" s="1" t="e" vm="37">
        <v>#VALUE!</v>
      </c>
      <c r="I603" s="3">
        <v>2.5</v>
      </c>
      <c r="J603" s="4">
        <v>27.484999999999996</v>
      </c>
      <c r="K603" s="4">
        <v>109.93999999999998</v>
      </c>
      <c r="L603" s="4">
        <v>109.53999999999998</v>
      </c>
      <c r="M603" t="s">
        <v>2861</v>
      </c>
      <c r="N603" t="s">
        <v>2877</v>
      </c>
      <c r="O603" t="s">
        <v>2844</v>
      </c>
    </row>
    <row r="604" spans="1:15" x14ac:dyDescent="0.35">
      <c r="A604" s="1" t="s">
        <v>1696</v>
      </c>
      <c r="B604" s="2">
        <v>43603</v>
      </c>
      <c r="C604" s="2">
        <f>Orders2[[#This Row],[Order Date]]+5</f>
        <v>43608</v>
      </c>
      <c r="D604" s="1" t="s">
        <v>1697</v>
      </c>
      <c r="E604" t="s">
        <v>2841</v>
      </c>
      <c r="F604" s="1">
        <v>5</v>
      </c>
      <c r="G604" s="1" t="s">
        <v>1698</v>
      </c>
      <c r="H604" s="1" t="e" vm="38">
        <v>#VALUE!</v>
      </c>
      <c r="I604" s="3">
        <v>0.2</v>
      </c>
      <c r="J604" s="4">
        <v>4.4550000000000001</v>
      </c>
      <c r="K604" s="4">
        <v>22.274999999999999</v>
      </c>
      <c r="L604" s="4">
        <v>21.875</v>
      </c>
      <c r="M604" t="s">
        <v>2859</v>
      </c>
      <c r="N604" t="s">
        <v>2877</v>
      </c>
      <c r="O604" t="s">
        <v>2844</v>
      </c>
    </row>
    <row r="605" spans="1:15" x14ac:dyDescent="0.35">
      <c r="A605" s="1" t="s">
        <v>1699</v>
      </c>
      <c r="B605" s="2">
        <v>43660</v>
      </c>
      <c r="C605" s="2">
        <f>Orders2[[#This Row],[Order Date]]+5</f>
        <v>43665</v>
      </c>
      <c r="D605" s="1" t="s">
        <v>1700</v>
      </c>
      <c r="E605" t="s">
        <v>2831</v>
      </c>
      <c r="F605" s="1">
        <v>3</v>
      </c>
      <c r="G605" s="1" t="s">
        <v>1701</v>
      </c>
      <c r="H605" s="1" t="e" vm="39">
        <v>#VALUE!</v>
      </c>
      <c r="I605" s="3">
        <v>0.2</v>
      </c>
      <c r="J605" s="4">
        <v>2.9849999999999999</v>
      </c>
      <c r="K605" s="4">
        <v>8.9550000000000001</v>
      </c>
      <c r="L605" s="4">
        <v>8.5549999999999997</v>
      </c>
      <c r="M605" t="s">
        <v>2861</v>
      </c>
      <c r="N605" t="s">
        <v>2876</v>
      </c>
      <c r="O605" t="s">
        <v>2845</v>
      </c>
    </row>
    <row r="606" spans="1:15" x14ac:dyDescent="0.35">
      <c r="A606" s="1" t="s">
        <v>1702</v>
      </c>
      <c r="B606" s="2">
        <v>44148</v>
      </c>
      <c r="C606" s="2">
        <f>Orders2[[#This Row],[Order Date]]+5</f>
        <v>44153</v>
      </c>
      <c r="D606" s="1" t="s">
        <v>1703</v>
      </c>
      <c r="E606" t="s">
        <v>2822</v>
      </c>
      <c r="F606" s="1">
        <v>4</v>
      </c>
      <c r="G606" s="1" t="s">
        <v>1704</v>
      </c>
      <c r="H606" s="1" t="e" vm="40">
        <v>#VALUE!</v>
      </c>
      <c r="I606" s="3">
        <v>2.5</v>
      </c>
      <c r="J606" s="4">
        <v>29.784999999999997</v>
      </c>
      <c r="K606" s="4">
        <v>119.13999999999999</v>
      </c>
      <c r="L606" s="4">
        <v>118.73999999999998</v>
      </c>
      <c r="M606" t="s">
        <v>2860</v>
      </c>
      <c r="N606" t="s">
        <v>2878</v>
      </c>
      <c r="O606" t="s">
        <v>2845</v>
      </c>
    </row>
    <row r="607" spans="1:15" x14ac:dyDescent="0.35">
      <c r="A607" s="1" t="s">
        <v>1705</v>
      </c>
      <c r="B607" s="2">
        <v>44028</v>
      </c>
      <c r="C607" s="2">
        <f>Orders2[[#This Row],[Order Date]]+5</f>
        <v>44033</v>
      </c>
      <c r="D607" s="1" t="s">
        <v>1706</v>
      </c>
      <c r="E607" t="s">
        <v>2839</v>
      </c>
      <c r="F607" s="1">
        <v>5</v>
      </c>
      <c r="G607" s="1" t="s">
        <v>1707</v>
      </c>
      <c r="H607" s="1" t="e" vm="41">
        <v>#VALUE!</v>
      </c>
      <c r="I607" s="3">
        <v>2.5</v>
      </c>
      <c r="J607" s="4">
        <v>29.784999999999997</v>
      </c>
      <c r="K607" s="4">
        <v>148.92499999999998</v>
      </c>
      <c r="L607" s="4">
        <v>148.52499999999998</v>
      </c>
      <c r="M607" t="s">
        <v>2858</v>
      </c>
      <c r="N607" t="s">
        <v>2877</v>
      </c>
      <c r="O607" t="s">
        <v>2844</v>
      </c>
    </row>
    <row r="608" spans="1:15" x14ac:dyDescent="0.35">
      <c r="A608" s="1" t="s">
        <v>1708</v>
      </c>
      <c r="B608" s="2">
        <v>44138</v>
      </c>
      <c r="C608" s="2">
        <f>Orders2[[#This Row],[Order Date]]+5</f>
        <v>44143</v>
      </c>
      <c r="D608" s="1" t="s">
        <v>1670</v>
      </c>
      <c r="E608" t="s">
        <v>2821</v>
      </c>
      <c r="F608" s="1">
        <v>3</v>
      </c>
      <c r="G608" s="1" t="s">
        <v>1671</v>
      </c>
      <c r="H608" s="1" t="e" vm="29">
        <v>#VALUE!</v>
      </c>
      <c r="I608" s="3">
        <v>2.5</v>
      </c>
      <c r="J608" s="4">
        <v>36.454999999999998</v>
      </c>
      <c r="K608" s="4">
        <v>109.36499999999999</v>
      </c>
      <c r="L608" s="4">
        <v>108.96499999999999</v>
      </c>
      <c r="M608" t="s">
        <v>2860</v>
      </c>
      <c r="N608" t="s">
        <v>2877</v>
      </c>
      <c r="O608" t="s">
        <v>2844</v>
      </c>
    </row>
    <row r="609" spans="1:15" x14ac:dyDescent="0.35">
      <c r="A609" s="1" t="s">
        <v>1709</v>
      </c>
      <c r="B609" s="2">
        <v>44640</v>
      </c>
      <c r="C609" s="2">
        <f>Orders2[[#This Row],[Order Date]]+5</f>
        <v>44645</v>
      </c>
      <c r="D609" s="1" t="s">
        <v>1710</v>
      </c>
      <c r="E609" t="s">
        <v>2810</v>
      </c>
      <c r="F609" s="1">
        <v>1</v>
      </c>
      <c r="G609" s="1" t="s">
        <v>1711</v>
      </c>
      <c r="H609" s="1" t="e" vm="43">
        <v>#VALUE!</v>
      </c>
      <c r="I609" s="3">
        <v>0.2</v>
      </c>
      <c r="J609" s="4">
        <v>3.645</v>
      </c>
      <c r="K609" s="4">
        <v>3.645</v>
      </c>
      <c r="L609" s="4">
        <v>3.2450000000000001</v>
      </c>
      <c r="M609" t="s">
        <v>2859</v>
      </c>
      <c r="N609" t="s">
        <v>2878</v>
      </c>
      <c r="O609" t="s">
        <v>2844</v>
      </c>
    </row>
    <row r="610" spans="1:15" x14ac:dyDescent="0.35">
      <c r="A610" s="1" t="s">
        <v>1712</v>
      </c>
      <c r="B610" s="2">
        <v>44608</v>
      </c>
      <c r="C610" s="2">
        <f>Orders2[[#This Row],[Order Date]]+5</f>
        <v>44613</v>
      </c>
      <c r="D610" s="1" t="s">
        <v>1713</v>
      </c>
      <c r="E610" t="s">
        <v>2842</v>
      </c>
      <c r="F610" s="1">
        <v>2</v>
      </c>
      <c r="G610" s="1" t="s">
        <v>1714</v>
      </c>
      <c r="H610" s="1" t="e" vm="44">
        <v>#VALUE!</v>
      </c>
      <c r="I610" s="3">
        <v>2.5</v>
      </c>
      <c r="J610" s="4">
        <v>27.945</v>
      </c>
      <c r="K610" s="4">
        <v>55.89</v>
      </c>
      <c r="L610" s="4">
        <v>55.49</v>
      </c>
      <c r="M610" t="s">
        <v>2859</v>
      </c>
      <c r="N610" t="s">
        <v>2878</v>
      </c>
      <c r="O610" t="s">
        <v>2845</v>
      </c>
    </row>
    <row r="611" spans="1:15" x14ac:dyDescent="0.35">
      <c r="A611" s="1" t="s">
        <v>1715</v>
      </c>
      <c r="B611" s="2">
        <v>44147</v>
      </c>
      <c r="C611" s="2">
        <f>Orders2[[#This Row],[Order Date]]+5</f>
        <v>44152</v>
      </c>
      <c r="D611" s="1" t="s">
        <v>1716</v>
      </c>
      <c r="E611" t="s">
        <v>2816</v>
      </c>
      <c r="F611" s="1">
        <v>6</v>
      </c>
      <c r="G611" s="1" t="s">
        <v>1717</v>
      </c>
      <c r="H611" s="1" t="e" vm="45">
        <v>#VALUE!</v>
      </c>
      <c r="I611" s="3">
        <v>0.2</v>
      </c>
      <c r="J611" s="4">
        <v>4.3650000000000002</v>
      </c>
      <c r="K611" s="4">
        <v>26.19</v>
      </c>
      <c r="L611" s="4">
        <v>25.790000000000003</v>
      </c>
      <c r="M611" t="s">
        <v>2860</v>
      </c>
      <c r="N611" t="s">
        <v>2876</v>
      </c>
      <c r="O611" t="s">
        <v>2844</v>
      </c>
    </row>
    <row r="612" spans="1:15" x14ac:dyDescent="0.35">
      <c r="A612" s="1" t="s">
        <v>1718</v>
      </c>
      <c r="B612" s="2">
        <v>43743</v>
      </c>
      <c r="C612" s="2">
        <f>Orders2[[#This Row],[Order Date]]+5</f>
        <v>43748</v>
      </c>
      <c r="D612" s="1" t="s">
        <v>1719</v>
      </c>
      <c r="E612" t="s">
        <v>2795</v>
      </c>
      <c r="F612" s="1">
        <v>4</v>
      </c>
      <c r="G612" s="1" t="s">
        <v>1720</v>
      </c>
      <c r="H612" s="1" t="e" vm="46">
        <v>#VALUE!</v>
      </c>
      <c r="I612" s="3">
        <v>1</v>
      </c>
      <c r="J612" s="4">
        <v>9.9499999999999993</v>
      </c>
      <c r="K612" s="4">
        <v>39.799999999999997</v>
      </c>
      <c r="L612" s="4">
        <v>39.4</v>
      </c>
      <c r="M612" t="s">
        <v>2861</v>
      </c>
      <c r="N612" t="s">
        <v>2876</v>
      </c>
      <c r="O612" t="s">
        <v>2845</v>
      </c>
    </row>
    <row r="613" spans="1:15" x14ac:dyDescent="0.35">
      <c r="A613" s="1" t="s">
        <v>1721</v>
      </c>
      <c r="B613" s="2">
        <v>43739</v>
      </c>
      <c r="C613" s="2">
        <f>Orders2[[#This Row],[Order Date]]+5</f>
        <v>43744</v>
      </c>
      <c r="D613" s="1" t="s">
        <v>1722</v>
      </c>
      <c r="E613" t="s">
        <v>2805</v>
      </c>
      <c r="F613" s="1">
        <v>2</v>
      </c>
      <c r="G613" s="1" t="s">
        <v>1723</v>
      </c>
      <c r="H613" s="1" t="e" vm="47">
        <v>#VALUE!</v>
      </c>
      <c r="I613" s="3">
        <v>2.5</v>
      </c>
      <c r="J613" s="4">
        <v>34.154999999999994</v>
      </c>
      <c r="K613" s="4">
        <v>68.309999999999988</v>
      </c>
      <c r="L613" s="4">
        <v>67.909999999999982</v>
      </c>
      <c r="M613" t="s">
        <v>2859</v>
      </c>
      <c r="N613" t="s">
        <v>2877</v>
      </c>
      <c r="O613" t="s">
        <v>2845</v>
      </c>
    </row>
    <row r="614" spans="1:15" x14ac:dyDescent="0.35">
      <c r="A614" s="1" t="s">
        <v>1724</v>
      </c>
      <c r="B614" s="2">
        <v>43896</v>
      </c>
      <c r="C614" s="2">
        <f>Orders2[[#This Row],[Order Date]]+5</f>
        <v>43901</v>
      </c>
      <c r="D614" s="1" t="s">
        <v>1725</v>
      </c>
      <c r="E614" t="s">
        <v>2809</v>
      </c>
      <c r="F614" s="1">
        <v>4</v>
      </c>
      <c r="G614" s="1" t="s">
        <v>1726</v>
      </c>
      <c r="H614" s="1" t="e" vm="48">
        <v>#VALUE!</v>
      </c>
      <c r="I614" s="3">
        <v>0.2</v>
      </c>
      <c r="J614" s="4">
        <v>3.375</v>
      </c>
      <c r="K614" s="4">
        <v>13.5</v>
      </c>
      <c r="L614" s="4">
        <v>13.1</v>
      </c>
      <c r="M614" t="s">
        <v>2858</v>
      </c>
      <c r="N614" t="s">
        <v>2876</v>
      </c>
      <c r="O614" t="s">
        <v>2845</v>
      </c>
    </row>
    <row r="615" spans="1:15" x14ac:dyDescent="0.35">
      <c r="A615" s="1" t="s">
        <v>1727</v>
      </c>
      <c r="B615" s="2">
        <v>43761</v>
      </c>
      <c r="C615" s="2">
        <f>Orders2[[#This Row],[Order Date]]+5</f>
        <v>43766</v>
      </c>
      <c r="D615" s="1" t="s">
        <v>1728</v>
      </c>
      <c r="E615" t="s">
        <v>2803</v>
      </c>
      <c r="F615" s="1">
        <v>1</v>
      </c>
      <c r="G615" s="1" t="s">
        <v>1729</v>
      </c>
      <c r="H615" s="1" t="e" vm="144">
        <v>#VALUE!</v>
      </c>
      <c r="I615" s="3">
        <v>0.5</v>
      </c>
      <c r="J615" s="4">
        <v>5.97</v>
      </c>
      <c r="K615" s="4">
        <v>5.97</v>
      </c>
      <c r="L615" s="4">
        <v>5.5699999999999994</v>
      </c>
      <c r="M615" t="s">
        <v>2861</v>
      </c>
      <c r="N615" t="s">
        <v>2876</v>
      </c>
      <c r="O615" t="s">
        <v>2845</v>
      </c>
    </row>
    <row r="616" spans="1:15" x14ac:dyDescent="0.35">
      <c r="A616" s="1" t="s">
        <v>1730</v>
      </c>
      <c r="B616" s="2">
        <v>43944</v>
      </c>
      <c r="C616" s="2">
        <f>Orders2[[#This Row],[Order Date]]+5</f>
        <v>43949</v>
      </c>
      <c r="D616" s="1" t="s">
        <v>1670</v>
      </c>
      <c r="E616" t="s">
        <v>2803</v>
      </c>
      <c r="F616" s="1">
        <v>5</v>
      </c>
      <c r="G616" s="1" t="s">
        <v>1671</v>
      </c>
      <c r="H616" s="1" t="e" vm="29">
        <v>#VALUE!</v>
      </c>
      <c r="I616" s="3">
        <v>0.5</v>
      </c>
      <c r="J616" s="4">
        <v>5.97</v>
      </c>
      <c r="K616" s="4">
        <v>29.849999999999998</v>
      </c>
      <c r="L616" s="4">
        <v>29.45</v>
      </c>
      <c r="M616" t="s">
        <v>2861</v>
      </c>
      <c r="N616" t="s">
        <v>2876</v>
      </c>
      <c r="O616" t="s">
        <v>2844</v>
      </c>
    </row>
    <row r="617" spans="1:15" x14ac:dyDescent="0.35">
      <c r="A617" s="1" t="s">
        <v>1731</v>
      </c>
      <c r="B617" s="2">
        <v>44006</v>
      </c>
      <c r="C617" s="2">
        <f>Orders2[[#This Row],[Order Date]]+5</f>
        <v>44011</v>
      </c>
      <c r="D617" s="1" t="s">
        <v>1732</v>
      </c>
      <c r="E617" t="s">
        <v>2821</v>
      </c>
      <c r="F617" s="1">
        <v>2</v>
      </c>
      <c r="G617" s="1" t="s">
        <v>1733</v>
      </c>
      <c r="H617" s="1" t="e" vm="50">
        <v>#VALUE!</v>
      </c>
      <c r="I617" s="3">
        <v>2.5</v>
      </c>
      <c r="J617" s="4">
        <v>36.454999999999998</v>
      </c>
      <c r="K617" s="4">
        <v>72.91</v>
      </c>
      <c r="L617" s="4">
        <v>72.509999999999991</v>
      </c>
      <c r="M617" t="s">
        <v>2860</v>
      </c>
      <c r="N617" t="s">
        <v>2877</v>
      </c>
      <c r="O617" t="s">
        <v>2844</v>
      </c>
    </row>
    <row r="618" spans="1:15" x14ac:dyDescent="0.35">
      <c r="A618" s="1" t="s">
        <v>1734</v>
      </c>
      <c r="B618" s="2">
        <v>44271</v>
      </c>
      <c r="C618" s="2">
        <f>Orders2[[#This Row],[Order Date]]+5</f>
        <v>44276</v>
      </c>
      <c r="D618" s="1" t="s">
        <v>1735</v>
      </c>
      <c r="E618" t="s">
        <v>2823</v>
      </c>
      <c r="F618" s="1">
        <v>4</v>
      </c>
      <c r="G618" s="1" t="s">
        <v>1736</v>
      </c>
      <c r="H618" s="1" t="e" vm="51">
        <v>#VALUE!</v>
      </c>
      <c r="I618" s="3">
        <v>2.5</v>
      </c>
      <c r="J618" s="4">
        <v>31.624999999999996</v>
      </c>
      <c r="K618" s="4">
        <v>126.49999999999999</v>
      </c>
      <c r="L618" s="4">
        <v>126.09999999999998</v>
      </c>
      <c r="M618" t="s">
        <v>2859</v>
      </c>
      <c r="N618" t="s">
        <v>2876</v>
      </c>
      <c r="O618" t="s">
        <v>2845</v>
      </c>
    </row>
    <row r="619" spans="1:15" x14ac:dyDescent="0.35">
      <c r="A619" s="1" t="s">
        <v>1737</v>
      </c>
      <c r="B619" s="2">
        <v>43928</v>
      </c>
      <c r="C619" s="2">
        <f>Orders2[[#This Row],[Order Date]]+5</f>
        <v>43933</v>
      </c>
      <c r="D619" s="1" t="s">
        <v>1738</v>
      </c>
      <c r="E619" t="s">
        <v>2838</v>
      </c>
      <c r="F619" s="1">
        <v>1</v>
      </c>
      <c r="G619" s="1" t="s">
        <v>1739</v>
      </c>
      <c r="H619" s="1" t="e" vm="52">
        <v>#VALUE!</v>
      </c>
      <c r="I619" s="3">
        <v>2.5</v>
      </c>
      <c r="J619" s="4">
        <v>33.464999999999996</v>
      </c>
      <c r="K619" s="4">
        <v>33.464999999999996</v>
      </c>
      <c r="L619" s="4">
        <v>33.064999999999998</v>
      </c>
      <c r="M619" t="s">
        <v>2860</v>
      </c>
      <c r="N619" t="s">
        <v>2876</v>
      </c>
      <c r="O619" t="s">
        <v>2845</v>
      </c>
    </row>
    <row r="620" spans="1:15" x14ac:dyDescent="0.35">
      <c r="A620" s="1" t="s">
        <v>1740</v>
      </c>
      <c r="B620" s="2">
        <v>44469</v>
      </c>
      <c r="C620" s="2">
        <f>Orders2[[#This Row],[Order Date]]+5</f>
        <v>44474</v>
      </c>
      <c r="D620" s="1" t="s">
        <v>1741</v>
      </c>
      <c r="E620" t="s">
        <v>2840</v>
      </c>
      <c r="F620" s="1">
        <v>6</v>
      </c>
      <c r="G620" s="1" t="s">
        <v>1742</v>
      </c>
      <c r="H620" s="1" t="e" vm="53">
        <v>#VALUE!</v>
      </c>
      <c r="I620" s="3">
        <v>1</v>
      </c>
      <c r="J620" s="4">
        <v>12.15</v>
      </c>
      <c r="K620" s="4">
        <v>72.900000000000006</v>
      </c>
      <c r="L620" s="4">
        <v>72.5</v>
      </c>
      <c r="M620" t="s">
        <v>2859</v>
      </c>
      <c r="N620" t="s">
        <v>2878</v>
      </c>
      <c r="O620" t="s">
        <v>2844</v>
      </c>
    </row>
    <row r="621" spans="1:15" x14ac:dyDescent="0.35">
      <c r="A621" s="1" t="s">
        <v>1743</v>
      </c>
      <c r="B621" s="2">
        <v>44682</v>
      </c>
      <c r="C621" s="2">
        <f>Orders2[[#This Row],[Order Date]]+5</f>
        <v>44687</v>
      </c>
      <c r="D621" s="1" t="s">
        <v>1744</v>
      </c>
      <c r="E621" t="s">
        <v>2826</v>
      </c>
      <c r="F621" s="1">
        <v>2</v>
      </c>
      <c r="G621" s="1" t="s">
        <v>1745</v>
      </c>
      <c r="H621" s="1" t="e" vm="54">
        <v>#VALUE!</v>
      </c>
      <c r="I621" s="3">
        <v>0.5</v>
      </c>
      <c r="J621" s="4">
        <v>7.77</v>
      </c>
      <c r="K621" s="4">
        <v>15.54</v>
      </c>
      <c r="L621" s="4">
        <v>15.139999999999999</v>
      </c>
      <c r="M621" t="s">
        <v>2860</v>
      </c>
      <c r="N621" t="s">
        <v>2878</v>
      </c>
      <c r="O621" t="s">
        <v>2844</v>
      </c>
    </row>
    <row r="622" spans="1:15" x14ac:dyDescent="0.35">
      <c r="A622" s="1" t="s">
        <v>1746</v>
      </c>
      <c r="B622" s="2">
        <v>44217</v>
      </c>
      <c r="C622" s="2">
        <f>Orders2[[#This Row],[Order Date]]+5</f>
        <v>44222</v>
      </c>
      <c r="D622" s="1" t="s">
        <v>1771</v>
      </c>
      <c r="E622" t="s">
        <v>2809</v>
      </c>
      <c r="F622" s="1">
        <v>6</v>
      </c>
      <c r="G622" s="1" t="s">
        <v>1772</v>
      </c>
      <c r="H622" s="1" t="e" vm="64">
        <v>#VALUE!</v>
      </c>
      <c r="I622" s="3">
        <v>0.2</v>
      </c>
      <c r="J622" s="4">
        <v>3.375</v>
      </c>
      <c r="K622" s="4">
        <v>20.25</v>
      </c>
      <c r="L622" s="4">
        <v>19.850000000000001</v>
      </c>
      <c r="M622" t="s">
        <v>2858</v>
      </c>
      <c r="N622" t="s">
        <v>2876</v>
      </c>
      <c r="O622" t="s">
        <v>2845</v>
      </c>
    </row>
    <row r="623" spans="1:15" x14ac:dyDescent="0.35">
      <c r="A623" s="1" t="s">
        <v>1747</v>
      </c>
      <c r="B623" s="2">
        <v>44006</v>
      </c>
      <c r="C623" s="2">
        <f>Orders2[[#This Row],[Order Date]]+5</f>
        <v>44011</v>
      </c>
      <c r="D623" s="1" t="s">
        <v>1748</v>
      </c>
      <c r="E623" t="s">
        <v>2797</v>
      </c>
      <c r="F623" s="1">
        <v>6</v>
      </c>
      <c r="G623" s="1" t="s">
        <v>1749</v>
      </c>
      <c r="H623" s="1" t="e" vm="56">
        <v>#VALUE!</v>
      </c>
      <c r="I623" s="3">
        <v>1</v>
      </c>
      <c r="J623" s="4">
        <v>12.95</v>
      </c>
      <c r="K623" s="4">
        <v>77.699999999999989</v>
      </c>
      <c r="L623" s="4">
        <v>77.299999999999983</v>
      </c>
      <c r="M623" t="s">
        <v>2858</v>
      </c>
      <c r="N623" t="s">
        <v>2877</v>
      </c>
      <c r="O623" t="s">
        <v>2845</v>
      </c>
    </row>
    <row r="624" spans="1:15" x14ac:dyDescent="0.35">
      <c r="A624" s="1" t="s">
        <v>1750</v>
      </c>
      <c r="B624" s="2">
        <v>43527</v>
      </c>
      <c r="C624" s="2">
        <f>Orders2[[#This Row],[Order Date]]+5</f>
        <v>43532</v>
      </c>
      <c r="D624" s="1" t="s">
        <v>1751</v>
      </c>
      <c r="E624" t="s">
        <v>2838</v>
      </c>
      <c r="F624" s="1">
        <v>4</v>
      </c>
      <c r="G624" s="1" t="s">
        <v>1752</v>
      </c>
      <c r="H624" s="1" t="e" vm="57">
        <v>#VALUE!</v>
      </c>
      <c r="I624" s="3">
        <v>2.5</v>
      </c>
      <c r="J624" s="4">
        <v>33.464999999999996</v>
      </c>
      <c r="K624" s="4">
        <v>133.85999999999999</v>
      </c>
      <c r="L624" s="4">
        <v>133.45999999999998</v>
      </c>
      <c r="M624" t="s">
        <v>2860</v>
      </c>
      <c r="N624" t="s">
        <v>2876</v>
      </c>
      <c r="O624" t="s">
        <v>2845</v>
      </c>
    </row>
    <row r="625" spans="1:15" x14ac:dyDescent="0.35">
      <c r="A625" s="1" t="s">
        <v>1753</v>
      </c>
      <c r="B625" s="2">
        <v>44224</v>
      </c>
      <c r="C625" s="2">
        <f>Orders2[[#This Row],[Order Date]]+5</f>
        <v>44229</v>
      </c>
      <c r="D625" s="1" t="s">
        <v>1754</v>
      </c>
      <c r="E625" t="s">
        <v>2840</v>
      </c>
      <c r="F625" s="1">
        <v>1</v>
      </c>
      <c r="G625" s="1" t="s">
        <v>1755</v>
      </c>
      <c r="H625" s="1" t="e" vm="58">
        <v>#VALUE!</v>
      </c>
      <c r="I625" s="3">
        <v>1</v>
      </c>
      <c r="J625" s="4">
        <v>12.15</v>
      </c>
      <c r="K625" s="4">
        <v>12.15</v>
      </c>
      <c r="L625" s="4">
        <v>11.75</v>
      </c>
      <c r="M625" t="s">
        <v>2859</v>
      </c>
      <c r="N625" t="s">
        <v>2878</v>
      </c>
      <c r="O625" t="s">
        <v>2845</v>
      </c>
    </row>
    <row r="626" spans="1:15" x14ac:dyDescent="0.35">
      <c r="A626" s="1" t="s">
        <v>1756</v>
      </c>
      <c r="B626" s="2">
        <v>44010</v>
      </c>
      <c r="C626" s="2">
        <f>Orders2[[#This Row],[Order Date]]+5</f>
        <v>44015</v>
      </c>
      <c r="D626" s="1" t="s">
        <v>1757</v>
      </c>
      <c r="E626" t="s">
        <v>2823</v>
      </c>
      <c r="F626" s="1">
        <v>2</v>
      </c>
      <c r="G626" s="1" t="s">
        <v>1758</v>
      </c>
      <c r="H626" s="1" t="e" vm="59">
        <v>#VALUE!</v>
      </c>
      <c r="I626" s="3">
        <v>2.5</v>
      </c>
      <c r="J626" s="4">
        <v>31.624999999999996</v>
      </c>
      <c r="K626" s="4">
        <v>63.249999999999993</v>
      </c>
      <c r="L626" s="4">
        <v>62.849999999999994</v>
      </c>
      <c r="M626" t="s">
        <v>2859</v>
      </c>
      <c r="N626" t="s">
        <v>2876</v>
      </c>
      <c r="O626" t="s">
        <v>2844</v>
      </c>
    </row>
    <row r="627" spans="1:15" x14ac:dyDescent="0.35">
      <c r="A627" s="1" t="s">
        <v>1759</v>
      </c>
      <c r="B627" s="2">
        <v>44017</v>
      </c>
      <c r="C627" s="2">
        <f>Orders2[[#This Row],[Order Date]]+5</f>
        <v>44022</v>
      </c>
      <c r="D627" s="1" t="s">
        <v>1760</v>
      </c>
      <c r="E627" t="s">
        <v>2830</v>
      </c>
      <c r="F627" s="1">
        <v>5</v>
      </c>
      <c r="G627" s="1" t="s">
        <v>1761</v>
      </c>
      <c r="H627" s="1" t="e" vm="60">
        <v>#VALUE!</v>
      </c>
      <c r="I627" s="3">
        <v>0.5</v>
      </c>
      <c r="J627" s="4">
        <v>7.169999999999999</v>
      </c>
      <c r="K627" s="4">
        <v>35.849999999999994</v>
      </c>
      <c r="L627" s="4">
        <v>35.449999999999996</v>
      </c>
      <c r="M627" t="s">
        <v>2861</v>
      </c>
      <c r="N627" t="s">
        <v>2877</v>
      </c>
      <c r="O627" t="s">
        <v>2845</v>
      </c>
    </row>
    <row r="628" spans="1:15" x14ac:dyDescent="0.35">
      <c r="A628" s="1" t="s">
        <v>1762</v>
      </c>
      <c r="B628" s="2">
        <v>43526</v>
      </c>
      <c r="C628" s="2">
        <f>Orders2[[#This Row],[Order Date]]+5</f>
        <v>43531</v>
      </c>
      <c r="D628" s="1" t="s">
        <v>1763</v>
      </c>
      <c r="E628" t="s">
        <v>2832</v>
      </c>
      <c r="F628" s="1">
        <v>3</v>
      </c>
      <c r="G628" s="1" t="s">
        <v>1764</v>
      </c>
      <c r="H628" s="1" t="e" vm="61">
        <v>#VALUE!</v>
      </c>
      <c r="I628" s="3">
        <v>2.5</v>
      </c>
      <c r="J628" s="4">
        <v>25.874999999999996</v>
      </c>
      <c r="K628" s="4">
        <v>77.624999999999986</v>
      </c>
      <c r="L628" s="4">
        <v>77.22499999999998</v>
      </c>
      <c r="M628" t="s">
        <v>2858</v>
      </c>
      <c r="N628" t="s">
        <v>2876</v>
      </c>
      <c r="O628" t="s">
        <v>2845</v>
      </c>
    </row>
    <row r="629" spans="1:15" x14ac:dyDescent="0.35">
      <c r="A629" s="1" t="s">
        <v>1765</v>
      </c>
      <c r="B629" s="2">
        <v>44682</v>
      </c>
      <c r="C629" s="2">
        <f>Orders2[[#This Row],[Order Date]]+5</f>
        <v>44687</v>
      </c>
      <c r="D629" s="1" t="s">
        <v>1766</v>
      </c>
      <c r="E629" t="s">
        <v>2823</v>
      </c>
      <c r="F629" s="1">
        <v>2</v>
      </c>
      <c r="G629" s="1" t="s">
        <v>1767</v>
      </c>
      <c r="H629" s="1" t="e" vm="62">
        <v>#VALUE!</v>
      </c>
      <c r="I629" s="3">
        <v>2.5</v>
      </c>
      <c r="J629" s="4">
        <v>31.624999999999996</v>
      </c>
      <c r="K629" s="4">
        <v>63.249999999999993</v>
      </c>
      <c r="L629" s="4">
        <v>62.849999999999994</v>
      </c>
      <c r="M629" t="s">
        <v>2859</v>
      </c>
      <c r="N629" t="s">
        <v>2876</v>
      </c>
      <c r="O629" t="s">
        <v>2844</v>
      </c>
    </row>
    <row r="630" spans="1:15" x14ac:dyDescent="0.35">
      <c r="A630" s="1" t="s">
        <v>1768</v>
      </c>
      <c r="B630" s="2">
        <v>44680</v>
      </c>
      <c r="C630" s="2">
        <f>Orders2[[#This Row],[Order Date]]+5</f>
        <v>44685</v>
      </c>
      <c r="D630" s="1" t="s">
        <v>1769</v>
      </c>
      <c r="E630" t="s">
        <v>2841</v>
      </c>
      <c r="F630" s="1">
        <v>6</v>
      </c>
      <c r="G630" s="1" t="s">
        <v>1770</v>
      </c>
      <c r="H630" s="1" t="e" vm="63">
        <v>#VALUE!</v>
      </c>
      <c r="I630" s="3">
        <v>0.2</v>
      </c>
      <c r="J630" s="4">
        <v>4.4550000000000001</v>
      </c>
      <c r="K630" s="4">
        <v>26.73</v>
      </c>
      <c r="L630" s="4">
        <v>26.330000000000002</v>
      </c>
      <c r="M630" t="s">
        <v>2859</v>
      </c>
      <c r="N630" t="s">
        <v>2877</v>
      </c>
      <c r="O630" t="s">
        <v>2844</v>
      </c>
    </row>
    <row r="631" spans="1:15" x14ac:dyDescent="0.35">
      <c r="A631" s="1" t="s">
        <v>1768</v>
      </c>
      <c r="B631" s="2">
        <v>44680</v>
      </c>
      <c r="C631" s="2">
        <f>Orders2[[#This Row],[Order Date]]+5</f>
        <v>44685</v>
      </c>
      <c r="D631" s="1" t="s">
        <v>1769</v>
      </c>
      <c r="E631" t="s">
        <v>2826</v>
      </c>
      <c r="F631" s="1">
        <v>4</v>
      </c>
      <c r="G631" s="1" t="s">
        <v>1770</v>
      </c>
      <c r="H631" s="1" t="e" vm="63">
        <v>#VALUE!</v>
      </c>
      <c r="I631" s="3">
        <v>0.5</v>
      </c>
      <c r="J631" s="4">
        <v>7.77</v>
      </c>
      <c r="K631" s="4">
        <v>31.08</v>
      </c>
      <c r="L631" s="4">
        <v>30.68</v>
      </c>
      <c r="M631" t="s">
        <v>2860</v>
      </c>
      <c r="N631" t="s">
        <v>2878</v>
      </c>
      <c r="O631" t="s">
        <v>2844</v>
      </c>
    </row>
    <row r="632" spans="1:15" x14ac:dyDescent="0.35">
      <c r="A632" s="1" t="s">
        <v>1768</v>
      </c>
      <c r="B632" s="2">
        <v>44680</v>
      </c>
      <c r="C632" s="2">
        <f>Orders2[[#This Row],[Order Date]]+5</f>
        <v>44685</v>
      </c>
      <c r="D632" s="1" t="s">
        <v>1769</v>
      </c>
      <c r="E632" t="s">
        <v>2811</v>
      </c>
      <c r="F632" s="1">
        <v>1</v>
      </c>
      <c r="G632" s="1" t="s">
        <v>1770</v>
      </c>
      <c r="H632" s="1" t="e" vm="63">
        <v>#VALUE!</v>
      </c>
      <c r="I632" s="3">
        <v>0.2</v>
      </c>
      <c r="J632" s="4">
        <v>2.9849999999999999</v>
      </c>
      <c r="K632" s="4">
        <v>2.9849999999999999</v>
      </c>
      <c r="L632" s="4">
        <v>2.585</v>
      </c>
      <c r="M632" t="s">
        <v>2858</v>
      </c>
      <c r="N632" t="s">
        <v>2878</v>
      </c>
      <c r="O632" t="s">
        <v>2844</v>
      </c>
    </row>
    <row r="633" spans="1:15" x14ac:dyDescent="0.35">
      <c r="A633" s="1" t="s">
        <v>1768</v>
      </c>
      <c r="B633" s="2">
        <v>44680</v>
      </c>
      <c r="C633" s="2">
        <f>Orders2[[#This Row],[Order Date]]+5</f>
        <v>44685</v>
      </c>
      <c r="D633" s="1" t="s">
        <v>1769</v>
      </c>
      <c r="E633" t="s">
        <v>2806</v>
      </c>
      <c r="F633" s="1">
        <v>5</v>
      </c>
      <c r="G633" s="1" t="s">
        <v>1770</v>
      </c>
      <c r="H633" s="1" t="e" vm="63">
        <v>#VALUE!</v>
      </c>
      <c r="I633" s="3">
        <v>2.5</v>
      </c>
      <c r="J633" s="4">
        <v>20.584999999999997</v>
      </c>
      <c r="K633" s="4">
        <v>102.92499999999998</v>
      </c>
      <c r="L633" s="4">
        <v>102.52499999999998</v>
      </c>
      <c r="M633" t="s">
        <v>2861</v>
      </c>
      <c r="N633" t="s">
        <v>2878</v>
      </c>
      <c r="O633" t="s">
        <v>2844</v>
      </c>
    </row>
    <row r="634" spans="1:15" x14ac:dyDescent="0.35">
      <c r="A634" s="1" t="s">
        <v>1773</v>
      </c>
      <c r="B634" s="2">
        <v>44049</v>
      </c>
      <c r="C634" s="2">
        <f>Orders2[[#This Row],[Order Date]]+5</f>
        <v>44054</v>
      </c>
      <c r="D634" s="1" t="s">
        <v>1774</v>
      </c>
      <c r="E634" t="s">
        <v>2833</v>
      </c>
      <c r="F634" s="1">
        <v>4</v>
      </c>
      <c r="G634" s="1" t="s">
        <v>1775</v>
      </c>
      <c r="H634" s="1" t="e" vm="67">
        <v>#VALUE!</v>
      </c>
      <c r="I634" s="3">
        <v>0.5</v>
      </c>
      <c r="J634" s="4">
        <v>8.91</v>
      </c>
      <c r="K634" s="4">
        <v>35.64</v>
      </c>
      <c r="L634" s="4">
        <v>35.24</v>
      </c>
      <c r="M634" t="s">
        <v>2859</v>
      </c>
      <c r="N634" t="s">
        <v>2877</v>
      </c>
      <c r="O634" t="s">
        <v>2845</v>
      </c>
    </row>
    <row r="635" spans="1:15" x14ac:dyDescent="0.35">
      <c r="A635" s="1" t="s">
        <v>1776</v>
      </c>
      <c r="B635" s="2">
        <v>43820</v>
      </c>
      <c r="C635" s="2">
        <f>Orders2[[#This Row],[Order Date]]+5</f>
        <v>43825</v>
      </c>
      <c r="D635" s="1" t="s">
        <v>1777</v>
      </c>
      <c r="E635" t="s">
        <v>2836</v>
      </c>
      <c r="F635" s="1">
        <v>4</v>
      </c>
      <c r="G635" s="1" t="s">
        <v>1778</v>
      </c>
      <c r="H635" s="1" t="e" vm="68">
        <v>#VALUE!</v>
      </c>
      <c r="I635" s="3">
        <v>1</v>
      </c>
      <c r="J635" s="4">
        <v>11.95</v>
      </c>
      <c r="K635" s="4">
        <v>47.8</v>
      </c>
      <c r="L635" s="4">
        <v>47.4</v>
      </c>
      <c r="M635" t="s">
        <v>2861</v>
      </c>
      <c r="N635" t="s">
        <v>2877</v>
      </c>
      <c r="O635" t="s">
        <v>2845</v>
      </c>
    </row>
    <row r="636" spans="1:15" x14ac:dyDescent="0.35">
      <c r="A636" s="1" t="s">
        <v>1779</v>
      </c>
      <c r="B636" s="2">
        <v>43940</v>
      </c>
      <c r="C636" s="2">
        <f>Orders2[[#This Row],[Order Date]]+5</f>
        <v>43945</v>
      </c>
      <c r="D636" s="1" t="s">
        <v>1780</v>
      </c>
      <c r="E636" t="s">
        <v>2819</v>
      </c>
      <c r="F636" s="1">
        <v>3</v>
      </c>
      <c r="G636" s="1" t="s">
        <v>1781</v>
      </c>
      <c r="H636" s="1" t="e" vm="69">
        <v>#VALUE!</v>
      </c>
      <c r="I636" s="3">
        <v>1</v>
      </c>
      <c r="J636" s="4">
        <v>14.55</v>
      </c>
      <c r="K636" s="4">
        <v>43.650000000000006</v>
      </c>
      <c r="L636" s="4">
        <v>43.250000000000007</v>
      </c>
      <c r="M636" t="s">
        <v>2860</v>
      </c>
      <c r="N636" t="s">
        <v>2876</v>
      </c>
      <c r="O636" t="s">
        <v>2845</v>
      </c>
    </row>
    <row r="637" spans="1:15" x14ac:dyDescent="0.35">
      <c r="A637" s="1" t="s">
        <v>1782</v>
      </c>
      <c r="B637" s="2">
        <v>44578</v>
      </c>
      <c r="C637" s="2">
        <f>Orders2[[#This Row],[Order Date]]+5</f>
        <v>44583</v>
      </c>
      <c r="D637" s="1" t="s">
        <v>1783</v>
      </c>
      <c r="E637" t="s">
        <v>2833</v>
      </c>
      <c r="F637" s="1">
        <v>4</v>
      </c>
      <c r="G637" s="1" t="s">
        <v>1784</v>
      </c>
      <c r="H637" s="1" t="e" vm="70">
        <v>#VALUE!</v>
      </c>
      <c r="I637" s="3">
        <v>0.5</v>
      </c>
      <c r="J637" s="4">
        <v>8.91</v>
      </c>
      <c r="K637" s="4">
        <v>35.64</v>
      </c>
      <c r="L637" s="4">
        <v>35.24</v>
      </c>
      <c r="M637" t="s">
        <v>2859</v>
      </c>
      <c r="N637" t="s">
        <v>2877</v>
      </c>
      <c r="O637" t="s">
        <v>2844</v>
      </c>
    </row>
    <row r="638" spans="1:15" x14ac:dyDescent="0.35">
      <c r="A638" s="1" t="s">
        <v>1785</v>
      </c>
      <c r="B638" s="2">
        <v>43487</v>
      </c>
      <c r="C638" s="2">
        <f>Orders2[[#This Row],[Order Date]]+5</f>
        <v>43492</v>
      </c>
      <c r="D638" s="1" t="s">
        <v>1786</v>
      </c>
      <c r="E638" t="s">
        <v>2827</v>
      </c>
      <c r="F638" s="1">
        <v>6</v>
      </c>
      <c r="G638" s="1" t="s">
        <v>1787</v>
      </c>
      <c r="H638" s="1" t="e" vm="71">
        <v>#VALUE!</v>
      </c>
      <c r="I638" s="3">
        <v>1</v>
      </c>
      <c r="J638" s="4">
        <v>15.85</v>
      </c>
      <c r="K638" s="4">
        <v>95.1</v>
      </c>
      <c r="L638" s="4">
        <v>94.699999999999989</v>
      </c>
      <c r="M638" t="s">
        <v>2860</v>
      </c>
      <c r="N638" t="s">
        <v>2877</v>
      </c>
      <c r="O638" t="s">
        <v>2844</v>
      </c>
    </row>
    <row r="639" spans="1:15" x14ac:dyDescent="0.35">
      <c r="A639" s="1" t="s">
        <v>1788</v>
      </c>
      <c r="B639" s="2">
        <v>43889</v>
      </c>
      <c r="C639" s="2">
        <f>Orders2[[#This Row],[Order Date]]+5</f>
        <v>43894</v>
      </c>
      <c r="D639" s="1" t="s">
        <v>1789</v>
      </c>
      <c r="E639" t="s">
        <v>2823</v>
      </c>
      <c r="F639" s="1">
        <v>1</v>
      </c>
      <c r="G639" s="1" t="s">
        <v>1790</v>
      </c>
      <c r="H639" s="1" t="e" vm="72">
        <v>#VALUE!</v>
      </c>
      <c r="I639" s="3">
        <v>2.5</v>
      </c>
      <c r="J639" s="4">
        <v>31.624999999999996</v>
      </c>
      <c r="K639" s="4">
        <v>31.624999999999996</v>
      </c>
      <c r="L639" s="4">
        <v>31.224999999999998</v>
      </c>
      <c r="M639" t="s">
        <v>2859</v>
      </c>
      <c r="N639" t="s">
        <v>2876</v>
      </c>
      <c r="O639" t="s">
        <v>2844</v>
      </c>
    </row>
    <row r="640" spans="1:15" x14ac:dyDescent="0.35">
      <c r="A640" s="1" t="s">
        <v>1791</v>
      </c>
      <c r="B640" s="2">
        <v>43684</v>
      </c>
      <c r="C640" s="2">
        <f>Orders2[[#This Row],[Order Date]]+5</f>
        <v>43689</v>
      </c>
      <c r="D640" s="1" t="s">
        <v>1792</v>
      </c>
      <c r="E640" t="s">
        <v>2832</v>
      </c>
      <c r="F640" s="1">
        <v>3</v>
      </c>
      <c r="G640" s="1" t="s">
        <v>1793</v>
      </c>
      <c r="H640" s="1" t="e" vm="73">
        <v>#VALUE!</v>
      </c>
      <c r="I640" s="3">
        <v>2.5</v>
      </c>
      <c r="J640" s="4">
        <v>25.874999999999996</v>
      </c>
      <c r="K640" s="4">
        <v>77.624999999999986</v>
      </c>
      <c r="L640" s="4">
        <v>77.22499999999998</v>
      </c>
      <c r="M640" t="s">
        <v>2858</v>
      </c>
      <c r="N640" t="s">
        <v>2876</v>
      </c>
      <c r="O640" t="s">
        <v>2844</v>
      </c>
    </row>
    <row r="641" spans="1:15" x14ac:dyDescent="0.35">
      <c r="A641" s="1" t="s">
        <v>1794</v>
      </c>
      <c r="B641" s="2">
        <v>44331</v>
      </c>
      <c r="C641" s="2">
        <f>Orders2[[#This Row],[Order Date]]+5</f>
        <v>44336</v>
      </c>
      <c r="D641" s="1" t="s">
        <v>1795</v>
      </c>
      <c r="E641" t="s">
        <v>2807</v>
      </c>
      <c r="F641" s="1">
        <v>1</v>
      </c>
      <c r="G641" s="1" t="s">
        <v>1796</v>
      </c>
      <c r="H641" s="1" t="e" vm="74">
        <v>#VALUE!</v>
      </c>
      <c r="I641" s="3">
        <v>0.2</v>
      </c>
      <c r="J641" s="4">
        <v>3.8849999999999998</v>
      </c>
      <c r="K641" s="4">
        <v>3.8849999999999998</v>
      </c>
      <c r="L641" s="4">
        <v>3.4849999999999999</v>
      </c>
      <c r="M641" t="s">
        <v>2860</v>
      </c>
      <c r="N641" t="s">
        <v>2878</v>
      </c>
      <c r="O641" t="s">
        <v>2844</v>
      </c>
    </row>
    <row r="642" spans="1:15" x14ac:dyDescent="0.35">
      <c r="A642" s="1" t="s">
        <v>1797</v>
      </c>
      <c r="B642" s="2">
        <v>44547</v>
      </c>
      <c r="C642" s="2">
        <f>Orders2[[#This Row],[Order Date]]+5</f>
        <v>44552</v>
      </c>
      <c r="D642" s="1" t="s">
        <v>1820</v>
      </c>
      <c r="E642" t="s">
        <v>2799</v>
      </c>
      <c r="F642" s="1">
        <v>5</v>
      </c>
      <c r="G642" s="1" t="s">
        <v>1821</v>
      </c>
      <c r="H642" s="1" t="e" vm="81">
        <v>#VALUE!</v>
      </c>
      <c r="I642" s="3">
        <v>2.5</v>
      </c>
      <c r="J642" s="4">
        <v>27.484999999999996</v>
      </c>
      <c r="K642" s="4">
        <v>137.42499999999998</v>
      </c>
      <c r="L642" s="4">
        <v>137.02499999999998</v>
      </c>
      <c r="M642" t="s">
        <v>2861</v>
      </c>
      <c r="N642" t="s">
        <v>2877</v>
      </c>
      <c r="O642" t="s">
        <v>2845</v>
      </c>
    </row>
    <row r="643" spans="1:15" x14ac:dyDescent="0.35">
      <c r="A643" s="1" t="s">
        <v>1798</v>
      </c>
      <c r="B643" s="2">
        <v>44448</v>
      </c>
      <c r="C643" s="2">
        <f>Orders2[[#This Row],[Order Date]]+5</f>
        <v>44453</v>
      </c>
      <c r="D643" s="1" t="s">
        <v>1799</v>
      </c>
      <c r="E643" t="s">
        <v>2836</v>
      </c>
      <c r="F643" s="1">
        <v>3</v>
      </c>
      <c r="G643" s="1" t="s">
        <v>1800</v>
      </c>
      <c r="H643" s="1" t="e" vm="76">
        <v>#VALUE!</v>
      </c>
      <c r="I643" s="3">
        <v>1</v>
      </c>
      <c r="J643" s="4">
        <v>11.95</v>
      </c>
      <c r="K643" s="4">
        <v>35.849999999999994</v>
      </c>
      <c r="L643" s="4">
        <v>35.449999999999996</v>
      </c>
      <c r="M643" t="s">
        <v>2861</v>
      </c>
      <c r="N643" t="s">
        <v>2877</v>
      </c>
      <c r="O643" t="s">
        <v>2844</v>
      </c>
    </row>
    <row r="644" spans="1:15" x14ac:dyDescent="0.35">
      <c r="A644" s="1" t="s">
        <v>1801</v>
      </c>
      <c r="B644" s="2">
        <v>43880</v>
      </c>
      <c r="C644" s="2">
        <f>Orders2[[#This Row],[Order Date]]+5</f>
        <v>43885</v>
      </c>
      <c r="D644" s="1" t="s">
        <v>1802</v>
      </c>
      <c r="E644" t="s">
        <v>2813</v>
      </c>
      <c r="F644" s="1">
        <v>2</v>
      </c>
      <c r="G644" s="1" t="s">
        <v>1803</v>
      </c>
      <c r="H644" s="1" t="e" vm="77">
        <v>#VALUE!</v>
      </c>
      <c r="I644" s="3">
        <v>0.2</v>
      </c>
      <c r="J644" s="4">
        <v>4.125</v>
      </c>
      <c r="K644" s="4">
        <v>8.25</v>
      </c>
      <c r="L644" s="4">
        <v>7.85</v>
      </c>
      <c r="M644" t="s">
        <v>2859</v>
      </c>
      <c r="N644" t="s">
        <v>2876</v>
      </c>
      <c r="O644" t="s">
        <v>2844</v>
      </c>
    </row>
    <row r="645" spans="1:15" x14ac:dyDescent="0.35">
      <c r="A645" s="1" t="s">
        <v>1804</v>
      </c>
      <c r="B645" s="2">
        <v>44011</v>
      </c>
      <c r="C645" s="2">
        <f>Orders2[[#This Row],[Order Date]]+5</f>
        <v>44016</v>
      </c>
      <c r="D645" s="1" t="s">
        <v>1805</v>
      </c>
      <c r="E645" t="s">
        <v>2805</v>
      </c>
      <c r="F645" s="1">
        <v>3</v>
      </c>
      <c r="G645" s="1" t="s">
        <v>1806</v>
      </c>
      <c r="H645" s="1" t="e" vm="138">
        <v>#VALUE!</v>
      </c>
      <c r="I645" s="3">
        <v>2.5</v>
      </c>
      <c r="J645" s="4">
        <v>34.154999999999994</v>
      </c>
      <c r="K645" s="4">
        <v>102.46499999999997</v>
      </c>
      <c r="L645" s="4">
        <v>102.06499999999997</v>
      </c>
      <c r="M645" t="s">
        <v>2859</v>
      </c>
      <c r="N645" t="s">
        <v>2877</v>
      </c>
      <c r="O645" t="s">
        <v>2844</v>
      </c>
    </row>
    <row r="646" spans="1:15" x14ac:dyDescent="0.35">
      <c r="A646" s="1" t="s">
        <v>1807</v>
      </c>
      <c r="B646" s="2">
        <v>44694</v>
      </c>
      <c r="C646" s="2">
        <f>Orders2[[#This Row],[Order Date]]+5</f>
        <v>44699</v>
      </c>
      <c r="D646" s="1" t="s">
        <v>1808</v>
      </c>
      <c r="E646" t="s">
        <v>2806</v>
      </c>
      <c r="F646" s="1">
        <v>2</v>
      </c>
      <c r="G646" s="1" t="s">
        <v>1809</v>
      </c>
      <c r="H646" s="1" t="e" vm="69">
        <v>#VALUE!</v>
      </c>
      <c r="I646" s="3">
        <v>2.5</v>
      </c>
      <c r="J646" s="4">
        <v>20.584999999999997</v>
      </c>
      <c r="K646" s="4">
        <v>41.169999999999995</v>
      </c>
      <c r="L646" s="4">
        <v>40.769999999999996</v>
      </c>
      <c r="M646" t="s">
        <v>2861</v>
      </c>
      <c r="N646" t="s">
        <v>2878</v>
      </c>
      <c r="O646" t="s">
        <v>2845</v>
      </c>
    </row>
    <row r="647" spans="1:15" x14ac:dyDescent="0.35">
      <c r="A647" s="1" t="s">
        <v>1810</v>
      </c>
      <c r="B647" s="2">
        <v>44106</v>
      </c>
      <c r="C647" s="2">
        <f>Orders2[[#This Row],[Order Date]]+5</f>
        <v>44111</v>
      </c>
      <c r="D647" s="1" t="s">
        <v>1811</v>
      </c>
      <c r="E647" t="s">
        <v>2825</v>
      </c>
      <c r="F647" s="1">
        <v>3</v>
      </c>
      <c r="G647" s="1" t="s">
        <v>1812</v>
      </c>
      <c r="H647" s="1" t="e" vm="79">
        <v>#VALUE!</v>
      </c>
      <c r="I647" s="3">
        <v>2.5</v>
      </c>
      <c r="J647" s="4">
        <v>22.884999999999998</v>
      </c>
      <c r="K647" s="4">
        <v>68.655000000000001</v>
      </c>
      <c r="L647" s="4">
        <v>68.254999999999995</v>
      </c>
      <c r="M647" t="s">
        <v>2858</v>
      </c>
      <c r="N647" t="s">
        <v>2878</v>
      </c>
      <c r="O647" t="s">
        <v>2844</v>
      </c>
    </row>
    <row r="648" spans="1:15" x14ac:dyDescent="0.35">
      <c r="A648" s="1" t="s">
        <v>1813</v>
      </c>
      <c r="B648" s="2">
        <v>44532</v>
      </c>
      <c r="C648" s="2">
        <f>Orders2[[#This Row],[Order Date]]+5</f>
        <v>44537</v>
      </c>
      <c r="D648" s="1" t="s">
        <v>1814</v>
      </c>
      <c r="E648" t="s">
        <v>2804</v>
      </c>
      <c r="F648" s="1">
        <v>1</v>
      </c>
      <c r="G648" s="1" t="s">
        <v>1815</v>
      </c>
      <c r="H648" s="1" t="e" vm="117">
        <v>#VALUE!</v>
      </c>
      <c r="I648" s="3">
        <v>1</v>
      </c>
      <c r="J648" s="4">
        <v>9.9499999999999993</v>
      </c>
      <c r="K648" s="4">
        <v>9.9499999999999993</v>
      </c>
      <c r="L648" s="4">
        <v>9.5499999999999989</v>
      </c>
      <c r="M648" t="s">
        <v>2858</v>
      </c>
      <c r="N648" t="s">
        <v>2878</v>
      </c>
      <c r="O648" t="s">
        <v>2844</v>
      </c>
    </row>
    <row r="649" spans="1:15" x14ac:dyDescent="0.35">
      <c r="A649" s="1" t="s">
        <v>1816</v>
      </c>
      <c r="B649" s="2">
        <v>44502</v>
      </c>
      <c r="C649" s="2">
        <f>Orders2[[#This Row],[Order Date]]+5</f>
        <v>44507</v>
      </c>
      <c r="D649" s="1" t="s">
        <v>1817</v>
      </c>
      <c r="E649" t="s">
        <v>2818</v>
      </c>
      <c r="F649" s="1">
        <v>3</v>
      </c>
      <c r="G649" s="1" t="s">
        <v>1818</v>
      </c>
      <c r="H649" s="1" t="e" vm="80">
        <v>#VALUE!</v>
      </c>
      <c r="I649" s="3">
        <v>0.5</v>
      </c>
      <c r="J649" s="4">
        <v>9.51</v>
      </c>
      <c r="K649" s="4">
        <v>28.53</v>
      </c>
      <c r="L649" s="4">
        <v>28.130000000000003</v>
      </c>
      <c r="M649" t="s">
        <v>2860</v>
      </c>
      <c r="N649" t="s">
        <v>2877</v>
      </c>
      <c r="O649" t="s">
        <v>2844</v>
      </c>
    </row>
    <row r="650" spans="1:15" x14ac:dyDescent="0.35">
      <c r="A650" s="1" t="s">
        <v>1819</v>
      </c>
      <c r="B650" s="2">
        <v>43884</v>
      </c>
      <c r="C650" s="2">
        <f>Orders2[[#This Row],[Order Date]]+5</f>
        <v>43889</v>
      </c>
      <c r="D650" s="1" t="s">
        <v>1820</v>
      </c>
      <c r="E650" t="s">
        <v>2820</v>
      </c>
      <c r="F650" s="1">
        <v>6</v>
      </c>
      <c r="G650" s="1" t="s">
        <v>1821</v>
      </c>
      <c r="H650" s="1" t="e" vm="81">
        <v>#VALUE!</v>
      </c>
      <c r="I650" s="3">
        <v>0.2</v>
      </c>
      <c r="J650" s="4">
        <v>2.6849999999999996</v>
      </c>
      <c r="K650" s="4">
        <v>16.11</v>
      </c>
      <c r="L650" s="4">
        <v>15.709999999999999</v>
      </c>
      <c r="M650" t="s">
        <v>2861</v>
      </c>
      <c r="N650" t="s">
        <v>2878</v>
      </c>
      <c r="O650" t="s">
        <v>2845</v>
      </c>
    </row>
    <row r="651" spans="1:15" x14ac:dyDescent="0.35">
      <c r="A651" s="1" t="s">
        <v>1822</v>
      </c>
      <c r="B651" s="2">
        <v>44015</v>
      </c>
      <c r="C651" s="2">
        <f>Orders2[[#This Row],[Order Date]]+5</f>
        <v>44020</v>
      </c>
      <c r="D651" s="1" t="s">
        <v>1823</v>
      </c>
      <c r="E651" t="s">
        <v>2827</v>
      </c>
      <c r="F651" s="1">
        <v>6</v>
      </c>
      <c r="G651" s="1" t="s">
        <v>1824</v>
      </c>
      <c r="H651" s="1" t="e" vm="82">
        <v>#VALUE!</v>
      </c>
      <c r="I651" s="3">
        <v>1</v>
      </c>
      <c r="J651" s="4">
        <v>15.85</v>
      </c>
      <c r="K651" s="4">
        <v>95.1</v>
      </c>
      <c r="L651" s="4">
        <v>94.699999999999989</v>
      </c>
      <c r="M651" t="s">
        <v>2860</v>
      </c>
      <c r="N651" t="s">
        <v>2877</v>
      </c>
      <c r="O651" t="s">
        <v>2845</v>
      </c>
    </row>
    <row r="652" spans="1:15" x14ac:dyDescent="0.35">
      <c r="A652" s="1" t="s">
        <v>1825</v>
      </c>
      <c r="B652" s="2">
        <v>43507</v>
      </c>
      <c r="C652" s="2">
        <f>Orders2[[#This Row],[Order Date]]+5</f>
        <v>43512</v>
      </c>
      <c r="D652" s="1" t="s">
        <v>1826</v>
      </c>
      <c r="E652" t="s">
        <v>2829</v>
      </c>
      <c r="F652" s="1">
        <v>1</v>
      </c>
      <c r="G652" s="1" t="s">
        <v>1827</v>
      </c>
      <c r="H652" s="1" t="e" vm="139">
        <v>#VALUE!</v>
      </c>
      <c r="I652" s="3">
        <v>0.5</v>
      </c>
      <c r="J652" s="4">
        <v>5.3699999999999992</v>
      </c>
      <c r="K652" s="4">
        <v>5.3699999999999992</v>
      </c>
      <c r="L652" s="4">
        <v>4.9699999999999989</v>
      </c>
      <c r="M652" t="s">
        <v>2861</v>
      </c>
      <c r="N652" t="s">
        <v>2878</v>
      </c>
      <c r="O652" t="s">
        <v>2844</v>
      </c>
    </row>
    <row r="653" spans="1:15" x14ac:dyDescent="0.35">
      <c r="A653" s="1" t="s">
        <v>1828</v>
      </c>
      <c r="B653" s="2">
        <v>44084</v>
      </c>
      <c r="C653" s="2">
        <f>Orders2[[#This Row],[Order Date]]+5</f>
        <v>44089</v>
      </c>
      <c r="D653" s="1" t="s">
        <v>1829</v>
      </c>
      <c r="E653" t="s">
        <v>2836</v>
      </c>
      <c r="F653" s="1">
        <v>4</v>
      </c>
      <c r="G653" s="1" t="s">
        <v>1830</v>
      </c>
      <c r="H653" s="1" t="e" vm="84">
        <v>#VALUE!</v>
      </c>
      <c r="I653" s="3">
        <v>1</v>
      </c>
      <c r="J653" s="4">
        <v>11.95</v>
      </c>
      <c r="K653" s="4">
        <v>47.8</v>
      </c>
      <c r="L653" s="4">
        <v>47.4</v>
      </c>
      <c r="M653" t="s">
        <v>2861</v>
      </c>
      <c r="N653" t="s">
        <v>2877</v>
      </c>
      <c r="O653" t="s">
        <v>2845</v>
      </c>
    </row>
    <row r="654" spans="1:15" x14ac:dyDescent="0.35">
      <c r="A654" s="1" t="s">
        <v>1831</v>
      </c>
      <c r="B654" s="2">
        <v>43892</v>
      </c>
      <c r="C654" s="2">
        <f>Orders2[[#This Row],[Order Date]]+5</f>
        <v>43897</v>
      </c>
      <c r="D654" s="1" t="s">
        <v>1832</v>
      </c>
      <c r="E654" t="s">
        <v>2827</v>
      </c>
      <c r="F654" s="1">
        <v>4</v>
      </c>
      <c r="G654" s="1" t="s">
        <v>1833</v>
      </c>
      <c r="H654" s="1" t="e" vm="85">
        <v>#VALUE!</v>
      </c>
      <c r="I654" s="3">
        <v>1</v>
      </c>
      <c r="J654" s="4">
        <v>15.85</v>
      </c>
      <c r="K654" s="4">
        <v>63.4</v>
      </c>
      <c r="L654" s="4">
        <v>63</v>
      </c>
      <c r="M654" t="s">
        <v>2860</v>
      </c>
      <c r="N654" t="s">
        <v>2877</v>
      </c>
      <c r="O654" t="s">
        <v>2845</v>
      </c>
    </row>
    <row r="655" spans="1:15" x14ac:dyDescent="0.35">
      <c r="A655" s="1" t="s">
        <v>1834</v>
      </c>
      <c r="B655" s="2">
        <v>44375</v>
      </c>
      <c r="C655" s="2">
        <f>Orders2[[#This Row],[Order Date]]+5</f>
        <v>44380</v>
      </c>
      <c r="D655" s="1" t="s">
        <v>1835</v>
      </c>
      <c r="E655" t="s">
        <v>2832</v>
      </c>
      <c r="F655" s="1">
        <v>4</v>
      </c>
      <c r="G655" s="1" t="s">
        <v>1836</v>
      </c>
      <c r="H655" s="1" t="e" vm="86">
        <v>#VALUE!</v>
      </c>
      <c r="I655" s="3">
        <v>2.5</v>
      </c>
      <c r="J655" s="4">
        <v>25.874999999999996</v>
      </c>
      <c r="K655" s="4">
        <v>103.49999999999999</v>
      </c>
      <c r="L655" s="4">
        <v>103.09999999999998</v>
      </c>
      <c r="M655" t="s">
        <v>2858</v>
      </c>
      <c r="N655" t="s">
        <v>2876</v>
      </c>
      <c r="O655" t="s">
        <v>2845</v>
      </c>
    </row>
    <row r="656" spans="1:15" x14ac:dyDescent="0.35">
      <c r="A656" s="1" t="s">
        <v>1837</v>
      </c>
      <c r="B656" s="2">
        <v>43476</v>
      </c>
      <c r="C656" s="2">
        <f>Orders2[[#This Row],[Order Date]]+5</f>
        <v>43481</v>
      </c>
      <c r="D656" s="1" t="s">
        <v>1838</v>
      </c>
      <c r="E656" t="s">
        <v>2825</v>
      </c>
      <c r="F656" s="1">
        <v>3</v>
      </c>
      <c r="G656" s="1" t="s">
        <v>1839</v>
      </c>
      <c r="H656" s="1" t="e" vm="87">
        <v>#VALUE!</v>
      </c>
      <c r="I656" s="3">
        <v>2.5</v>
      </c>
      <c r="J656" s="4">
        <v>22.884999999999998</v>
      </c>
      <c r="K656" s="4">
        <v>68.655000000000001</v>
      </c>
      <c r="L656" s="4">
        <v>68.254999999999995</v>
      </c>
      <c r="M656" t="s">
        <v>2858</v>
      </c>
      <c r="N656" t="s">
        <v>2878</v>
      </c>
      <c r="O656" t="s">
        <v>2845</v>
      </c>
    </row>
    <row r="657" spans="1:15" x14ac:dyDescent="0.35">
      <c r="A657" s="1" t="s">
        <v>1840</v>
      </c>
      <c r="B657" s="2">
        <v>43728</v>
      </c>
      <c r="C657" s="2">
        <f>Orders2[[#This Row],[Order Date]]+5</f>
        <v>43733</v>
      </c>
      <c r="D657" s="1" t="s">
        <v>1841</v>
      </c>
      <c r="E657" t="s">
        <v>2808</v>
      </c>
      <c r="F657" s="1">
        <v>2</v>
      </c>
      <c r="G657" s="1" t="s">
        <v>1842</v>
      </c>
      <c r="H657" s="1" t="e" vm="88">
        <v>#VALUE!</v>
      </c>
      <c r="I657" s="3">
        <v>2.5</v>
      </c>
      <c r="J657" s="4">
        <v>22.884999999999998</v>
      </c>
      <c r="K657" s="4">
        <v>45.769999999999996</v>
      </c>
      <c r="L657" s="4">
        <v>45.37</v>
      </c>
      <c r="M657" t="s">
        <v>2861</v>
      </c>
      <c r="N657" t="s">
        <v>2876</v>
      </c>
      <c r="O657" t="s">
        <v>2844</v>
      </c>
    </row>
    <row r="658" spans="1:15" x14ac:dyDescent="0.35">
      <c r="A658" s="1" t="s">
        <v>1843</v>
      </c>
      <c r="B658" s="2">
        <v>44485</v>
      </c>
      <c r="C658" s="2">
        <f>Orders2[[#This Row],[Order Date]]+5</f>
        <v>44490</v>
      </c>
      <c r="D658" s="1" t="s">
        <v>1844</v>
      </c>
      <c r="E658" t="s">
        <v>2800</v>
      </c>
      <c r="F658" s="1">
        <v>4</v>
      </c>
      <c r="G658" s="1" t="s">
        <v>1845</v>
      </c>
      <c r="H658" s="1" t="e" vm="89">
        <v>#VALUE!</v>
      </c>
      <c r="I658" s="3">
        <v>1</v>
      </c>
      <c r="J658" s="4">
        <v>12.95</v>
      </c>
      <c r="K658" s="4">
        <v>51.8</v>
      </c>
      <c r="L658" s="4">
        <v>51.4</v>
      </c>
      <c r="M658" t="s">
        <v>2860</v>
      </c>
      <c r="N658" t="s">
        <v>2878</v>
      </c>
      <c r="O658" t="s">
        <v>2845</v>
      </c>
    </row>
    <row r="659" spans="1:15" x14ac:dyDescent="0.35">
      <c r="A659" s="1" t="s">
        <v>1846</v>
      </c>
      <c r="B659" s="2">
        <v>43831</v>
      </c>
      <c r="C659" s="2">
        <f>Orders2[[#This Row],[Order Date]]+5</f>
        <v>43836</v>
      </c>
      <c r="D659" s="1" t="s">
        <v>1847</v>
      </c>
      <c r="E659" t="s">
        <v>2814</v>
      </c>
      <c r="F659" s="1">
        <v>2</v>
      </c>
      <c r="G659" s="1" t="s">
        <v>1848</v>
      </c>
      <c r="H659" s="1" t="e" vm="90">
        <v>#VALUE!</v>
      </c>
      <c r="I659" s="3">
        <v>0.5</v>
      </c>
      <c r="J659" s="4">
        <v>6.75</v>
      </c>
      <c r="K659" s="4">
        <v>13.5</v>
      </c>
      <c r="L659" s="4">
        <v>13.1</v>
      </c>
      <c r="M659" t="s">
        <v>2858</v>
      </c>
      <c r="N659" t="s">
        <v>2876</v>
      </c>
      <c r="O659" t="s">
        <v>2844</v>
      </c>
    </row>
    <row r="660" spans="1:15" x14ac:dyDescent="0.35">
      <c r="A660" s="1" t="s">
        <v>1849</v>
      </c>
      <c r="B660" s="2">
        <v>44630</v>
      </c>
      <c r="C660" s="2">
        <f>Orders2[[#This Row],[Order Date]]+5</f>
        <v>44635</v>
      </c>
      <c r="D660" s="1" t="s">
        <v>1875</v>
      </c>
      <c r="E660" t="s">
        <v>2796</v>
      </c>
      <c r="F660" s="1">
        <v>3</v>
      </c>
      <c r="G660" s="1" t="s">
        <v>1876</v>
      </c>
      <c r="H660" s="1" t="e" vm="100">
        <v>#VALUE!</v>
      </c>
      <c r="I660" s="3">
        <v>0.5</v>
      </c>
      <c r="J660" s="4">
        <v>8.25</v>
      </c>
      <c r="K660" s="4">
        <v>24.75</v>
      </c>
      <c r="L660" s="4">
        <v>24.35</v>
      </c>
      <c r="M660" t="s">
        <v>2859</v>
      </c>
      <c r="N660" t="s">
        <v>2876</v>
      </c>
      <c r="O660" t="s">
        <v>2844</v>
      </c>
    </row>
    <row r="661" spans="1:15" x14ac:dyDescent="0.35">
      <c r="A661" s="1" t="s">
        <v>1850</v>
      </c>
      <c r="B661" s="2">
        <v>44693</v>
      </c>
      <c r="C661" s="2">
        <f>Orders2[[#This Row],[Order Date]]+5</f>
        <v>44698</v>
      </c>
      <c r="D661" s="1" t="s">
        <v>1851</v>
      </c>
      <c r="E661" t="s">
        <v>2825</v>
      </c>
      <c r="F661" s="1">
        <v>2</v>
      </c>
      <c r="G661" s="1" t="s">
        <v>1852</v>
      </c>
      <c r="H661" s="1" t="e" vm="92">
        <v>#VALUE!</v>
      </c>
      <c r="I661" s="3">
        <v>2.5</v>
      </c>
      <c r="J661" s="4">
        <v>22.884999999999998</v>
      </c>
      <c r="K661" s="4">
        <v>45.769999999999996</v>
      </c>
      <c r="L661" s="4">
        <v>45.37</v>
      </c>
      <c r="M661" t="s">
        <v>2858</v>
      </c>
      <c r="N661" t="s">
        <v>2878</v>
      </c>
      <c r="O661" t="s">
        <v>2844</v>
      </c>
    </row>
    <row r="662" spans="1:15" x14ac:dyDescent="0.35">
      <c r="A662" s="1" t="s">
        <v>1853</v>
      </c>
      <c r="B662" s="2">
        <v>44084</v>
      </c>
      <c r="C662" s="2">
        <f>Orders2[[#This Row],[Order Date]]+5</f>
        <v>44089</v>
      </c>
      <c r="D662" s="1" t="s">
        <v>1854</v>
      </c>
      <c r="E662" t="s">
        <v>2833</v>
      </c>
      <c r="F662" s="1">
        <v>6</v>
      </c>
      <c r="G662" s="1" t="s">
        <v>1855</v>
      </c>
      <c r="H662" s="1" t="e" vm="93">
        <v>#VALUE!</v>
      </c>
      <c r="I662" s="3">
        <v>0.5</v>
      </c>
      <c r="J662" s="4">
        <v>8.91</v>
      </c>
      <c r="K662" s="4">
        <v>53.46</v>
      </c>
      <c r="L662" s="4">
        <v>53.06</v>
      </c>
      <c r="M662" t="s">
        <v>2859</v>
      </c>
      <c r="N662" t="s">
        <v>2877</v>
      </c>
      <c r="O662" t="s">
        <v>2845</v>
      </c>
    </row>
    <row r="663" spans="1:15" x14ac:dyDescent="0.35">
      <c r="A663" s="1" t="s">
        <v>1856</v>
      </c>
      <c r="B663" s="2">
        <v>44485</v>
      </c>
      <c r="C663" s="2">
        <f>Orders2[[#This Row],[Order Date]]+5</f>
        <v>44490</v>
      </c>
      <c r="D663" s="1" t="s">
        <v>1857</v>
      </c>
      <c r="E663" t="s">
        <v>2809</v>
      </c>
      <c r="F663" s="1">
        <v>6</v>
      </c>
      <c r="G663" s="1" t="s">
        <v>1858</v>
      </c>
      <c r="H663" s="1" t="e" vm="94">
        <v>#VALUE!</v>
      </c>
      <c r="I663" s="3">
        <v>0.2</v>
      </c>
      <c r="J663" s="4">
        <v>3.375</v>
      </c>
      <c r="K663" s="4">
        <v>20.25</v>
      </c>
      <c r="L663" s="4">
        <v>19.850000000000001</v>
      </c>
      <c r="M663" t="s">
        <v>2858</v>
      </c>
      <c r="N663" t="s">
        <v>2876</v>
      </c>
      <c r="O663" t="s">
        <v>2844</v>
      </c>
    </row>
    <row r="664" spans="1:15" x14ac:dyDescent="0.35">
      <c r="A664" s="1" t="s">
        <v>1859</v>
      </c>
      <c r="B664" s="2">
        <v>44364</v>
      </c>
      <c r="C664" s="2">
        <f>Orders2[[#This Row],[Order Date]]+5</f>
        <v>44369</v>
      </c>
      <c r="D664" s="1" t="s">
        <v>1860</v>
      </c>
      <c r="E664" t="s">
        <v>2822</v>
      </c>
      <c r="F664" s="1">
        <v>5</v>
      </c>
      <c r="G664" s="1" t="s">
        <v>1861</v>
      </c>
      <c r="H664" s="1" t="e" vm="95">
        <v>#VALUE!</v>
      </c>
      <c r="I664" s="3">
        <v>2.5</v>
      </c>
      <c r="J664" s="4">
        <v>29.784999999999997</v>
      </c>
      <c r="K664" s="4">
        <v>148.92499999999998</v>
      </c>
      <c r="L664" s="4">
        <v>148.52499999999998</v>
      </c>
      <c r="M664" t="s">
        <v>2860</v>
      </c>
      <c r="N664" t="s">
        <v>2878</v>
      </c>
      <c r="O664" t="s">
        <v>2845</v>
      </c>
    </row>
    <row r="665" spans="1:15" x14ac:dyDescent="0.35">
      <c r="A665" s="1" t="s">
        <v>1862</v>
      </c>
      <c r="B665" s="2">
        <v>43554</v>
      </c>
      <c r="C665" s="2">
        <f>Orders2[[#This Row],[Order Date]]+5</f>
        <v>43559</v>
      </c>
      <c r="D665" s="1" t="s">
        <v>1863</v>
      </c>
      <c r="E665" t="s">
        <v>2812</v>
      </c>
      <c r="F665" s="1">
        <v>6</v>
      </c>
      <c r="G665" s="1" t="s">
        <v>1864</v>
      </c>
      <c r="H665" s="1" t="e" vm="96">
        <v>#VALUE!</v>
      </c>
      <c r="I665" s="3">
        <v>1</v>
      </c>
      <c r="J665" s="4">
        <v>11.25</v>
      </c>
      <c r="K665" s="4">
        <v>67.5</v>
      </c>
      <c r="L665" s="4">
        <v>67.099999999999994</v>
      </c>
      <c r="M665" t="s">
        <v>2858</v>
      </c>
      <c r="N665" t="s">
        <v>2876</v>
      </c>
      <c r="O665" t="s">
        <v>2845</v>
      </c>
    </row>
    <row r="666" spans="1:15" x14ac:dyDescent="0.35">
      <c r="A666" s="1" t="s">
        <v>1865</v>
      </c>
      <c r="B666" s="2">
        <v>44549</v>
      </c>
      <c r="C666" s="2">
        <f>Orders2[[#This Row],[Order Date]]+5</f>
        <v>44554</v>
      </c>
      <c r="D666" s="1" t="s">
        <v>1866</v>
      </c>
      <c r="E666" t="s">
        <v>2840</v>
      </c>
      <c r="F666" s="1">
        <v>6</v>
      </c>
      <c r="G666" s="1" t="s">
        <v>1867</v>
      </c>
      <c r="H666" s="1" t="e" vm="97">
        <v>#VALUE!</v>
      </c>
      <c r="I666" s="3">
        <v>1</v>
      </c>
      <c r="J666" s="4">
        <v>12.15</v>
      </c>
      <c r="K666" s="4">
        <v>72.900000000000006</v>
      </c>
      <c r="L666" s="4">
        <v>72.5</v>
      </c>
      <c r="M666" t="s">
        <v>2859</v>
      </c>
      <c r="N666" t="s">
        <v>2878</v>
      </c>
      <c r="O666" t="s">
        <v>2845</v>
      </c>
    </row>
    <row r="667" spans="1:15" x14ac:dyDescent="0.35">
      <c r="A667" s="1" t="s">
        <v>1865</v>
      </c>
      <c r="B667" s="2">
        <v>44549</v>
      </c>
      <c r="C667" s="2">
        <f>Orders2[[#This Row],[Order Date]]+5</f>
        <v>44554</v>
      </c>
      <c r="D667" s="1" t="s">
        <v>1866</v>
      </c>
      <c r="E667" t="s">
        <v>2807</v>
      </c>
      <c r="F667" s="1">
        <v>2</v>
      </c>
      <c r="G667" s="1" t="s">
        <v>1867</v>
      </c>
      <c r="H667" s="1" t="e" vm="97">
        <v>#VALUE!</v>
      </c>
      <c r="I667" s="3">
        <v>0.2</v>
      </c>
      <c r="J667" s="4">
        <v>3.8849999999999998</v>
      </c>
      <c r="K667" s="4">
        <v>7.77</v>
      </c>
      <c r="L667" s="4">
        <v>7.3699999999999992</v>
      </c>
      <c r="M667" t="s">
        <v>2860</v>
      </c>
      <c r="N667" t="s">
        <v>2878</v>
      </c>
      <c r="O667" t="s">
        <v>2845</v>
      </c>
    </row>
    <row r="668" spans="1:15" x14ac:dyDescent="0.35">
      <c r="A668" s="1" t="s">
        <v>1868</v>
      </c>
      <c r="B668" s="2">
        <v>43987</v>
      </c>
      <c r="C668" s="2">
        <f>Orders2[[#This Row],[Order Date]]+5</f>
        <v>43992</v>
      </c>
      <c r="D668" s="1" t="s">
        <v>1869</v>
      </c>
      <c r="E668" t="s">
        <v>2825</v>
      </c>
      <c r="F668" s="1">
        <v>4</v>
      </c>
      <c r="G668" s="1" t="s">
        <v>1870</v>
      </c>
      <c r="H668" s="1" t="e" vm="98">
        <v>#VALUE!</v>
      </c>
      <c r="I668" s="3">
        <v>2.5</v>
      </c>
      <c r="J668" s="4">
        <v>22.884999999999998</v>
      </c>
      <c r="K668" s="4">
        <v>91.539999999999992</v>
      </c>
      <c r="L668" s="4">
        <v>91.139999999999986</v>
      </c>
      <c r="M668" t="s">
        <v>2858</v>
      </c>
      <c r="N668" t="s">
        <v>2878</v>
      </c>
      <c r="O668" t="s">
        <v>2845</v>
      </c>
    </row>
    <row r="669" spans="1:15" x14ac:dyDescent="0.35">
      <c r="A669" s="1" t="s">
        <v>1871</v>
      </c>
      <c r="B669" s="2">
        <v>44451</v>
      </c>
      <c r="C669" s="2">
        <f>Orders2[[#This Row],[Order Date]]+5</f>
        <v>44456</v>
      </c>
      <c r="D669" s="1" t="s">
        <v>1872</v>
      </c>
      <c r="E669" t="s">
        <v>2804</v>
      </c>
      <c r="F669" s="1">
        <v>6</v>
      </c>
      <c r="G669" s="1" t="s">
        <v>1873</v>
      </c>
      <c r="H669" s="1" t="e" vm="99">
        <v>#VALUE!</v>
      </c>
      <c r="I669" s="3">
        <v>1</v>
      </c>
      <c r="J669" s="4">
        <v>9.9499999999999993</v>
      </c>
      <c r="K669" s="4">
        <v>59.699999999999996</v>
      </c>
      <c r="L669" s="4">
        <v>59.3</v>
      </c>
      <c r="M669" t="s">
        <v>2858</v>
      </c>
      <c r="N669" t="s">
        <v>2878</v>
      </c>
      <c r="O669" t="s">
        <v>2845</v>
      </c>
    </row>
    <row r="670" spans="1:15" x14ac:dyDescent="0.35">
      <c r="A670" s="1" t="s">
        <v>1874</v>
      </c>
      <c r="B670" s="2">
        <v>44636</v>
      </c>
      <c r="C670" s="2">
        <f>Orders2[[#This Row],[Order Date]]+5</f>
        <v>44641</v>
      </c>
      <c r="D670" s="1" t="s">
        <v>1875</v>
      </c>
      <c r="E670" t="s">
        <v>2799</v>
      </c>
      <c r="F670" s="1">
        <v>5</v>
      </c>
      <c r="G670" s="1" t="s">
        <v>1876</v>
      </c>
      <c r="H670" s="1" t="e" vm="100">
        <v>#VALUE!</v>
      </c>
      <c r="I670" s="3">
        <v>2.5</v>
      </c>
      <c r="J670" s="4">
        <v>27.484999999999996</v>
      </c>
      <c r="K670" s="4">
        <v>137.42499999999998</v>
      </c>
      <c r="L670" s="4">
        <v>137.02499999999998</v>
      </c>
      <c r="M670" t="s">
        <v>2861</v>
      </c>
      <c r="N670" t="s">
        <v>2877</v>
      </c>
      <c r="O670" t="s">
        <v>2844</v>
      </c>
    </row>
    <row r="671" spans="1:15" x14ac:dyDescent="0.35">
      <c r="A671" s="1" t="s">
        <v>1877</v>
      </c>
      <c r="B671" s="2">
        <v>44551</v>
      </c>
      <c r="C671" s="2">
        <f>Orders2[[#This Row],[Order Date]]+5</f>
        <v>44556</v>
      </c>
      <c r="D671" s="1" t="s">
        <v>1878</v>
      </c>
      <c r="E671" t="s">
        <v>2838</v>
      </c>
      <c r="F671" s="1">
        <v>2</v>
      </c>
      <c r="G671" s="1" t="s">
        <v>1879</v>
      </c>
      <c r="H671" s="1" t="e" vm="101">
        <v>#VALUE!</v>
      </c>
      <c r="I671" s="3">
        <v>2.5</v>
      </c>
      <c r="J671" s="4">
        <v>33.464999999999996</v>
      </c>
      <c r="K671" s="4">
        <v>66.929999999999993</v>
      </c>
      <c r="L671" s="4">
        <v>66.529999999999987</v>
      </c>
      <c r="M671" t="s">
        <v>2860</v>
      </c>
      <c r="N671" t="s">
        <v>2876</v>
      </c>
      <c r="O671" t="s">
        <v>2845</v>
      </c>
    </row>
    <row r="672" spans="1:15" x14ac:dyDescent="0.35">
      <c r="A672" s="1" t="s">
        <v>1880</v>
      </c>
      <c r="B672" s="2">
        <v>43606</v>
      </c>
      <c r="C672" s="2">
        <f>Orders2[[#This Row],[Order Date]]+5</f>
        <v>43611</v>
      </c>
      <c r="D672" s="1" t="s">
        <v>1881</v>
      </c>
      <c r="E672" t="s">
        <v>2816</v>
      </c>
      <c r="F672" s="1">
        <v>3</v>
      </c>
      <c r="G672" s="1" t="s">
        <v>1882</v>
      </c>
      <c r="H672" s="1" t="e" vm="102">
        <v>#VALUE!</v>
      </c>
      <c r="I672" s="3">
        <v>0.2</v>
      </c>
      <c r="J672" s="4">
        <v>4.3650000000000002</v>
      </c>
      <c r="K672" s="4">
        <v>13.095000000000001</v>
      </c>
      <c r="L672" s="4">
        <v>12.695</v>
      </c>
      <c r="M672" t="s">
        <v>2860</v>
      </c>
      <c r="N672" t="s">
        <v>2876</v>
      </c>
      <c r="O672" t="s">
        <v>2844</v>
      </c>
    </row>
    <row r="673" spans="1:15" x14ac:dyDescent="0.35">
      <c r="A673" s="1" t="s">
        <v>1883</v>
      </c>
      <c r="B673" s="2">
        <v>44495</v>
      </c>
      <c r="C673" s="2">
        <f>Orders2[[#This Row],[Order Date]]+5</f>
        <v>44500</v>
      </c>
      <c r="D673" s="1" t="s">
        <v>1884</v>
      </c>
      <c r="E673" t="s">
        <v>2836</v>
      </c>
      <c r="F673" s="1">
        <v>5</v>
      </c>
      <c r="G673" s="1" t="s">
        <v>1885</v>
      </c>
      <c r="H673" s="1" t="e" vm="103">
        <v>#VALUE!</v>
      </c>
      <c r="I673" s="3">
        <v>1</v>
      </c>
      <c r="J673" s="4">
        <v>11.95</v>
      </c>
      <c r="K673" s="4">
        <v>59.75</v>
      </c>
      <c r="L673" s="4">
        <v>59.35</v>
      </c>
      <c r="M673" t="s">
        <v>2861</v>
      </c>
      <c r="N673" t="s">
        <v>2877</v>
      </c>
      <c r="O673" t="s">
        <v>2845</v>
      </c>
    </row>
    <row r="674" spans="1:15" x14ac:dyDescent="0.35">
      <c r="A674" s="1" t="s">
        <v>1886</v>
      </c>
      <c r="B674" s="2">
        <v>43916</v>
      </c>
      <c r="C674" s="2">
        <f>Orders2[[#This Row],[Order Date]]+5</f>
        <v>43921</v>
      </c>
      <c r="D674" s="1" t="s">
        <v>1887</v>
      </c>
      <c r="E674" t="s">
        <v>2817</v>
      </c>
      <c r="F674" s="1">
        <v>5</v>
      </c>
      <c r="G674" s="1" t="s">
        <v>1888</v>
      </c>
      <c r="H674" s="1" t="e" vm="104">
        <v>#VALUE!</v>
      </c>
      <c r="I674" s="3">
        <v>0.5</v>
      </c>
      <c r="J674" s="4">
        <v>8.73</v>
      </c>
      <c r="K674" s="4">
        <v>43.650000000000006</v>
      </c>
      <c r="L674" s="4">
        <v>43.250000000000007</v>
      </c>
      <c r="M674" t="s">
        <v>2860</v>
      </c>
      <c r="N674" t="s">
        <v>2876</v>
      </c>
      <c r="O674" t="s">
        <v>2844</v>
      </c>
    </row>
    <row r="675" spans="1:15" x14ac:dyDescent="0.35">
      <c r="A675" s="1" t="s">
        <v>1889</v>
      </c>
      <c r="B675" s="2">
        <v>44118</v>
      </c>
      <c r="C675" s="2">
        <f>Orders2[[#This Row],[Order Date]]+5</f>
        <v>44123</v>
      </c>
      <c r="D675" s="1" t="s">
        <v>1890</v>
      </c>
      <c r="E675" t="s">
        <v>2798</v>
      </c>
      <c r="F675" s="1">
        <v>6</v>
      </c>
      <c r="G675" s="1" t="s">
        <v>1891</v>
      </c>
      <c r="H675" s="1" t="e" vm="105">
        <v>#VALUE!</v>
      </c>
      <c r="I675" s="3">
        <v>1</v>
      </c>
      <c r="J675" s="4">
        <v>13.75</v>
      </c>
      <c r="K675" s="4">
        <v>82.5</v>
      </c>
      <c r="L675" s="4">
        <v>82.1</v>
      </c>
      <c r="M675" t="s">
        <v>2859</v>
      </c>
      <c r="N675" t="s">
        <v>2876</v>
      </c>
      <c r="O675" t="s">
        <v>2844</v>
      </c>
    </row>
    <row r="676" spans="1:15" x14ac:dyDescent="0.35">
      <c r="A676" s="1" t="s">
        <v>1892</v>
      </c>
      <c r="B676" s="2">
        <v>44543</v>
      </c>
      <c r="C676" s="2">
        <f>Orders2[[#This Row],[Order Date]]+5</f>
        <v>44548</v>
      </c>
      <c r="D676" s="1" t="s">
        <v>1893</v>
      </c>
      <c r="E676" t="s">
        <v>2839</v>
      </c>
      <c r="F676" s="1">
        <v>6</v>
      </c>
      <c r="G676" s="1" t="s">
        <v>1894</v>
      </c>
      <c r="H676" s="1" t="e" vm="69">
        <v>#VALUE!</v>
      </c>
      <c r="I676" s="3">
        <v>2.5</v>
      </c>
      <c r="J676" s="4">
        <v>29.784999999999997</v>
      </c>
      <c r="K676" s="4">
        <v>178.70999999999998</v>
      </c>
      <c r="L676" s="4">
        <v>178.30999999999997</v>
      </c>
      <c r="M676" t="s">
        <v>2858</v>
      </c>
      <c r="N676" t="s">
        <v>2877</v>
      </c>
      <c r="O676" t="s">
        <v>2844</v>
      </c>
    </row>
    <row r="677" spans="1:15" x14ac:dyDescent="0.35">
      <c r="A677" s="1" t="s">
        <v>1895</v>
      </c>
      <c r="B677" s="2">
        <v>44263</v>
      </c>
      <c r="C677" s="2">
        <f>Orders2[[#This Row],[Order Date]]+5</f>
        <v>44268</v>
      </c>
      <c r="D677" s="1" t="s">
        <v>1896</v>
      </c>
      <c r="E677" t="s">
        <v>2822</v>
      </c>
      <c r="F677" s="1">
        <v>4</v>
      </c>
      <c r="G677" s="1" t="s">
        <v>1897</v>
      </c>
      <c r="H677" s="1" t="e" vm="106">
        <v>#VALUE!</v>
      </c>
      <c r="I677" s="3">
        <v>2.5</v>
      </c>
      <c r="J677" s="4">
        <v>29.784999999999997</v>
      </c>
      <c r="K677" s="4">
        <v>119.13999999999999</v>
      </c>
      <c r="L677" s="4">
        <v>118.73999999999998</v>
      </c>
      <c r="M677" t="s">
        <v>2860</v>
      </c>
      <c r="N677" t="s">
        <v>2878</v>
      </c>
      <c r="O677" t="s">
        <v>2844</v>
      </c>
    </row>
    <row r="678" spans="1:15" x14ac:dyDescent="0.35">
      <c r="A678" s="1" t="s">
        <v>1898</v>
      </c>
      <c r="B678" s="2">
        <v>44217</v>
      </c>
      <c r="C678" s="2">
        <f>Orders2[[#This Row],[Order Date]]+5</f>
        <v>44222</v>
      </c>
      <c r="D678" s="1" t="s">
        <v>1899</v>
      </c>
      <c r="E678" t="s">
        <v>2818</v>
      </c>
      <c r="F678" s="1">
        <v>5</v>
      </c>
      <c r="G678" s="1" t="s">
        <v>1900</v>
      </c>
      <c r="H678" s="1" t="e" vm="107">
        <v>#VALUE!</v>
      </c>
      <c r="I678" s="3">
        <v>0.5</v>
      </c>
      <c r="J678" s="4">
        <v>9.51</v>
      </c>
      <c r="K678" s="4">
        <v>47.55</v>
      </c>
      <c r="L678" s="4">
        <v>47.15</v>
      </c>
      <c r="M678" t="s">
        <v>2860</v>
      </c>
      <c r="N678" t="s">
        <v>2877</v>
      </c>
      <c r="O678" t="s">
        <v>2845</v>
      </c>
    </row>
    <row r="679" spans="1:15" x14ac:dyDescent="0.35">
      <c r="A679" s="1" t="s">
        <v>1901</v>
      </c>
      <c r="B679" s="2">
        <v>44206</v>
      </c>
      <c r="C679" s="2">
        <f>Orders2[[#This Row],[Order Date]]+5</f>
        <v>44211</v>
      </c>
      <c r="D679" s="1" t="s">
        <v>1902</v>
      </c>
      <c r="E679" t="s">
        <v>2817</v>
      </c>
      <c r="F679" s="1">
        <v>5</v>
      </c>
      <c r="G679" s="1" t="s">
        <v>1903</v>
      </c>
      <c r="H679" s="1" t="e" vm="108">
        <v>#VALUE!</v>
      </c>
      <c r="I679" s="3">
        <v>0.5</v>
      </c>
      <c r="J679" s="4">
        <v>8.73</v>
      </c>
      <c r="K679" s="4">
        <v>43.650000000000006</v>
      </c>
      <c r="L679" s="4">
        <v>43.250000000000007</v>
      </c>
      <c r="M679" t="s">
        <v>2860</v>
      </c>
      <c r="N679" t="s">
        <v>2876</v>
      </c>
      <c r="O679" t="s">
        <v>2845</v>
      </c>
    </row>
    <row r="680" spans="1:15" x14ac:dyDescent="0.35">
      <c r="A680" s="1" t="s">
        <v>1904</v>
      </c>
      <c r="B680" s="2">
        <v>44281</v>
      </c>
      <c r="C680" s="2">
        <f>Orders2[[#This Row],[Order Date]]+5</f>
        <v>44286</v>
      </c>
      <c r="D680" s="1" t="s">
        <v>1905</v>
      </c>
      <c r="E680" t="s">
        <v>2839</v>
      </c>
      <c r="F680" s="1">
        <v>6</v>
      </c>
      <c r="G680" s="1" t="s">
        <v>1906</v>
      </c>
      <c r="H680" s="1" t="e" vm="109">
        <v>#VALUE!</v>
      </c>
      <c r="I680" s="3">
        <v>2.5</v>
      </c>
      <c r="J680" s="4">
        <v>29.784999999999997</v>
      </c>
      <c r="K680" s="4">
        <v>178.70999999999998</v>
      </c>
      <c r="L680" s="4">
        <v>178.30999999999997</v>
      </c>
      <c r="M680" t="s">
        <v>2858</v>
      </c>
      <c r="N680" t="s">
        <v>2877</v>
      </c>
      <c r="O680" t="s">
        <v>2844</v>
      </c>
    </row>
    <row r="681" spans="1:15" x14ac:dyDescent="0.35">
      <c r="A681" s="1" t="s">
        <v>1907</v>
      </c>
      <c r="B681" s="2">
        <v>44645</v>
      </c>
      <c r="C681" s="2">
        <f>Orders2[[#This Row],[Order Date]]+5</f>
        <v>44650</v>
      </c>
      <c r="D681" s="1" t="s">
        <v>1908</v>
      </c>
      <c r="E681" t="s">
        <v>2799</v>
      </c>
      <c r="F681" s="1">
        <v>1</v>
      </c>
      <c r="G681" s="1" t="s">
        <v>1909</v>
      </c>
      <c r="H681" s="1" t="e" vm="109">
        <v>#VALUE!</v>
      </c>
      <c r="I681" s="3">
        <v>2.5</v>
      </c>
      <c r="J681" s="4">
        <v>27.484999999999996</v>
      </c>
      <c r="K681" s="4">
        <v>27.484999999999996</v>
      </c>
      <c r="L681" s="4">
        <v>27.084999999999997</v>
      </c>
      <c r="M681" t="s">
        <v>2861</v>
      </c>
      <c r="N681" t="s">
        <v>2877</v>
      </c>
      <c r="O681" t="s">
        <v>2845</v>
      </c>
    </row>
    <row r="682" spans="1:15" x14ac:dyDescent="0.35">
      <c r="A682" s="1" t="s">
        <v>1910</v>
      </c>
      <c r="B682" s="2">
        <v>44399</v>
      </c>
      <c r="C682" s="2">
        <f>Orders2[[#This Row],[Order Date]]+5</f>
        <v>44404</v>
      </c>
      <c r="D682" s="1" t="s">
        <v>1911</v>
      </c>
      <c r="E682" t="s">
        <v>2812</v>
      </c>
      <c r="F682" s="1">
        <v>5</v>
      </c>
      <c r="G682" s="1" t="s">
        <v>1912</v>
      </c>
      <c r="H682" s="1" t="e" vm="109">
        <v>#VALUE!</v>
      </c>
      <c r="I682" s="3">
        <v>1</v>
      </c>
      <c r="J682" s="4">
        <v>11.25</v>
      </c>
      <c r="K682" s="4">
        <v>56.25</v>
      </c>
      <c r="L682" s="4">
        <v>55.85</v>
      </c>
      <c r="M682" t="s">
        <v>2858</v>
      </c>
      <c r="N682" t="s">
        <v>2876</v>
      </c>
      <c r="O682" t="s">
        <v>2845</v>
      </c>
    </row>
    <row r="683" spans="1:15" x14ac:dyDescent="0.35">
      <c r="A683" s="1" t="s">
        <v>1913</v>
      </c>
      <c r="B683" s="2">
        <v>44080</v>
      </c>
      <c r="C683" s="2">
        <f>Orders2[[#This Row],[Order Date]]+5</f>
        <v>44085</v>
      </c>
      <c r="D683" s="1" t="s">
        <v>1914</v>
      </c>
      <c r="E683" t="s">
        <v>2802</v>
      </c>
      <c r="F683" s="1">
        <v>2</v>
      </c>
      <c r="G683" s="1" t="s">
        <v>1915</v>
      </c>
      <c r="H683" s="1" t="e" vm="147">
        <v>#VALUE!</v>
      </c>
      <c r="I683" s="3">
        <v>0.2</v>
      </c>
      <c r="J683" s="4">
        <v>4.7549999999999999</v>
      </c>
      <c r="K683" s="4">
        <v>9.51</v>
      </c>
      <c r="L683" s="4">
        <v>9.11</v>
      </c>
      <c r="M683" t="s">
        <v>2860</v>
      </c>
      <c r="N683" t="s">
        <v>2877</v>
      </c>
      <c r="O683" t="s">
        <v>2844</v>
      </c>
    </row>
    <row r="684" spans="1:15" x14ac:dyDescent="0.35">
      <c r="A684" s="1" t="s">
        <v>1916</v>
      </c>
      <c r="B684" s="2">
        <v>43827</v>
      </c>
      <c r="C684" s="2">
        <f>Orders2[[#This Row],[Order Date]]+5</f>
        <v>43832</v>
      </c>
      <c r="D684" s="1" t="s">
        <v>1917</v>
      </c>
      <c r="E684" t="s">
        <v>2813</v>
      </c>
      <c r="F684" s="1">
        <v>2</v>
      </c>
      <c r="G684" s="1" t="s">
        <v>1918</v>
      </c>
      <c r="H684" s="1" t="e" vm="109">
        <v>#VALUE!</v>
      </c>
      <c r="I684" s="3">
        <v>0.2</v>
      </c>
      <c r="J684" s="4">
        <v>4.125</v>
      </c>
      <c r="K684" s="4">
        <v>8.25</v>
      </c>
      <c r="L684" s="4">
        <v>7.85</v>
      </c>
      <c r="M684" t="s">
        <v>2859</v>
      </c>
      <c r="N684" t="s">
        <v>2876</v>
      </c>
      <c r="O684" t="s">
        <v>2844</v>
      </c>
    </row>
    <row r="685" spans="1:15" x14ac:dyDescent="0.35">
      <c r="A685" s="1" t="s">
        <v>1919</v>
      </c>
      <c r="B685" s="2">
        <v>43941</v>
      </c>
      <c r="C685" s="2">
        <f>Orders2[[#This Row],[Order Date]]+5</f>
        <v>43946</v>
      </c>
      <c r="D685" s="1" t="s">
        <v>1920</v>
      </c>
      <c r="E685" t="s">
        <v>2826</v>
      </c>
      <c r="F685" s="1">
        <v>6</v>
      </c>
      <c r="G685" s="1" t="s">
        <v>1921</v>
      </c>
      <c r="H685" s="1" t="e" vm="148">
        <v>#VALUE!</v>
      </c>
      <c r="I685" s="3">
        <v>0.5</v>
      </c>
      <c r="J685" s="4">
        <v>7.77</v>
      </c>
      <c r="K685" s="4">
        <v>46.62</v>
      </c>
      <c r="L685" s="4">
        <v>46.22</v>
      </c>
      <c r="M685" t="s">
        <v>2860</v>
      </c>
      <c r="N685" t="s">
        <v>2878</v>
      </c>
      <c r="O685" t="s">
        <v>2845</v>
      </c>
    </row>
    <row r="686" spans="1:15" x14ac:dyDescent="0.35">
      <c r="A686" s="1" t="s">
        <v>1922</v>
      </c>
      <c r="B686" s="2">
        <v>43517</v>
      </c>
      <c r="C686" s="2">
        <f>Orders2[[#This Row],[Order Date]]+5</f>
        <v>43522</v>
      </c>
      <c r="D686" s="1" t="s">
        <v>1923</v>
      </c>
      <c r="E686" t="s">
        <v>2836</v>
      </c>
      <c r="F686" s="1">
        <v>6</v>
      </c>
      <c r="G686" s="1" t="s">
        <v>1924</v>
      </c>
      <c r="H686" s="1" t="e" vm="110">
        <v>#VALUE!</v>
      </c>
      <c r="I686" s="3">
        <v>1</v>
      </c>
      <c r="J686" s="4">
        <v>11.95</v>
      </c>
      <c r="K686" s="4">
        <v>71.699999999999989</v>
      </c>
      <c r="L686" s="4">
        <v>71.299999999999983</v>
      </c>
      <c r="M686" t="s">
        <v>2861</v>
      </c>
      <c r="N686" t="s">
        <v>2877</v>
      </c>
      <c r="O686" t="s">
        <v>2845</v>
      </c>
    </row>
    <row r="687" spans="1:15" x14ac:dyDescent="0.35">
      <c r="A687" s="1" t="s">
        <v>1925</v>
      </c>
      <c r="B687" s="2">
        <v>44637</v>
      </c>
      <c r="C687" s="2">
        <f>Orders2[[#This Row],[Order Date]]+5</f>
        <v>44642</v>
      </c>
      <c r="D687" s="1" t="s">
        <v>1926</v>
      </c>
      <c r="E687" t="s">
        <v>2821</v>
      </c>
      <c r="F687" s="1">
        <v>2</v>
      </c>
      <c r="G687" s="1" t="s">
        <v>1927</v>
      </c>
      <c r="H687" s="1" t="e" vm="111">
        <v>#VALUE!</v>
      </c>
      <c r="I687" s="3">
        <v>2.5</v>
      </c>
      <c r="J687" s="4">
        <v>36.454999999999998</v>
      </c>
      <c r="K687" s="4">
        <v>72.91</v>
      </c>
      <c r="L687" s="4">
        <v>72.509999999999991</v>
      </c>
      <c r="M687" t="s">
        <v>2860</v>
      </c>
      <c r="N687" t="s">
        <v>2877</v>
      </c>
      <c r="O687" t="s">
        <v>2844</v>
      </c>
    </row>
    <row r="688" spans="1:15" x14ac:dyDescent="0.35">
      <c r="A688" s="1" t="s">
        <v>1928</v>
      </c>
      <c r="B688" s="2">
        <v>44330</v>
      </c>
      <c r="C688" s="2">
        <f>Orders2[[#This Row],[Order Date]]+5</f>
        <v>44335</v>
      </c>
      <c r="D688" s="1" t="s">
        <v>1929</v>
      </c>
      <c r="E688" t="s">
        <v>2820</v>
      </c>
      <c r="F688" s="1">
        <v>3</v>
      </c>
      <c r="G688" s="1" t="s">
        <v>1930</v>
      </c>
      <c r="H688" s="1" t="e" vm="112">
        <v>#VALUE!</v>
      </c>
      <c r="I688" s="3">
        <v>0.2</v>
      </c>
      <c r="J688" s="4">
        <v>2.6849999999999996</v>
      </c>
      <c r="K688" s="4">
        <v>8.0549999999999997</v>
      </c>
      <c r="L688" s="4">
        <v>7.6549999999999994</v>
      </c>
      <c r="M688" t="s">
        <v>2861</v>
      </c>
      <c r="N688" t="s">
        <v>2878</v>
      </c>
      <c r="O688" t="s">
        <v>2844</v>
      </c>
    </row>
    <row r="689" spans="1:15" x14ac:dyDescent="0.35">
      <c r="A689" s="1" t="s">
        <v>1931</v>
      </c>
      <c r="B689" s="2">
        <v>43471</v>
      </c>
      <c r="C689" s="2">
        <f>Orders2[[#This Row],[Order Date]]+5</f>
        <v>43476</v>
      </c>
      <c r="D689" s="1" t="s">
        <v>1932</v>
      </c>
      <c r="E689" t="s">
        <v>2796</v>
      </c>
      <c r="F689" s="1">
        <v>2</v>
      </c>
      <c r="G689" s="1" t="s">
        <v>1933</v>
      </c>
      <c r="H689" s="1" t="e" vm="81">
        <v>#VALUE!</v>
      </c>
      <c r="I689" s="3">
        <v>0.5</v>
      </c>
      <c r="J689" s="4">
        <v>8.25</v>
      </c>
      <c r="K689" s="4">
        <v>16.5</v>
      </c>
      <c r="L689" s="4">
        <v>16.100000000000001</v>
      </c>
      <c r="M689" t="s">
        <v>2859</v>
      </c>
      <c r="N689" t="s">
        <v>2876</v>
      </c>
      <c r="O689" t="s">
        <v>2845</v>
      </c>
    </row>
    <row r="690" spans="1:15" x14ac:dyDescent="0.35">
      <c r="A690" s="1" t="s">
        <v>1934</v>
      </c>
      <c r="B690" s="2">
        <v>43579</v>
      </c>
      <c r="C690" s="2">
        <f>Orders2[[#This Row],[Order Date]]+5</f>
        <v>43584</v>
      </c>
      <c r="D690" s="1" t="s">
        <v>1935</v>
      </c>
      <c r="E690" t="s">
        <v>2797</v>
      </c>
      <c r="F690" s="1">
        <v>5</v>
      </c>
      <c r="G690" s="1" t="s">
        <v>1936</v>
      </c>
      <c r="H690" s="1" t="e" vm="81">
        <v>#VALUE!</v>
      </c>
      <c r="I690" s="3">
        <v>1</v>
      </c>
      <c r="J690" s="4">
        <v>12.95</v>
      </c>
      <c r="K690" s="4">
        <v>64.75</v>
      </c>
      <c r="L690" s="4">
        <v>64.349999999999994</v>
      </c>
      <c r="M690" t="s">
        <v>2858</v>
      </c>
      <c r="N690" t="s">
        <v>2877</v>
      </c>
      <c r="O690" t="s">
        <v>2845</v>
      </c>
    </row>
    <row r="691" spans="1:15" x14ac:dyDescent="0.35">
      <c r="A691" s="1" t="s">
        <v>1937</v>
      </c>
      <c r="B691" s="2">
        <v>44346</v>
      </c>
      <c r="C691" s="2">
        <f>Orders2[[#This Row],[Order Date]]+5</f>
        <v>44351</v>
      </c>
      <c r="D691" s="1" t="s">
        <v>1938</v>
      </c>
      <c r="E691" t="s">
        <v>2814</v>
      </c>
      <c r="F691" s="1">
        <v>5</v>
      </c>
      <c r="G691" s="1" t="s">
        <v>1939</v>
      </c>
      <c r="H691" s="1" t="e" vm="113">
        <v>#VALUE!</v>
      </c>
      <c r="I691" s="3">
        <v>0.5</v>
      </c>
      <c r="J691" s="4">
        <v>6.75</v>
      </c>
      <c r="K691" s="4">
        <v>33.75</v>
      </c>
      <c r="L691" s="4">
        <v>33.35</v>
      </c>
      <c r="M691" t="s">
        <v>2858</v>
      </c>
      <c r="N691" t="s">
        <v>2876</v>
      </c>
      <c r="O691" t="s">
        <v>2845</v>
      </c>
    </row>
    <row r="692" spans="1:15" x14ac:dyDescent="0.35">
      <c r="A692" s="1" t="s">
        <v>1940</v>
      </c>
      <c r="B692" s="2">
        <v>44754</v>
      </c>
      <c r="C692" s="2">
        <f>Orders2[[#This Row],[Order Date]]+5</f>
        <v>44759</v>
      </c>
      <c r="D692" s="1" t="s">
        <v>1941</v>
      </c>
      <c r="E692" t="s">
        <v>2822</v>
      </c>
      <c r="F692" s="1">
        <v>6</v>
      </c>
      <c r="G692" s="1" t="s">
        <v>1942</v>
      </c>
      <c r="H692" s="1" t="e" vm="114">
        <v>#VALUE!</v>
      </c>
      <c r="I692" s="3">
        <v>2.5</v>
      </c>
      <c r="J692" s="4">
        <v>29.784999999999997</v>
      </c>
      <c r="K692" s="4">
        <v>178.70999999999998</v>
      </c>
      <c r="L692" s="4">
        <v>178.30999999999997</v>
      </c>
      <c r="M692" t="s">
        <v>2860</v>
      </c>
      <c r="N692" t="s">
        <v>2878</v>
      </c>
      <c r="O692" t="s">
        <v>2845</v>
      </c>
    </row>
    <row r="693" spans="1:15" x14ac:dyDescent="0.35">
      <c r="A693" s="1" t="s">
        <v>1943</v>
      </c>
      <c r="B693" s="2">
        <v>44227</v>
      </c>
      <c r="C693" s="2">
        <f>Orders2[[#This Row],[Order Date]]+5</f>
        <v>44232</v>
      </c>
      <c r="D693" s="1" t="s">
        <v>1963</v>
      </c>
      <c r="E693" t="s">
        <v>2812</v>
      </c>
      <c r="F693" s="1">
        <v>2</v>
      </c>
      <c r="G693" s="1" t="s">
        <v>1964</v>
      </c>
      <c r="H693" s="1" t="e" vm="120">
        <v>#VALUE!</v>
      </c>
      <c r="I693" s="3">
        <v>1</v>
      </c>
      <c r="J693" s="4">
        <v>11.25</v>
      </c>
      <c r="K693" s="4">
        <v>22.5</v>
      </c>
      <c r="L693" s="4">
        <v>22.1</v>
      </c>
      <c r="M693" t="s">
        <v>2858</v>
      </c>
      <c r="N693" t="s">
        <v>2876</v>
      </c>
      <c r="O693" t="s">
        <v>2845</v>
      </c>
    </row>
    <row r="694" spans="1:15" x14ac:dyDescent="0.35">
      <c r="A694" s="1" t="s">
        <v>1944</v>
      </c>
      <c r="B694" s="2">
        <v>43720</v>
      </c>
      <c r="C694" s="2">
        <f>Orders2[[#This Row],[Order Date]]+5</f>
        <v>43725</v>
      </c>
      <c r="D694" s="1" t="s">
        <v>1945</v>
      </c>
      <c r="E694" t="s">
        <v>2800</v>
      </c>
      <c r="F694" s="1">
        <v>1</v>
      </c>
      <c r="G694" s="1" t="s">
        <v>1946</v>
      </c>
      <c r="H694" s="1" t="e" vm="115">
        <v>#VALUE!</v>
      </c>
      <c r="I694" s="3">
        <v>1</v>
      </c>
      <c r="J694" s="4">
        <v>12.95</v>
      </c>
      <c r="K694" s="4">
        <v>12.95</v>
      </c>
      <c r="L694" s="4">
        <v>12.549999999999999</v>
      </c>
      <c r="M694" t="s">
        <v>2860</v>
      </c>
      <c r="N694" t="s">
        <v>2878</v>
      </c>
      <c r="O694" t="s">
        <v>2845</v>
      </c>
    </row>
    <row r="695" spans="1:15" x14ac:dyDescent="0.35">
      <c r="A695" s="1" t="s">
        <v>1947</v>
      </c>
      <c r="B695" s="2">
        <v>44012</v>
      </c>
      <c r="C695" s="2">
        <f>Orders2[[#This Row],[Order Date]]+5</f>
        <v>44017</v>
      </c>
      <c r="D695" s="1" t="s">
        <v>1948</v>
      </c>
      <c r="E695" t="s">
        <v>2832</v>
      </c>
      <c r="F695" s="1">
        <v>2</v>
      </c>
      <c r="G695" s="1" t="s">
        <v>1949</v>
      </c>
      <c r="H695" s="1" t="e" vm="116">
        <v>#VALUE!</v>
      </c>
      <c r="I695" s="3">
        <v>2.5</v>
      </c>
      <c r="J695" s="4">
        <v>25.874999999999996</v>
      </c>
      <c r="K695" s="4">
        <v>51.749999999999993</v>
      </c>
      <c r="L695" s="4">
        <v>51.349999999999994</v>
      </c>
      <c r="M695" t="s">
        <v>2858</v>
      </c>
      <c r="N695" t="s">
        <v>2876</v>
      </c>
      <c r="O695" t="s">
        <v>2844</v>
      </c>
    </row>
    <row r="696" spans="1:15" x14ac:dyDescent="0.35">
      <c r="A696" s="1" t="s">
        <v>1950</v>
      </c>
      <c r="B696" s="2">
        <v>43915</v>
      </c>
      <c r="C696" s="2">
        <f>Orders2[[#This Row],[Order Date]]+5</f>
        <v>43920</v>
      </c>
      <c r="D696" s="1" t="s">
        <v>1951</v>
      </c>
      <c r="E696" t="s">
        <v>2801</v>
      </c>
      <c r="F696" s="1">
        <v>5</v>
      </c>
      <c r="G696" s="1" t="s">
        <v>1952</v>
      </c>
      <c r="H696" s="1" t="e" vm="117">
        <v>#VALUE!</v>
      </c>
      <c r="I696" s="3">
        <v>0.5</v>
      </c>
      <c r="J696" s="4">
        <v>7.29</v>
      </c>
      <c r="K696" s="4">
        <v>36.450000000000003</v>
      </c>
      <c r="L696" s="4">
        <v>36.050000000000004</v>
      </c>
      <c r="M696" t="s">
        <v>2859</v>
      </c>
      <c r="N696" t="s">
        <v>2878</v>
      </c>
      <c r="O696" t="s">
        <v>2845</v>
      </c>
    </row>
    <row r="697" spans="1:15" x14ac:dyDescent="0.35">
      <c r="A697" s="1" t="s">
        <v>1953</v>
      </c>
      <c r="B697" s="2">
        <v>44300</v>
      </c>
      <c r="C697" s="2">
        <f>Orders2[[#This Row],[Order Date]]+5</f>
        <v>44305</v>
      </c>
      <c r="D697" s="1" t="s">
        <v>1954</v>
      </c>
      <c r="E697" t="s">
        <v>2821</v>
      </c>
      <c r="F697" s="1">
        <v>5</v>
      </c>
      <c r="G697" s="1" t="s">
        <v>1955</v>
      </c>
      <c r="H697" s="1" t="e" vm="142">
        <v>#VALUE!</v>
      </c>
      <c r="I697" s="3">
        <v>2.5</v>
      </c>
      <c r="J697" s="4">
        <v>36.454999999999998</v>
      </c>
      <c r="K697" s="4">
        <v>182.27499999999998</v>
      </c>
      <c r="L697" s="4">
        <v>181.87499999999997</v>
      </c>
      <c r="M697" t="s">
        <v>2860</v>
      </c>
      <c r="N697" t="s">
        <v>2877</v>
      </c>
      <c r="O697" t="s">
        <v>2844</v>
      </c>
    </row>
    <row r="698" spans="1:15" x14ac:dyDescent="0.35">
      <c r="A698" s="1" t="s">
        <v>1956</v>
      </c>
      <c r="B698" s="2">
        <v>43693</v>
      </c>
      <c r="C698" s="2">
        <f>Orders2[[#This Row],[Order Date]]+5</f>
        <v>43698</v>
      </c>
      <c r="D698" s="1" t="s">
        <v>1957</v>
      </c>
      <c r="E698" t="s">
        <v>2826</v>
      </c>
      <c r="F698" s="1">
        <v>4</v>
      </c>
      <c r="G698" s="1" t="s">
        <v>1958</v>
      </c>
      <c r="H698" s="1" t="e" vm="118">
        <v>#VALUE!</v>
      </c>
      <c r="I698" s="3">
        <v>0.5</v>
      </c>
      <c r="J698" s="4">
        <v>7.77</v>
      </c>
      <c r="K698" s="4">
        <v>31.08</v>
      </c>
      <c r="L698" s="4">
        <v>30.68</v>
      </c>
      <c r="M698" t="s">
        <v>2860</v>
      </c>
      <c r="N698" t="s">
        <v>2878</v>
      </c>
      <c r="O698" t="s">
        <v>2845</v>
      </c>
    </row>
    <row r="699" spans="1:15" x14ac:dyDescent="0.35">
      <c r="A699" s="1" t="s">
        <v>1959</v>
      </c>
      <c r="B699" s="2">
        <v>44547</v>
      </c>
      <c r="C699" s="2">
        <f>Orders2[[#This Row],[Order Date]]+5</f>
        <v>44552</v>
      </c>
      <c r="D699" s="1" t="s">
        <v>1960</v>
      </c>
      <c r="E699" t="s">
        <v>2814</v>
      </c>
      <c r="F699" s="1">
        <v>3</v>
      </c>
      <c r="G699" s="1" t="s">
        <v>1961</v>
      </c>
      <c r="H699" s="1" t="e" vm="119">
        <v>#VALUE!</v>
      </c>
      <c r="I699" s="3">
        <v>0.5</v>
      </c>
      <c r="J699" s="4">
        <v>6.75</v>
      </c>
      <c r="K699" s="4">
        <v>20.25</v>
      </c>
      <c r="L699" s="4">
        <v>19.850000000000001</v>
      </c>
      <c r="M699" t="s">
        <v>2858</v>
      </c>
      <c r="N699" t="s">
        <v>2876</v>
      </c>
      <c r="O699" t="s">
        <v>2845</v>
      </c>
    </row>
    <row r="700" spans="1:15" x14ac:dyDescent="0.35">
      <c r="A700" s="1" t="s">
        <v>1962</v>
      </c>
      <c r="B700" s="2">
        <v>43830</v>
      </c>
      <c r="C700" s="2">
        <f>Orders2[[#This Row],[Order Date]]+5</f>
        <v>43835</v>
      </c>
      <c r="D700" s="1" t="s">
        <v>1963</v>
      </c>
      <c r="E700" t="s">
        <v>2800</v>
      </c>
      <c r="F700" s="1">
        <v>2</v>
      </c>
      <c r="G700" s="1" t="s">
        <v>1964</v>
      </c>
      <c r="H700" s="1" t="e" vm="120">
        <v>#VALUE!</v>
      </c>
      <c r="I700" s="3">
        <v>1</v>
      </c>
      <c r="J700" s="4">
        <v>12.95</v>
      </c>
      <c r="K700" s="4">
        <v>25.9</v>
      </c>
      <c r="L700" s="4">
        <v>25.5</v>
      </c>
      <c r="M700" t="s">
        <v>2860</v>
      </c>
      <c r="N700" t="s">
        <v>2878</v>
      </c>
      <c r="O700" t="s">
        <v>2845</v>
      </c>
    </row>
    <row r="701" spans="1:15" x14ac:dyDescent="0.35">
      <c r="A701" s="1" t="s">
        <v>1965</v>
      </c>
      <c r="B701" s="2">
        <v>44298</v>
      </c>
      <c r="C701" s="2">
        <f>Orders2[[#This Row],[Order Date]]+5</f>
        <v>44303</v>
      </c>
      <c r="D701" s="1" t="s">
        <v>1966</v>
      </c>
      <c r="E701" t="s">
        <v>2815</v>
      </c>
      <c r="F701" s="1">
        <v>4</v>
      </c>
      <c r="G701" s="1" t="s">
        <v>1967</v>
      </c>
      <c r="H701" s="1" t="e" vm="121">
        <v>#VALUE!</v>
      </c>
      <c r="I701" s="3">
        <v>0.5</v>
      </c>
      <c r="J701" s="4">
        <v>5.97</v>
      </c>
      <c r="K701" s="4">
        <v>23.88</v>
      </c>
      <c r="L701" s="4">
        <v>23.48</v>
      </c>
      <c r="M701" t="s">
        <v>2858</v>
      </c>
      <c r="N701" t="s">
        <v>2878</v>
      </c>
      <c r="O701" t="s">
        <v>2844</v>
      </c>
    </row>
    <row r="702" spans="1:15" x14ac:dyDescent="0.35">
      <c r="A702" s="1" t="s">
        <v>1968</v>
      </c>
      <c r="B702" s="2">
        <v>43736</v>
      </c>
      <c r="C702" s="2">
        <f>Orders2[[#This Row],[Order Date]]+5</f>
        <v>43741</v>
      </c>
      <c r="D702" s="1" t="s">
        <v>1969</v>
      </c>
      <c r="E702" t="s">
        <v>2818</v>
      </c>
      <c r="F702" s="1">
        <v>2</v>
      </c>
      <c r="G702" s="1" t="s">
        <v>1970</v>
      </c>
      <c r="H702" s="1" t="e" vm="1">
        <v>#VALUE!</v>
      </c>
      <c r="I702" s="3">
        <v>0.5</v>
      </c>
      <c r="J702" s="4">
        <v>9.51</v>
      </c>
      <c r="K702" s="4">
        <v>19.02</v>
      </c>
      <c r="L702" s="4">
        <v>18.62</v>
      </c>
      <c r="M702" t="s">
        <v>2860</v>
      </c>
      <c r="N702" t="s">
        <v>2877</v>
      </c>
      <c r="O702" t="s">
        <v>2845</v>
      </c>
    </row>
    <row r="703" spans="1:15" x14ac:dyDescent="0.35">
      <c r="A703" s="1" t="s">
        <v>1971</v>
      </c>
      <c r="B703" s="2">
        <v>44727</v>
      </c>
      <c r="C703" s="2">
        <f>Orders2[[#This Row],[Order Date]]+5</f>
        <v>44732</v>
      </c>
      <c r="D703" s="1" t="s">
        <v>1972</v>
      </c>
      <c r="E703" t="s">
        <v>2815</v>
      </c>
      <c r="F703" s="1">
        <v>5</v>
      </c>
      <c r="G703" s="1" t="s">
        <v>1973</v>
      </c>
      <c r="H703" s="1" t="e" vm="122">
        <v>#VALUE!</v>
      </c>
      <c r="I703" s="3">
        <v>0.5</v>
      </c>
      <c r="J703" s="4">
        <v>5.97</v>
      </c>
      <c r="K703" s="4">
        <v>29.849999999999998</v>
      </c>
      <c r="L703" s="4">
        <v>29.45</v>
      </c>
      <c r="M703" t="s">
        <v>2858</v>
      </c>
      <c r="N703" t="s">
        <v>2878</v>
      </c>
      <c r="O703" t="s">
        <v>2844</v>
      </c>
    </row>
    <row r="704" spans="1:15" x14ac:dyDescent="0.35">
      <c r="A704" s="1" t="s">
        <v>1974</v>
      </c>
      <c r="B704" s="2">
        <v>43661</v>
      </c>
      <c r="C704" s="2">
        <f>Orders2[[#This Row],[Order Date]]+5</f>
        <v>43666</v>
      </c>
      <c r="D704" s="1" t="s">
        <v>1975</v>
      </c>
      <c r="E704" t="s">
        <v>2837</v>
      </c>
      <c r="F704" s="1">
        <v>1</v>
      </c>
      <c r="G704" s="1" t="s">
        <v>1976</v>
      </c>
      <c r="H704" s="1" t="e" vm="2">
        <v>#VALUE!</v>
      </c>
      <c r="I704" s="3">
        <v>0.5</v>
      </c>
      <c r="J704" s="4">
        <v>7.77</v>
      </c>
      <c r="K704" s="4">
        <v>7.77</v>
      </c>
      <c r="L704" s="4">
        <v>7.3699999999999992</v>
      </c>
      <c r="M704" t="s">
        <v>2858</v>
      </c>
      <c r="N704" t="s">
        <v>2877</v>
      </c>
      <c r="O704" t="s">
        <v>2844</v>
      </c>
    </row>
    <row r="705" spans="1:15" x14ac:dyDescent="0.35">
      <c r="A705" s="1" t="s">
        <v>1977</v>
      </c>
      <c r="B705" s="2">
        <v>43506</v>
      </c>
      <c r="C705" s="2">
        <f>Orders2[[#This Row],[Order Date]]+5</f>
        <v>43511</v>
      </c>
      <c r="D705" s="1" t="s">
        <v>1978</v>
      </c>
      <c r="E705" t="s">
        <v>2822</v>
      </c>
      <c r="F705" s="1">
        <v>4</v>
      </c>
      <c r="G705" s="1" t="s">
        <v>1979</v>
      </c>
      <c r="H705" s="1" t="e" vm="123">
        <v>#VALUE!</v>
      </c>
      <c r="I705" s="3">
        <v>2.5</v>
      </c>
      <c r="J705" s="4">
        <v>29.784999999999997</v>
      </c>
      <c r="K705" s="4">
        <v>119.13999999999999</v>
      </c>
      <c r="L705" s="4">
        <v>118.73999999999998</v>
      </c>
      <c r="M705" t="s">
        <v>2860</v>
      </c>
      <c r="N705" t="s">
        <v>2878</v>
      </c>
      <c r="O705" t="s">
        <v>2844</v>
      </c>
    </row>
    <row r="706" spans="1:15" x14ac:dyDescent="0.35">
      <c r="A706" s="1" t="s">
        <v>1980</v>
      </c>
      <c r="B706" s="2">
        <v>44716</v>
      </c>
      <c r="C706" s="2">
        <f>Orders2[[#This Row],[Order Date]]+5</f>
        <v>44721</v>
      </c>
      <c r="D706" s="1" t="s">
        <v>1981</v>
      </c>
      <c r="E706" t="s">
        <v>2810</v>
      </c>
      <c r="F706" s="1">
        <v>6</v>
      </c>
      <c r="G706" s="1" t="s">
        <v>1982</v>
      </c>
      <c r="H706" s="1" t="e" vm="3">
        <v>#VALUE!</v>
      </c>
      <c r="I706" s="3">
        <v>0.2</v>
      </c>
      <c r="J706" s="4">
        <v>3.645</v>
      </c>
      <c r="K706" s="4">
        <v>21.87</v>
      </c>
      <c r="L706" s="4">
        <v>21.470000000000002</v>
      </c>
      <c r="M706" t="s">
        <v>2859</v>
      </c>
      <c r="N706" t="s">
        <v>2878</v>
      </c>
      <c r="O706" t="s">
        <v>2844</v>
      </c>
    </row>
    <row r="707" spans="1:15" x14ac:dyDescent="0.35">
      <c r="A707" s="1" t="s">
        <v>1983</v>
      </c>
      <c r="B707" s="2">
        <v>44114</v>
      </c>
      <c r="C707" s="2">
        <f>Orders2[[#This Row],[Order Date]]+5</f>
        <v>44119</v>
      </c>
      <c r="D707" s="1" t="s">
        <v>1984</v>
      </c>
      <c r="E707" t="s">
        <v>2833</v>
      </c>
      <c r="F707" s="1">
        <v>2</v>
      </c>
      <c r="G707" s="1" t="s">
        <v>1985</v>
      </c>
      <c r="H707" s="1" t="e" vm="4">
        <v>#VALUE!</v>
      </c>
      <c r="I707" s="3">
        <v>0.5</v>
      </c>
      <c r="J707" s="4">
        <v>8.91</v>
      </c>
      <c r="K707" s="4">
        <v>17.82</v>
      </c>
      <c r="L707" s="4">
        <v>17.420000000000002</v>
      </c>
      <c r="M707" t="s">
        <v>2859</v>
      </c>
      <c r="N707" t="s">
        <v>2877</v>
      </c>
      <c r="O707" t="s">
        <v>2845</v>
      </c>
    </row>
    <row r="708" spans="1:15" x14ac:dyDescent="0.35">
      <c r="A708" s="1" t="s">
        <v>1986</v>
      </c>
      <c r="B708" s="2">
        <v>44353</v>
      </c>
      <c r="C708" s="2">
        <f>Orders2[[#This Row],[Order Date]]+5</f>
        <v>44358</v>
      </c>
      <c r="D708" s="1" t="s">
        <v>1987</v>
      </c>
      <c r="E708" t="s">
        <v>2813</v>
      </c>
      <c r="F708" s="1">
        <v>3</v>
      </c>
      <c r="G708" s="1" t="s">
        <v>1988</v>
      </c>
      <c r="H708" s="1" t="e" vm="5">
        <v>#VALUE!</v>
      </c>
      <c r="I708" s="3">
        <v>0.2</v>
      </c>
      <c r="J708" s="4">
        <v>4.125</v>
      </c>
      <c r="K708" s="4">
        <v>12.375</v>
      </c>
      <c r="L708" s="4">
        <v>11.975</v>
      </c>
      <c r="M708" t="s">
        <v>2859</v>
      </c>
      <c r="N708" t="s">
        <v>2876</v>
      </c>
      <c r="O708" t="s">
        <v>2845</v>
      </c>
    </row>
    <row r="709" spans="1:15" x14ac:dyDescent="0.35">
      <c r="A709" s="1" t="s">
        <v>1989</v>
      </c>
      <c r="B709" s="2">
        <v>43540</v>
      </c>
      <c r="C709" s="2">
        <f>Orders2[[#This Row],[Order Date]]+5</f>
        <v>43545</v>
      </c>
      <c r="D709" s="1" t="s">
        <v>1990</v>
      </c>
      <c r="E709" t="s">
        <v>2800</v>
      </c>
      <c r="F709" s="1">
        <v>2</v>
      </c>
      <c r="G709" s="1" t="s">
        <v>1991</v>
      </c>
      <c r="H709" s="1" t="e" vm="6">
        <v>#VALUE!</v>
      </c>
      <c r="I709" s="3">
        <v>1</v>
      </c>
      <c r="J709" s="4">
        <v>12.95</v>
      </c>
      <c r="K709" s="4">
        <v>25.9</v>
      </c>
      <c r="L709" s="4">
        <v>25.5</v>
      </c>
      <c r="M709" t="s">
        <v>2860</v>
      </c>
      <c r="N709" t="s">
        <v>2878</v>
      </c>
      <c r="O709" t="s">
        <v>2845</v>
      </c>
    </row>
    <row r="710" spans="1:15" x14ac:dyDescent="0.35">
      <c r="A710" s="1" t="s">
        <v>1992</v>
      </c>
      <c r="B710" s="2">
        <v>43804</v>
      </c>
      <c r="C710" s="2">
        <f>Orders2[[#This Row],[Order Date]]+5</f>
        <v>43809</v>
      </c>
      <c r="D710" s="1" t="s">
        <v>1993</v>
      </c>
      <c r="E710" t="s">
        <v>2814</v>
      </c>
      <c r="F710" s="1">
        <v>2</v>
      </c>
      <c r="G710" s="1" t="s">
        <v>1994</v>
      </c>
      <c r="H710" s="1" t="e" vm="7">
        <v>#VALUE!</v>
      </c>
      <c r="I710" s="3">
        <v>0.5</v>
      </c>
      <c r="J710" s="4">
        <v>6.75</v>
      </c>
      <c r="K710" s="4">
        <v>13.5</v>
      </c>
      <c r="L710" s="4">
        <v>13.1</v>
      </c>
      <c r="M710" t="s">
        <v>2858</v>
      </c>
      <c r="N710" t="s">
        <v>2876</v>
      </c>
      <c r="O710" t="s">
        <v>2844</v>
      </c>
    </row>
    <row r="711" spans="1:15" x14ac:dyDescent="0.35">
      <c r="A711" s="1" t="s">
        <v>1995</v>
      </c>
      <c r="B711" s="2">
        <v>43485</v>
      </c>
      <c r="C711" s="2">
        <f>Orders2[[#This Row],[Order Date]]+5</f>
        <v>43490</v>
      </c>
      <c r="D711" s="1" t="s">
        <v>1996</v>
      </c>
      <c r="E711" t="s">
        <v>2833</v>
      </c>
      <c r="F711" s="1">
        <v>2</v>
      </c>
      <c r="G711" s="1" t="s">
        <v>1997</v>
      </c>
      <c r="H711" s="1" t="e" vm="124">
        <v>#VALUE!</v>
      </c>
      <c r="I711" s="3">
        <v>0.5</v>
      </c>
      <c r="J711" s="4">
        <v>8.91</v>
      </c>
      <c r="K711" s="4">
        <v>17.82</v>
      </c>
      <c r="L711" s="4">
        <v>17.420000000000002</v>
      </c>
      <c r="M711" t="s">
        <v>2859</v>
      </c>
      <c r="N711" t="s">
        <v>2877</v>
      </c>
      <c r="O711" t="s">
        <v>2844</v>
      </c>
    </row>
    <row r="712" spans="1:15" x14ac:dyDescent="0.35">
      <c r="A712" s="1" t="s">
        <v>1998</v>
      </c>
      <c r="B712" s="2">
        <v>44655</v>
      </c>
      <c r="C712" s="2">
        <f>Orders2[[#This Row],[Order Date]]+5</f>
        <v>44660</v>
      </c>
      <c r="D712" s="1" t="s">
        <v>1999</v>
      </c>
      <c r="E712" t="s">
        <v>2796</v>
      </c>
      <c r="F712" s="1">
        <v>3</v>
      </c>
      <c r="G712" s="1" t="s">
        <v>2000</v>
      </c>
      <c r="H712" s="1" t="e" vm="9">
        <v>#VALUE!</v>
      </c>
      <c r="I712" s="3">
        <v>0.5</v>
      </c>
      <c r="J712" s="4">
        <v>8.25</v>
      </c>
      <c r="K712" s="4">
        <v>24.75</v>
      </c>
      <c r="L712" s="4">
        <v>24.35</v>
      </c>
      <c r="M712" t="s">
        <v>2859</v>
      </c>
      <c r="N712" t="s">
        <v>2876</v>
      </c>
      <c r="O712" t="s">
        <v>2845</v>
      </c>
    </row>
    <row r="713" spans="1:15" x14ac:dyDescent="0.35">
      <c r="A713" s="1" t="s">
        <v>2001</v>
      </c>
      <c r="B713" s="2">
        <v>44600</v>
      </c>
      <c r="C713" s="2">
        <f>Orders2[[#This Row],[Order Date]]+5</f>
        <v>44605</v>
      </c>
      <c r="D713" s="1" t="s">
        <v>2002</v>
      </c>
      <c r="E713" t="s">
        <v>2831</v>
      </c>
      <c r="F713" s="1">
        <v>6</v>
      </c>
      <c r="G713" s="1" t="s">
        <v>2003</v>
      </c>
      <c r="H713" s="1" t="e" vm="10">
        <v>#VALUE!</v>
      </c>
      <c r="I713" s="3">
        <v>0.2</v>
      </c>
      <c r="J713" s="4">
        <v>2.9849999999999999</v>
      </c>
      <c r="K713" s="4">
        <v>17.91</v>
      </c>
      <c r="L713" s="4">
        <v>17.510000000000002</v>
      </c>
      <c r="M713" t="s">
        <v>2861</v>
      </c>
      <c r="N713" t="s">
        <v>2876</v>
      </c>
      <c r="O713" t="s">
        <v>2845</v>
      </c>
    </row>
    <row r="714" spans="1:15" x14ac:dyDescent="0.35">
      <c r="A714" s="1" t="s">
        <v>2004</v>
      </c>
      <c r="B714" s="2">
        <v>43646</v>
      </c>
      <c r="C714" s="2">
        <f>Orders2[[#This Row],[Order Date]]+5</f>
        <v>43651</v>
      </c>
      <c r="D714" s="1" t="s">
        <v>2005</v>
      </c>
      <c r="E714" t="s">
        <v>2796</v>
      </c>
      <c r="F714" s="1">
        <v>2</v>
      </c>
      <c r="G714" s="1" t="s">
        <v>2006</v>
      </c>
      <c r="H714" s="1" t="e" vm="11">
        <v>#VALUE!</v>
      </c>
      <c r="I714" s="3">
        <v>0.5</v>
      </c>
      <c r="J714" s="4">
        <v>8.25</v>
      </c>
      <c r="K714" s="4">
        <v>16.5</v>
      </c>
      <c r="L714" s="4">
        <v>16.100000000000001</v>
      </c>
      <c r="M714" t="s">
        <v>2859</v>
      </c>
      <c r="N714" t="s">
        <v>2876</v>
      </c>
      <c r="O714" t="s">
        <v>2845</v>
      </c>
    </row>
    <row r="715" spans="1:15" x14ac:dyDescent="0.35">
      <c r="A715" s="1" t="s">
        <v>2007</v>
      </c>
      <c r="B715" s="2">
        <v>43960</v>
      </c>
      <c r="C715" s="2">
        <f>Orders2[[#This Row],[Order Date]]+5</f>
        <v>43965</v>
      </c>
      <c r="D715" s="1" t="s">
        <v>2008</v>
      </c>
      <c r="E715" t="s">
        <v>2831</v>
      </c>
      <c r="F715" s="1">
        <v>1</v>
      </c>
      <c r="G715" s="1" t="s">
        <v>2009</v>
      </c>
      <c r="H715" s="1" t="e" vm="12">
        <v>#VALUE!</v>
      </c>
      <c r="I715" s="3">
        <v>0.2</v>
      </c>
      <c r="J715" s="4">
        <v>2.9849999999999999</v>
      </c>
      <c r="K715" s="4">
        <v>2.9849999999999999</v>
      </c>
      <c r="L715" s="4">
        <v>2.585</v>
      </c>
      <c r="M715" t="s">
        <v>2861</v>
      </c>
      <c r="N715" t="s">
        <v>2876</v>
      </c>
      <c r="O715" t="s">
        <v>2845</v>
      </c>
    </row>
    <row r="716" spans="1:15" x14ac:dyDescent="0.35">
      <c r="A716" s="1" t="s">
        <v>2010</v>
      </c>
      <c r="B716" s="2">
        <v>44358</v>
      </c>
      <c r="C716" s="2">
        <f>Orders2[[#This Row],[Order Date]]+5</f>
        <v>44363</v>
      </c>
      <c r="D716" s="1" t="s">
        <v>2011</v>
      </c>
      <c r="E716" t="s">
        <v>2810</v>
      </c>
      <c r="F716" s="1">
        <v>4</v>
      </c>
      <c r="G716" s="1" t="s">
        <v>2012</v>
      </c>
      <c r="H716" s="1" t="e" vm="13">
        <v>#VALUE!</v>
      </c>
      <c r="I716" s="3">
        <v>0.2</v>
      </c>
      <c r="J716" s="4">
        <v>3.645</v>
      </c>
      <c r="K716" s="4">
        <v>14.58</v>
      </c>
      <c r="L716" s="4">
        <v>14.18</v>
      </c>
      <c r="M716" t="s">
        <v>2859</v>
      </c>
      <c r="N716" t="s">
        <v>2878</v>
      </c>
      <c r="O716" t="s">
        <v>2844</v>
      </c>
    </row>
    <row r="717" spans="1:15" x14ac:dyDescent="0.35">
      <c r="A717" s="1" t="s">
        <v>2013</v>
      </c>
      <c r="B717" s="2">
        <v>44504</v>
      </c>
      <c r="C717" s="2">
        <f>Orders2[[#This Row],[Order Date]]+5</f>
        <v>44509</v>
      </c>
      <c r="D717" s="1" t="s">
        <v>2014</v>
      </c>
      <c r="E717" t="s">
        <v>2828</v>
      </c>
      <c r="F717" s="1">
        <v>6</v>
      </c>
      <c r="G717" s="1" t="s">
        <v>2015</v>
      </c>
      <c r="H717" s="1" t="e" vm="14">
        <v>#VALUE!</v>
      </c>
      <c r="I717" s="3">
        <v>1</v>
      </c>
      <c r="J717" s="4">
        <v>14.85</v>
      </c>
      <c r="K717" s="4">
        <v>89.1</v>
      </c>
      <c r="L717" s="4">
        <v>88.699999999999989</v>
      </c>
      <c r="M717" t="s">
        <v>2859</v>
      </c>
      <c r="N717" t="s">
        <v>2877</v>
      </c>
      <c r="O717" t="s">
        <v>2845</v>
      </c>
    </row>
    <row r="718" spans="1:15" x14ac:dyDescent="0.35">
      <c r="A718" s="1" t="s">
        <v>2016</v>
      </c>
      <c r="B718" s="2">
        <v>44612</v>
      </c>
      <c r="C718" s="2">
        <f>Orders2[[#This Row],[Order Date]]+5</f>
        <v>44617</v>
      </c>
      <c r="D718" s="1" t="s">
        <v>1963</v>
      </c>
      <c r="E718" t="s">
        <v>2836</v>
      </c>
      <c r="F718" s="1">
        <v>3</v>
      </c>
      <c r="G718" s="1" t="s">
        <v>1964</v>
      </c>
      <c r="H718" s="1" t="e" vm="120">
        <v>#VALUE!</v>
      </c>
      <c r="I718" s="3">
        <v>1</v>
      </c>
      <c r="J718" s="4">
        <v>11.95</v>
      </c>
      <c r="K718" s="4">
        <v>35.849999999999994</v>
      </c>
      <c r="L718" s="4">
        <v>35.449999999999996</v>
      </c>
      <c r="M718" t="s">
        <v>2861</v>
      </c>
      <c r="N718" t="s">
        <v>2877</v>
      </c>
      <c r="O718" t="s">
        <v>2845</v>
      </c>
    </row>
    <row r="719" spans="1:15" x14ac:dyDescent="0.35">
      <c r="A719" s="1" t="s">
        <v>2017</v>
      </c>
      <c r="B719" s="2">
        <v>43649</v>
      </c>
      <c r="C719" s="2">
        <f>Orders2[[#This Row],[Order Date]]+5</f>
        <v>43654</v>
      </c>
      <c r="D719" s="1" t="s">
        <v>2018</v>
      </c>
      <c r="E719" t="s">
        <v>2825</v>
      </c>
      <c r="F719" s="1">
        <v>3</v>
      </c>
      <c r="G719" s="1" t="s">
        <v>2019</v>
      </c>
      <c r="H719" s="1" t="e" vm="16">
        <v>#VALUE!</v>
      </c>
      <c r="I719" s="3">
        <v>2.5</v>
      </c>
      <c r="J719" s="4">
        <v>22.884999999999998</v>
      </c>
      <c r="K719" s="4">
        <v>68.655000000000001</v>
      </c>
      <c r="L719" s="4">
        <v>68.254999999999995</v>
      </c>
      <c r="M719" t="s">
        <v>2858</v>
      </c>
      <c r="N719" t="s">
        <v>2878</v>
      </c>
      <c r="O719" t="s">
        <v>2845</v>
      </c>
    </row>
    <row r="720" spans="1:15" x14ac:dyDescent="0.35">
      <c r="A720" s="1" t="s">
        <v>2020</v>
      </c>
      <c r="B720" s="2">
        <v>44348</v>
      </c>
      <c r="C720" s="2">
        <f>Orders2[[#This Row],[Order Date]]+5</f>
        <v>44353</v>
      </c>
      <c r="D720" s="1" t="s">
        <v>2021</v>
      </c>
      <c r="E720" t="s">
        <v>2800</v>
      </c>
      <c r="F720" s="1">
        <v>3</v>
      </c>
      <c r="G720" s="1" t="s">
        <v>2022</v>
      </c>
      <c r="H720" s="1" t="e" vm="17">
        <v>#VALUE!</v>
      </c>
      <c r="I720" s="3">
        <v>1</v>
      </c>
      <c r="J720" s="4">
        <v>12.95</v>
      </c>
      <c r="K720" s="4">
        <v>38.849999999999994</v>
      </c>
      <c r="L720" s="4">
        <v>38.449999999999996</v>
      </c>
      <c r="M720" t="s">
        <v>2860</v>
      </c>
      <c r="N720" t="s">
        <v>2878</v>
      </c>
      <c r="O720" t="s">
        <v>2845</v>
      </c>
    </row>
    <row r="721" spans="1:15" x14ac:dyDescent="0.35">
      <c r="A721" s="1" t="s">
        <v>2023</v>
      </c>
      <c r="B721" s="2">
        <v>44150</v>
      </c>
      <c r="C721" s="2">
        <f>Orders2[[#This Row],[Order Date]]+5</f>
        <v>44155</v>
      </c>
      <c r="D721" s="1" t="s">
        <v>2024</v>
      </c>
      <c r="E721" t="s">
        <v>2827</v>
      </c>
      <c r="F721" s="1">
        <v>5</v>
      </c>
      <c r="G721" s="1" t="s">
        <v>2025</v>
      </c>
      <c r="H721" s="1" t="e" vm="18">
        <v>#VALUE!</v>
      </c>
      <c r="I721" s="3">
        <v>1</v>
      </c>
      <c r="J721" s="4">
        <v>15.85</v>
      </c>
      <c r="K721" s="4">
        <v>79.25</v>
      </c>
      <c r="L721" s="4">
        <v>78.849999999999994</v>
      </c>
      <c r="M721" t="s">
        <v>2860</v>
      </c>
      <c r="N721" t="s">
        <v>2877</v>
      </c>
      <c r="O721" t="s">
        <v>2844</v>
      </c>
    </row>
    <row r="722" spans="1:15" x14ac:dyDescent="0.35">
      <c r="A722" s="1" t="s">
        <v>2026</v>
      </c>
      <c r="B722" s="2">
        <v>44215</v>
      </c>
      <c r="C722" s="2">
        <f>Orders2[[#This Row],[Order Date]]+5</f>
        <v>44220</v>
      </c>
      <c r="D722" s="1" t="s">
        <v>2027</v>
      </c>
      <c r="E722" t="s">
        <v>2801</v>
      </c>
      <c r="F722" s="1">
        <v>5</v>
      </c>
      <c r="G722" s="1" t="s">
        <v>2028</v>
      </c>
      <c r="H722" s="1" t="e" vm="132">
        <v>#VALUE!</v>
      </c>
      <c r="I722" s="3">
        <v>0.5</v>
      </c>
      <c r="J722" s="4">
        <v>7.29</v>
      </c>
      <c r="K722" s="4">
        <v>36.450000000000003</v>
      </c>
      <c r="L722" s="4">
        <v>36.050000000000004</v>
      </c>
      <c r="M722" t="s">
        <v>2859</v>
      </c>
      <c r="N722" t="s">
        <v>2878</v>
      </c>
      <c r="O722" t="s">
        <v>2844</v>
      </c>
    </row>
    <row r="723" spans="1:15" x14ac:dyDescent="0.35">
      <c r="A723" s="1" t="s">
        <v>2029</v>
      </c>
      <c r="B723" s="2">
        <v>44479</v>
      </c>
      <c r="C723" s="2">
        <f>Orders2[[#This Row],[Order Date]]+5</f>
        <v>44484</v>
      </c>
      <c r="D723" s="1" t="s">
        <v>2030</v>
      </c>
      <c r="E723" t="s">
        <v>2831</v>
      </c>
      <c r="F723" s="1">
        <v>3</v>
      </c>
      <c r="G723" s="1" t="s">
        <v>2031</v>
      </c>
      <c r="H723" s="1" t="e" vm="19">
        <v>#VALUE!</v>
      </c>
      <c r="I723" s="3">
        <v>0.2</v>
      </c>
      <c r="J723" s="4">
        <v>2.9849999999999999</v>
      </c>
      <c r="K723" s="4">
        <v>8.9550000000000001</v>
      </c>
      <c r="L723" s="4">
        <v>8.5549999999999997</v>
      </c>
      <c r="M723" t="s">
        <v>2861</v>
      </c>
      <c r="N723" t="s">
        <v>2876</v>
      </c>
      <c r="O723" t="s">
        <v>2844</v>
      </c>
    </row>
    <row r="724" spans="1:15" x14ac:dyDescent="0.35">
      <c r="A724" s="1" t="s">
        <v>2032</v>
      </c>
      <c r="B724" s="2">
        <v>44620</v>
      </c>
      <c r="C724" s="2">
        <f>Orders2[[#This Row],[Order Date]]+5</f>
        <v>44625</v>
      </c>
      <c r="D724" s="1" t="s">
        <v>2033</v>
      </c>
      <c r="E724" t="s">
        <v>2840</v>
      </c>
      <c r="F724" s="1">
        <v>2</v>
      </c>
      <c r="G724" s="1" t="s">
        <v>2034</v>
      </c>
      <c r="H724" s="1" t="e" vm="20">
        <v>#VALUE!</v>
      </c>
      <c r="I724" s="3">
        <v>1</v>
      </c>
      <c r="J724" s="4">
        <v>12.15</v>
      </c>
      <c r="K724" s="4">
        <v>24.3</v>
      </c>
      <c r="L724" s="4">
        <v>23.900000000000002</v>
      </c>
      <c r="M724" t="s">
        <v>2859</v>
      </c>
      <c r="N724" t="s">
        <v>2878</v>
      </c>
      <c r="O724" t="s">
        <v>2845</v>
      </c>
    </row>
    <row r="725" spans="1:15" x14ac:dyDescent="0.35">
      <c r="A725" s="1" t="s">
        <v>2035</v>
      </c>
      <c r="B725" s="2">
        <v>44470</v>
      </c>
      <c r="C725" s="2">
        <f>Orders2[[#This Row],[Order Date]]+5</f>
        <v>44475</v>
      </c>
      <c r="D725" s="1" t="s">
        <v>2036</v>
      </c>
      <c r="E725" t="s">
        <v>2823</v>
      </c>
      <c r="F725" s="1">
        <v>2</v>
      </c>
      <c r="G725" s="1" t="s">
        <v>2037</v>
      </c>
      <c r="H725" s="1" t="e" vm="21">
        <v>#VALUE!</v>
      </c>
      <c r="I725" s="3">
        <v>2.5</v>
      </c>
      <c r="J725" s="4">
        <v>31.624999999999996</v>
      </c>
      <c r="K725" s="4">
        <v>63.249999999999993</v>
      </c>
      <c r="L725" s="4">
        <v>62.849999999999994</v>
      </c>
      <c r="M725" t="s">
        <v>2859</v>
      </c>
      <c r="N725" t="s">
        <v>2876</v>
      </c>
      <c r="O725" t="s">
        <v>2845</v>
      </c>
    </row>
    <row r="726" spans="1:15" x14ac:dyDescent="0.35">
      <c r="A726" s="1" t="s">
        <v>2038</v>
      </c>
      <c r="B726" s="2">
        <v>44076</v>
      </c>
      <c r="C726" s="2">
        <f>Orders2[[#This Row],[Order Date]]+5</f>
        <v>44081</v>
      </c>
      <c r="D726" s="1" t="s">
        <v>2039</v>
      </c>
      <c r="E726" t="s">
        <v>2809</v>
      </c>
      <c r="F726" s="1">
        <v>2</v>
      </c>
      <c r="G726" s="1" t="s">
        <v>2040</v>
      </c>
      <c r="H726" s="1" t="e" vm="22">
        <v>#VALUE!</v>
      </c>
      <c r="I726" s="3">
        <v>0.2</v>
      </c>
      <c r="J726" s="4">
        <v>3.375</v>
      </c>
      <c r="K726" s="4">
        <v>6.75</v>
      </c>
      <c r="L726" s="4">
        <v>6.35</v>
      </c>
      <c r="M726" t="s">
        <v>2858</v>
      </c>
      <c r="N726" t="s">
        <v>2876</v>
      </c>
      <c r="O726" t="s">
        <v>2844</v>
      </c>
    </row>
    <row r="727" spans="1:15" x14ac:dyDescent="0.35">
      <c r="A727" s="1" t="s">
        <v>2041</v>
      </c>
      <c r="B727" s="2">
        <v>44043</v>
      </c>
      <c r="C727" s="2">
        <f>Orders2[[#This Row],[Order Date]]+5</f>
        <v>44048</v>
      </c>
      <c r="D727" s="1" t="s">
        <v>2042</v>
      </c>
      <c r="E727" t="s">
        <v>2824</v>
      </c>
      <c r="F727" s="1">
        <v>6</v>
      </c>
      <c r="G727" s="1" t="s">
        <v>2043</v>
      </c>
      <c r="H727" s="1" t="e" vm="23">
        <v>#VALUE!</v>
      </c>
      <c r="I727" s="3">
        <v>0.2</v>
      </c>
      <c r="J727" s="4">
        <v>3.8849999999999998</v>
      </c>
      <c r="K727" s="4">
        <v>23.31</v>
      </c>
      <c r="L727" s="4">
        <v>22.91</v>
      </c>
      <c r="M727" t="s">
        <v>2858</v>
      </c>
      <c r="N727" t="s">
        <v>2877</v>
      </c>
      <c r="O727" t="s">
        <v>2845</v>
      </c>
    </row>
    <row r="728" spans="1:15" x14ac:dyDescent="0.35">
      <c r="A728" s="1" t="s">
        <v>2044</v>
      </c>
      <c r="B728" s="2">
        <v>44571</v>
      </c>
      <c r="C728" s="2">
        <f>Orders2[[#This Row],[Order Date]]+5</f>
        <v>44576</v>
      </c>
      <c r="D728" s="1" t="s">
        <v>2045</v>
      </c>
      <c r="E728" t="s">
        <v>2821</v>
      </c>
      <c r="F728" s="1">
        <v>4</v>
      </c>
      <c r="G728" s="1" t="s">
        <v>2046</v>
      </c>
      <c r="H728" s="1" t="e" vm="24">
        <v>#VALUE!</v>
      </c>
      <c r="I728" s="3">
        <v>2.5</v>
      </c>
      <c r="J728" s="4">
        <v>36.454999999999998</v>
      </c>
      <c r="K728" s="4">
        <v>145.82</v>
      </c>
      <c r="L728" s="4">
        <v>145.41999999999999</v>
      </c>
      <c r="M728" t="s">
        <v>2860</v>
      </c>
      <c r="N728" t="s">
        <v>2877</v>
      </c>
      <c r="O728" t="s">
        <v>2845</v>
      </c>
    </row>
    <row r="729" spans="1:15" x14ac:dyDescent="0.35">
      <c r="A729" s="1" t="s">
        <v>2047</v>
      </c>
      <c r="B729" s="2">
        <v>44264</v>
      </c>
      <c r="C729" s="2">
        <f>Orders2[[#This Row],[Order Date]]+5</f>
        <v>44269</v>
      </c>
      <c r="D729" s="1" t="s">
        <v>2048</v>
      </c>
      <c r="E729" t="s">
        <v>2803</v>
      </c>
      <c r="F729" s="1">
        <v>5</v>
      </c>
      <c r="G729" s="1" t="s">
        <v>2049</v>
      </c>
      <c r="H729" s="1" t="e" vm="25">
        <v>#VALUE!</v>
      </c>
      <c r="I729" s="3">
        <v>0.5</v>
      </c>
      <c r="J729" s="4">
        <v>5.97</v>
      </c>
      <c r="K729" s="4">
        <v>29.849999999999998</v>
      </c>
      <c r="L729" s="4">
        <v>29.45</v>
      </c>
      <c r="M729" t="s">
        <v>2861</v>
      </c>
      <c r="N729" t="s">
        <v>2876</v>
      </c>
      <c r="O729" t="s">
        <v>2844</v>
      </c>
    </row>
    <row r="730" spans="1:15" x14ac:dyDescent="0.35">
      <c r="A730" s="1" t="s">
        <v>2050</v>
      </c>
      <c r="B730" s="2">
        <v>44155</v>
      </c>
      <c r="C730" s="2">
        <f>Orders2[[#This Row],[Order Date]]+5</f>
        <v>44160</v>
      </c>
      <c r="D730" s="1" t="s">
        <v>2051</v>
      </c>
      <c r="E730" t="s">
        <v>2801</v>
      </c>
      <c r="F730" s="1">
        <v>3</v>
      </c>
      <c r="G730" s="1" t="s">
        <v>2052</v>
      </c>
      <c r="H730" s="1" t="e" vm="26">
        <v>#VALUE!</v>
      </c>
      <c r="I730" s="3">
        <v>0.5</v>
      </c>
      <c r="J730" s="4">
        <v>7.29</v>
      </c>
      <c r="K730" s="4">
        <v>21.87</v>
      </c>
      <c r="L730" s="4">
        <v>21.470000000000002</v>
      </c>
      <c r="M730" t="s">
        <v>2859</v>
      </c>
      <c r="N730" t="s">
        <v>2878</v>
      </c>
      <c r="O730" t="s">
        <v>2844</v>
      </c>
    </row>
    <row r="731" spans="1:15" x14ac:dyDescent="0.35">
      <c r="A731" s="1" t="s">
        <v>2053</v>
      </c>
      <c r="B731" s="2">
        <v>44634</v>
      </c>
      <c r="C731" s="2">
        <f>Orders2[[#This Row],[Order Date]]+5</f>
        <v>44639</v>
      </c>
      <c r="D731" s="1" t="s">
        <v>2054</v>
      </c>
      <c r="E731" t="s">
        <v>2816</v>
      </c>
      <c r="F731" s="1">
        <v>1</v>
      </c>
      <c r="G731" s="1" t="s">
        <v>2055</v>
      </c>
      <c r="H731" s="1" t="e" vm="27">
        <v>#VALUE!</v>
      </c>
      <c r="I731" s="3">
        <v>0.2</v>
      </c>
      <c r="J731" s="4">
        <v>4.3650000000000002</v>
      </c>
      <c r="K731" s="4">
        <v>4.3650000000000002</v>
      </c>
      <c r="L731" s="4">
        <v>3.9650000000000003</v>
      </c>
      <c r="M731" t="s">
        <v>2860</v>
      </c>
      <c r="N731" t="s">
        <v>2876</v>
      </c>
      <c r="O731" t="s">
        <v>2845</v>
      </c>
    </row>
    <row r="732" spans="1:15" x14ac:dyDescent="0.35">
      <c r="A732" s="1" t="s">
        <v>2056</v>
      </c>
      <c r="B732" s="2">
        <v>43475</v>
      </c>
      <c r="C732" s="2">
        <f>Orders2[[#This Row],[Order Date]]+5</f>
        <v>43480</v>
      </c>
      <c r="D732" s="1" t="s">
        <v>2057</v>
      </c>
      <c r="E732" t="s">
        <v>2821</v>
      </c>
      <c r="F732" s="1">
        <v>1</v>
      </c>
      <c r="G732" s="1" t="s">
        <v>2058</v>
      </c>
      <c r="H732" s="1" t="e" vm="28">
        <v>#VALUE!</v>
      </c>
      <c r="I732" s="3">
        <v>2.5</v>
      </c>
      <c r="J732" s="4">
        <v>36.454999999999998</v>
      </c>
      <c r="K732" s="4">
        <v>36.454999999999998</v>
      </c>
      <c r="L732" s="4">
        <v>36.055</v>
      </c>
      <c r="M732" t="s">
        <v>2860</v>
      </c>
      <c r="N732" t="s">
        <v>2877</v>
      </c>
      <c r="O732" t="s">
        <v>2845</v>
      </c>
    </row>
    <row r="733" spans="1:15" x14ac:dyDescent="0.35">
      <c r="A733" s="1" t="s">
        <v>2059</v>
      </c>
      <c r="B733" s="2">
        <v>44222</v>
      </c>
      <c r="C733" s="2">
        <f>Orders2[[#This Row],[Order Date]]+5</f>
        <v>44227</v>
      </c>
      <c r="D733" s="1" t="s">
        <v>2060</v>
      </c>
      <c r="E733" t="s">
        <v>2807</v>
      </c>
      <c r="F733" s="1">
        <v>4</v>
      </c>
      <c r="G733" s="1" t="s">
        <v>2061</v>
      </c>
      <c r="H733" s="1" t="e" vm="134">
        <v>#VALUE!</v>
      </c>
      <c r="I733" s="3">
        <v>0.2</v>
      </c>
      <c r="J733" s="4">
        <v>3.8849999999999998</v>
      </c>
      <c r="K733" s="4">
        <v>15.54</v>
      </c>
      <c r="L733" s="4">
        <v>15.139999999999999</v>
      </c>
      <c r="M733" t="s">
        <v>2860</v>
      </c>
      <c r="N733" t="s">
        <v>2878</v>
      </c>
      <c r="O733" t="s">
        <v>2844</v>
      </c>
    </row>
    <row r="734" spans="1:15" x14ac:dyDescent="0.35">
      <c r="A734" s="1" t="s">
        <v>2062</v>
      </c>
      <c r="B734" s="2">
        <v>44312</v>
      </c>
      <c r="C734" s="2">
        <f>Orders2[[#This Row],[Order Date]]+5</f>
        <v>44317</v>
      </c>
      <c r="D734" s="1" t="s">
        <v>2063</v>
      </c>
      <c r="E734" t="s">
        <v>2841</v>
      </c>
      <c r="F734" s="1">
        <v>2</v>
      </c>
      <c r="G734" s="1" t="s">
        <v>2064</v>
      </c>
      <c r="H734" s="1" t="e" vm="135">
        <v>#VALUE!</v>
      </c>
      <c r="I734" s="3">
        <v>0.2</v>
      </c>
      <c r="J734" s="4">
        <v>4.4550000000000001</v>
      </c>
      <c r="K734" s="4">
        <v>8.91</v>
      </c>
      <c r="L734" s="4">
        <v>8.51</v>
      </c>
      <c r="M734" t="s">
        <v>2859</v>
      </c>
      <c r="N734" t="s">
        <v>2877</v>
      </c>
      <c r="O734" t="s">
        <v>2845</v>
      </c>
    </row>
    <row r="735" spans="1:15" x14ac:dyDescent="0.35">
      <c r="A735" s="1" t="s">
        <v>2065</v>
      </c>
      <c r="B735" s="2">
        <v>44565</v>
      </c>
      <c r="C735" s="2">
        <f>Orders2[[#This Row],[Order Date]]+5</f>
        <v>44570</v>
      </c>
      <c r="D735" s="1" t="s">
        <v>2066</v>
      </c>
      <c r="E735" t="s">
        <v>2838</v>
      </c>
      <c r="F735" s="1">
        <v>3</v>
      </c>
      <c r="G735" s="1" t="s">
        <v>2067</v>
      </c>
      <c r="H735" s="1" t="e" vm="29">
        <v>#VALUE!</v>
      </c>
      <c r="I735" s="3">
        <v>2.5</v>
      </c>
      <c r="J735" s="4">
        <v>33.464999999999996</v>
      </c>
      <c r="K735" s="4">
        <v>100.39499999999998</v>
      </c>
      <c r="L735" s="4">
        <v>99.994999999999976</v>
      </c>
      <c r="M735" t="s">
        <v>2860</v>
      </c>
      <c r="N735" t="s">
        <v>2876</v>
      </c>
      <c r="O735" t="s">
        <v>2844</v>
      </c>
    </row>
    <row r="736" spans="1:15" x14ac:dyDescent="0.35">
      <c r="A736" s="1" t="s">
        <v>2068</v>
      </c>
      <c r="B736" s="2">
        <v>43697</v>
      </c>
      <c r="C736" s="2">
        <f>Orders2[[#This Row],[Order Date]]+5</f>
        <v>43702</v>
      </c>
      <c r="D736" s="1" t="s">
        <v>2069</v>
      </c>
      <c r="E736" t="s">
        <v>2820</v>
      </c>
      <c r="F736" s="1">
        <v>5</v>
      </c>
      <c r="G736" s="1" t="s">
        <v>2070</v>
      </c>
      <c r="H736" s="1" t="e" vm="30">
        <v>#VALUE!</v>
      </c>
      <c r="I736" s="3">
        <v>0.2</v>
      </c>
      <c r="J736" s="4">
        <v>2.6849999999999996</v>
      </c>
      <c r="K736" s="4">
        <v>13.424999999999997</v>
      </c>
      <c r="L736" s="4">
        <v>13.024999999999997</v>
      </c>
      <c r="M736" t="s">
        <v>2861</v>
      </c>
      <c r="N736" t="s">
        <v>2878</v>
      </c>
      <c r="O736" t="s">
        <v>2845</v>
      </c>
    </row>
    <row r="737" spans="1:15" x14ac:dyDescent="0.35">
      <c r="A737" s="1" t="s">
        <v>2071</v>
      </c>
      <c r="B737" s="2">
        <v>44757</v>
      </c>
      <c r="C737" s="2">
        <f>Orders2[[#This Row],[Order Date]]+5</f>
        <v>44762</v>
      </c>
      <c r="D737" s="1" t="s">
        <v>2072</v>
      </c>
      <c r="E737" t="s">
        <v>2810</v>
      </c>
      <c r="F737" s="1">
        <v>6</v>
      </c>
      <c r="G737" s="1" t="s">
        <v>2073</v>
      </c>
      <c r="H737" s="1" t="e" vm="31">
        <v>#VALUE!</v>
      </c>
      <c r="I737" s="3">
        <v>0.2</v>
      </c>
      <c r="J737" s="4">
        <v>3.645</v>
      </c>
      <c r="K737" s="4">
        <v>21.87</v>
      </c>
      <c r="L737" s="4">
        <v>21.470000000000002</v>
      </c>
      <c r="M737" t="s">
        <v>2859</v>
      </c>
      <c r="N737" t="s">
        <v>2878</v>
      </c>
      <c r="O737" t="s">
        <v>2845</v>
      </c>
    </row>
    <row r="738" spans="1:15" x14ac:dyDescent="0.35">
      <c r="A738" s="1" t="s">
        <v>2074</v>
      </c>
      <c r="B738" s="2">
        <v>43508</v>
      </c>
      <c r="C738" s="2">
        <f>Orders2[[#This Row],[Order Date]]+5</f>
        <v>43513</v>
      </c>
      <c r="D738" s="1" t="s">
        <v>2075</v>
      </c>
      <c r="E738" t="s">
        <v>2800</v>
      </c>
      <c r="F738" s="1">
        <v>2</v>
      </c>
      <c r="G738" s="1" t="s">
        <v>2076</v>
      </c>
      <c r="H738" s="1" t="e" vm="32">
        <v>#VALUE!</v>
      </c>
      <c r="I738" s="3">
        <v>1</v>
      </c>
      <c r="J738" s="4">
        <v>12.95</v>
      </c>
      <c r="K738" s="4">
        <v>25.9</v>
      </c>
      <c r="L738" s="4">
        <v>25.5</v>
      </c>
      <c r="M738" t="s">
        <v>2860</v>
      </c>
      <c r="N738" t="s">
        <v>2878</v>
      </c>
      <c r="O738" t="s">
        <v>2844</v>
      </c>
    </row>
    <row r="739" spans="1:15" x14ac:dyDescent="0.35">
      <c r="A739" s="1" t="s">
        <v>2077</v>
      </c>
      <c r="B739" s="2">
        <v>44447</v>
      </c>
      <c r="C739" s="2">
        <f>Orders2[[#This Row],[Order Date]]+5</f>
        <v>44452</v>
      </c>
      <c r="D739" s="1" t="s">
        <v>2078</v>
      </c>
      <c r="E739" t="s">
        <v>2812</v>
      </c>
      <c r="F739" s="1">
        <v>5</v>
      </c>
      <c r="G739" s="1" t="s">
        <v>2079</v>
      </c>
      <c r="H739" s="1" t="e" vm="33">
        <v>#VALUE!</v>
      </c>
      <c r="I739" s="3">
        <v>1</v>
      </c>
      <c r="J739" s="4">
        <v>11.25</v>
      </c>
      <c r="K739" s="4">
        <v>56.25</v>
      </c>
      <c r="L739" s="4">
        <v>55.85</v>
      </c>
      <c r="M739" t="s">
        <v>2858</v>
      </c>
      <c r="N739" t="s">
        <v>2876</v>
      </c>
      <c r="O739" t="s">
        <v>2845</v>
      </c>
    </row>
    <row r="740" spans="1:15" x14ac:dyDescent="0.35">
      <c r="A740" s="1" t="s">
        <v>2080</v>
      </c>
      <c r="B740" s="2">
        <v>43812</v>
      </c>
      <c r="C740" s="2">
        <f>Orders2[[#This Row],[Order Date]]+5</f>
        <v>43817</v>
      </c>
      <c r="D740" s="1" t="s">
        <v>2081</v>
      </c>
      <c r="E740" t="s">
        <v>2835</v>
      </c>
      <c r="F740" s="1">
        <v>3</v>
      </c>
      <c r="G740" s="1" t="s">
        <v>2082</v>
      </c>
      <c r="H740" s="1" t="e" vm="34">
        <v>#VALUE!</v>
      </c>
      <c r="I740" s="3">
        <v>0.2</v>
      </c>
      <c r="J740" s="4">
        <v>3.5849999999999995</v>
      </c>
      <c r="K740" s="4">
        <v>10.754999999999999</v>
      </c>
      <c r="L740" s="4">
        <v>10.354999999999999</v>
      </c>
      <c r="M740" t="s">
        <v>2861</v>
      </c>
      <c r="N740" t="s">
        <v>2877</v>
      </c>
      <c r="O740" t="s">
        <v>2845</v>
      </c>
    </row>
    <row r="741" spans="1:15" x14ac:dyDescent="0.35">
      <c r="A741" s="1" t="s">
        <v>2083</v>
      </c>
      <c r="B741" s="2">
        <v>44433</v>
      </c>
      <c r="C741" s="2">
        <f>Orders2[[#This Row],[Order Date]]+5</f>
        <v>44438</v>
      </c>
      <c r="D741" s="1" t="s">
        <v>1963</v>
      </c>
      <c r="E741" t="s">
        <v>2810</v>
      </c>
      <c r="F741" s="1">
        <v>5</v>
      </c>
      <c r="G741" s="1" t="s">
        <v>1964</v>
      </c>
      <c r="H741" s="1" t="e" vm="120">
        <v>#VALUE!</v>
      </c>
      <c r="I741" s="3">
        <v>0.2</v>
      </c>
      <c r="J741" s="4">
        <v>3.645</v>
      </c>
      <c r="K741" s="4">
        <v>18.225000000000001</v>
      </c>
      <c r="L741" s="4">
        <v>17.825000000000003</v>
      </c>
      <c r="M741" t="s">
        <v>2859</v>
      </c>
      <c r="N741" t="s">
        <v>2878</v>
      </c>
      <c r="O741" t="s">
        <v>2845</v>
      </c>
    </row>
    <row r="742" spans="1:15" x14ac:dyDescent="0.35">
      <c r="A742" s="1" t="s">
        <v>2084</v>
      </c>
      <c r="B742" s="2">
        <v>44643</v>
      </c>
      <c r="C742" s="2">
        <f>Orders2[[#This Row],[Order Date]]+5</f>
        <v>44648</v>
      </c>
      <c r="D742" s="1" t="s">
        <v>2085</v>
      </c>
      <c r="E742" t="s">
        <v>2830</v>
      </c>
      <c r="F742" s="1">
        <v>4</v>
      </c>
      <c r="G742" s="1" t="s">
        <v>2086</v>
      </c>
      <c r="H742" s="1" t="e" vm="36">
        <v>#VALUE!</v>
      </c>
      <c r="I742" s="3">
        <v>0.5</v>
      </c>
      <c r="J742" s="4">
        <v>7.169999999999999</v>
      </c>
      <c r="K742" s="4">
        <v>28.679999999999996</v>
      </c>
      <c r="L742" s="4">
        <v>28.279999999999998</v>
      </c>
      <c r="M742" t="s">
        <v>2861</v>
      </c>
      <c r="N742" t="s">
        <v>2877</v>
      </c>
      <c r="O742" t="s">
        <v>2845</v>
      </c>
    </row>
    <row r="743" spans="1:15" x14ac:dyDescent="0.35">
      <c r="A743" s="1" t="s">
        <v>2087</v>
      </c>
      <c r="B743" s="2">
        <v>43566</v>
      </c>
      <c r="C743" s="2">
        <f>Orders2[[#This Row],[Order Date]]+5</f>
        <v>43571</v>
      </c>
      <c r="D743" s="1" t="s">
        <v>2088</v>
      </c>
      <c r="E743" t="s">
        <v>2816</v>
      </c>
      <c r="F743" s="1">
        <v>2</v>
      </c>
      <c r="G743" s="1" t="s">
        <v>2089</v>
      </c>
      <c r="H743" s="1" t="e" vm="37">
        <v>#VALUE!</v>
      </c>
      <c r="I743" s="3">
        <v>0.2</v>
      </c>
      <c r="J743" s="4">
        <v>4.3650000000000002</v>
      </c>
      <c r="K743" s="4">
        <v>8.73</v>
      </c>
      <c r="L743" s="4">
        <v>8.33</v>
      </c>
      <c r="M743" t="s">
        <v>2860</v>
      </c>
      <c r="N743" t="s">
        <v>2876</v>
      </c>
      <c r="O743" t="s">
        <v>2845</v>
      </c>
    </row>
    <row r="744" spans="1:15" x14ac:dyDescent="0.35">
      <c r="A744" s="1" t="s">
        <v>2090</v>
      </c>
      <c r="B744" s="2">
        <v>44133</v>
      </c>
      <c r="C744" s="2">
        <f>Orders2[[#This Row],[Order Date]]+5</f>
        <v>44138</v>
      </c>
      <c r="D744" s="1" t="s">
        <v>2091</v>
      </c>
      <c r="E744" t="s">
        <v>2819</v>
      </c>
      <c r="F744" s="1">
        <v>4</v>
      </c>
      <c r="G744" s="1" t="s">
        <v>2092</v>
      </c>
      <c r="H744" s="1" t="e" vm="38">
        <v>#VALUE!</v>
      </c>
      <c r="I744" s="3">
        <v>1</v>
      </c>
      <c r="J744" s="4">
        <v>14.55</v>
      </c>
      <c r="K744" s="4">
        <v>58.2</v>
      </c>
      <c r="L744" s="4">
        <v>57.800000000000004</v>
      </c>
      <c r="M744" t="s">
        <v>2860</v>
      </c>
      <c r="N744" t="s">
        <v>2876</v>
      </c>
      <c r="O744" t="s">
        <v>2845</v>
      </c>
    </row>
    <row r="745" spans="1:15" x14ac:dyDescent="0.35">
      <c r="A745" s="1" t="s">
        <v>2093</v>
      </c>
      <c r="B745" s="2">
        <v>44042</v>
      </c>
      <c r="C745" s="2">
        <f>Orders2[[#This Row],[Order Date]]+5</f>
        <v>44047</v>
      </c>
      <c r="D745" s="1" t="s">
        <v>2094</v>
      </c>
      <c r="E745" t="s">
        <v>2815</v>
      </c>
      <c r="F745" s="1">
        <v>3</v>
      </c>
      <c r="G745" s="1" t="s">
        <v>2095</v>
      </c>
      <c r="H745" s="1" t="e" vm="39">
        <v>#VALUE!</v>
      </c>
      <c r="I745" s="3">
        <v>0.5</v>
      </c>
      <c r="J745" s="4">
        <v>5.97</v>
      </c>
      <c r="K745" s="4">
        <v>17.91</v>
      </c>
      <c r="L745" s="4">
        <v>17.510000000000002</v>
      </c>
      <c r="M745" t="s">
        <v>2858</v>
      </c>
      <c r="N745" t="s">
        <v>2878</v>
      </c>
      <c r="O745" t="s">
        <v>2845</v>
      </c>
    </row>
    <row r="746" spans="1:15" x14ac:dyDescent="0.35">
      <c r="A746" s="1" t="s">
        <v>2096</v>
      </c>
      <c r="B746" s="2">
        <v>43539</v>
      </c>
      <c r="C746" s="2">
        <f>Orders2[[#This Row],[Order Date]]+5</f>
        <v>43544</v>
      </c>
      <c r="D746" s="1" t="s">
        <v>2097</v>
      </c>
      <c r="E746" t="s">
        <v>2831</v>
      </c>
      <c r="F746" s="1">
        <v>6</v>
      </c>
      <c r="G746" s="1" t="s">
        <v>2098</v>
      </c>
      <c r="H746" s="1" t="e" vm="40">
        <v>#VALUE!</v>
      </c>
      <c r="I746" s="3">
        <v>0.2</v>
      </c>
      <c r="J746" s="4">
        <v>2.9849999999999999</v>
      </c>
      <c r="K746" s="4">
        <v>17.91</v>
      </c>
      <c r="L746" s="4">
        <v>17.510000000000002</v>
      </c>
      <c r="M746" t="s">
        <v>2861</v>
      </c>
      <c r="N746" t="s">
        <v>2876</v>
      </c>
      <c r="O746" t="s">
        <v>2844</v>
      </c>
    </row>
    <row r="747" spans="1:15" x14ac:dyDescent="0.35">
      <c r="A747" s="1" t="s">
        <v>2099</v>
      </c>
      <c r="B747" s="2">
        <v>44557</v>
      </c>
      <c r="C747" s="2">
        <f>Orders2[[#This Row],[Order Date]]+5</f>
        <v>44562</v>
      </c>
      <c r="D747" s="1" t="s">
        <v>2100</v>
      </c>
      <c r="E747" t="s">
        <v>2801</v>
      </c>
      <c r="F747" s="1">
        <v>2</v>
      </c>
      <c r="G747" s="1" t="s">
        <v>2101</v>
      </c>
      <c r="H747" s="1" t="e" vm="41">
        <v>#VALUE!</v>
      </c>
      <c r="I747" s="3">
        <v>0.5</v>
      </c>
      <c r="J747" s="4">
        <v>7.29</v>
      </c>
      <c r="K747" s="4">
        <v>14.58</v>
      </c>
      <c r="L747" s="4">
        <v>14.18</v>
      </c>
      <c r="M747" t="s">
        <v>2859</v>
      </c>
      <c r="N747" t="s">
        <v>2878</v>
      </c>
      <c r="O747" t="s">
        <v>2845</v>
      </c>
    </row>
    <row r="748" spans="1:15" x14ac:dyDescent="0.35">
      <c r="A748" s="1" t="s">
        <v>2102</v>
      </c>
      <c r="B748" s="2">
        <v>43741</v>
      </c>
      <c r="C748" s="2">
        <f>Orders2[[#This Row],[Order Date]]+5</f>
        <v>43746</v>
      </c>
      <c r="D748" s="1" t="s">
        <v>2103</v>
      </c>
      <c r="E748" t="s">
        <v>2812</v>
      </c>
      <c r="F748" s="1">
        <v>3</v>
      </c>
      <c r="G748" s="1" t="s">
        <v>2104</v>
      </c>
      <c r="H748" s="1" t="e" vm="42">
        <v>#VALUE!</v>
      </c>
      <c r="I748" s="3">
        <v>1</v>
      </c>
      <c r="J748" s="4">
        <v>11.25</v>
      </c>
      <c r="K748" s="4">
        <v>33.75</v>
      </c>
      <c r="L748" s="4">
        <v>33.35</v>
      </c>
      <c r="M748" t="s">
        <v>2858</v>
      </c>
      <c r="N748" t="s">
        <v>2876</v>
      </c>
      <c r="O748" t="s">
        <v>2845</v>
      </c>
    </row>
    <row r="749" spans="1:15" x14ac:dyDescent="0.35">
      <c r="A749" s="1" t="s">
        <v>2105</v>
      </c>
      <c r="B749" s="2">
        <v>43501</v>
      </c>
      <c r="C749" s="2">
        <f>Orders2[[#This Row],[Order Date]]+5</f>
        <v>43506</v>
      </c>
      <c r="D749" s="1" t="s">
        <v>2106</v>
      </c>
      <c r="E749" t="s">
        <v>2817</v>
      </c>
      <c r="F749" s="1">
        <v>4</v>
      </c>
      <c r="G749" s="1" t="s">
        <v>2107</v>
      </c>
      <c r="H749" s="1" t="e" vm="43">
        <v>#VALUE!</v>
      </c>
      <c r="I749" s="3">
        <v>0.5</v>
      </c>
      <c r="J749" s="4">
        <v>8.73</v>
      </c>
      <c r="K749" s="4">
        <v>34.92</v>
      </c>
      <c r="L749" s="4">
        <v>34.520000000000003</v>
      </c>
      <c r="M749" t="s">
        <v>2860</v>
      </c>
      <c r="N749" t="s">
        <v>2876</v>
      </c>
      <c r="O749" t="s">
        <v>2844</v>
      </c>
    </row>
    <row r="750" spans="1:15" x14ac:dyDescent="0.35">
      <c r="A750" s="1" t="s">
        <v>2108</v>
      </c>
      <c r="B750" s="2">
        <v>44074</v>
      </c>
      <c r="C750" s="2">
        <f>Orders2[[#This Row],[Order Date]]+5</f>
        <v>44079</v>
      </c>
      <c r="D750" s="1" t="s">
        <v>2109</v>
      </c>
      <c r="E750" t="s">
        <v>2801</v>
      </c>
      <c r="F750" s="1">
        <v>2</v>
      </c>
      <c r="G750" s="1" t="s">
        <v>2110</v>
      </c>
      <c r="H750" s="1" t="e" vm="44">
        <v>#VALUE!</v>
      </c>
      <c r="I750" s="3">
        <v>0.5</v>
      </c>
      <c r="J750" s="4">
        <v>7.29</v>
      </c>
      <c r="K750" s="4">
        <v>14.58</v>
      </c>
      <c r="L750" s="4">
        <v>14.18</v>
      </c>
      <c r="M750" t="s">
        <v>2859</v>
      </c>
      <c r="N750" t="s">
        <v>2878</v>
      </c>
      <c r="O750" t="s">
        <v>2845</v>
      </c>
    </row>
    <row r="751" spans="1:15" x14ac:dyDescent="0.35">
      <c r="A751" s="1" t="s">
        <v>2111</v>
      </c>
      <c r="B751" s="2">
        <v>44209</v>
      </c>
      <c r="C751" s="2">
        <f>Orders2[[#This Row],[Order Date]]+5</f>
        <v>44214</v>
      </c>
      <c r="D751" s="1" t="s">
        <v>2112</v>
      </c>
      <c r="E751" t="s">
        <v>2820</v>
      </c>
      <c r="F751" s="1">
        <v>2</v>
      </c>
      <c r="G751" s="1" t="s">
        <v>2113</v>
      </c>
      <c r="H751" s="1" t="e" vm="45">
        <v>#VALUE!</v>
      </c>
      <c r="I751" s="3">
        <v>0.2</v>
      </c>
      <c r="J751" s="4">
        <v>2.6849999999999996</v>
      </c>
      <c r="K751" s="4">
        <v>5.3699999999999992</v>
      </c>
      <c r="L751" s="4">
        <v>4.9699999999999989</v>
      </c>
      <c r="M751" t="s">
        <v>2861</v>
      </c>
      <c r="N751" t="s">
        <v>2878</v>
      </c>
      <c r="O751" t="s">
        <v>2844</v>
      </c>
    </row>
    <row r="752" spans="1:15" x14ac:dyDescent="0.35">
      <c r="A752" s="1" t="s">
        <v>2114</v>
      </c>
      <c r="B752" s="2">
        <v>44277</v>
      </c>
      <c r="C752" s="2">
        <f>Orders2[[#This Row],[Order Date]]+5</f>
        <v>44282</v>
      </c>
      <c r="D752" s="1" t="s">
        <v>2115</v>
      </c>
      <c r="E752" t="s">
        <v>2803</v>
      </c>
      <c r="F752" s="1">
        <v>1</v>
      </c>
      <c r="G752" s="1" t="s">
        <v>2116</v>
      </c>
      <c r="H752" s="1" t="e" vm="46">
        <v>#VALUE!</v>
      </c>
      <c r="I752" s="3">
        <v>0.5</v>
      </c>
      <c r="J752" s="4">
        <v>5.97</v>
      </c>
      <c r="K752" s="4">
        <v>5.97</v>
      </c>
      <c r="L752" s="4">
        <v>5.5699999999999994</v>
      </c>
      <c r="M752" t="s">
        <v>2861</v>
      </c>
      <c r="N752" t="s">
        <v>2876</v>
      </c>
      <c r="O752" t="s">
        <v>2844</v>
      </c>
    </row>
    <row r="753" spans="1:15" x14ac:dyDescent="0.35">
      <c r="A753" s="1" t="s">
        <v>2117</v>
      </c>
      <c r="B753" s="2">
        <v>43847</v>
      </c>
      <c r="C753" s="2">
        <f>Orders2[[#This Row],[Order Date]]+5</f>
        <v>43852</v>
      </c>
      <c r="D753" s="1" t="s">
        <v>2118</v>
      </c>
      <c r="E753" t="s">
        <v>2818</v>
      </c>
      <c r="F753" s="1">
        <v>2</v>
      </c>
      <c r="G753" s="1" t="s">
        <v>2119</v>
      </c>
      <c r="H753" s="1" t="e" vm="47">
        <v>#VALUE!</v>
      </c>
      <c r="I753" s="3">
        <v>0.5</v>
      </c>
      <c r="J753" s="4">
        <v>9.51</v>
      </c>
      <c r="K753" s="4">
        <v>19.02</v>
      </c>
      <c r="L753" s="4">
        <v>18.62</v>
      </c>
      <c r="M753" t="s">
        <v>2860</v>
      </c>
      <c r="N753" t="s">
        <v>2877</v>
      </c>
      <c r="O753" t="s">
        <v>2845</v>
      </c>
    </row>
    <row r="754" spans="1:15" x14ac:dyDescent="0.35">
      <c r="A754" s="1" t="s">
        <v>2120</v>
      </c>
      <c r="B754" s="2">
        <v>43648</v>
      </c>
      <c r="C754" s="2">
        <f>Orders2[[#This Row],[Order Date]]+5</f>
        <v>43653</v>
      </c>
      <c r="D754" s="1" t="s">
        <v>2121</v>
      </c>
      <c r="E754" t="s">
        <v>2798</v>
      </c>
      <c r="F754" s="1">
        <v>2</v>
      </c>
      <c r="G754" s="1" t="s">
        <v>2122</v>
      </c>
      <c r="H754" s="1" t="e" vm="48">
        <v>#VALUE!</v>
      </c>
      <c r="I754" s="3">
        <v>1</v>
      </c>
      <c r="J754" s="4">
        <v>13.75</v>
      </c>
      <c r="K754" s="4">
        <v>27.5</v>
      </c>
      <c r="L754" s="4">
        <v>27.1</v>
      </c>
      <c r="M754" t="s">
        <v>2859</v>
      </c>
      <c r="N754" t="s">
        <v>2876</v>
      </c>
      <c r="O754" t="s">
        <v>2844</v>
      </c>
    </row>
    <row r="755" spans="1:15" x14ac:dyDescent="0.35">
      <c r="A755" s="1" t="s">
        <v>2123</v>
      </c>
      <c r="B755" s="2">
        <v>44704</v>
      </c>
      <c r="C755" s="2">
        <f>Orders2[[#This Row],[Order Date]]+5</f>
        <v>44709</v>
      </c>
      <c r="D755" s="1" t="s">
        <v>2124</v>
      </c>
      <c r="E755" t="s">
        <v>2815</v>
      </c>
      <c r="F755" s="1">
        <v>5</v>
      </c>
      <c r="G755" s="1" t="s">
        <v>2125</v>
      </c>
      <c r="H755" s="1" t="e" vm="144">
        <v>#VALUE!</v>
      </c>
      <c r="I755" s="3">
        <v>0.5</v>
      </c>
      <c r="J755" s="4">
        <v>5.97</v>
      </c>
      <c r="K755" s="4">
        <v>29.849999999999998</v>
      </c>
      <c r="L755" s="4">
        <v>29.45</v>
      </c>
      <c r="M755" t="s">
        <v>2858</v>
      </c>
      <c r="N755" t="s">
        <v>2878</v>
      </c>
      <c r="O755" t="s">
        <v>2845</v>
      </c>
    </row>
    <row r="756" spans="1:15" x14ac:dyDescent="0.35">
      <c r="A756" s="1" t="s">
        <v>2126</v>
      </c>
      <c r="B756" s="2">
        <v>44726</v>
      </c>
      <c r="C756" s="2">
        <f>Orders2[[#This Row],[Order Date]]+5</f>
        <v>44731</v>
      </c>
      <c r="D756" s="1" t="s">
        <v>1963</v>
      </c>
      <c r="E756" t="s">
        <v>2811</v>
      </c>
      <c r="F756" s="1">
        <v>6</v>
      </c>
      <c r="G756" s="1" t="s">
        <v>1964</v>
      </c>
      <c r="H756" s="1" t="e" vm="120">
        <v>#VALUE!</v>
      </c>
      <c r="I756" s="3">
        <v>0.2</v>
      </c>
      <c r="J756" s="4">
        <v>2.9849999999999999</v>
      </c>
      <c r="K756" s="4">
        <v>17.91</v>
      </c>
      <c r="L756" s="4">
        <v>17.510000000000002</v>
      </c>
      <c r="M756" t="s">
        <v>2858</v>
      </c>
      <c r="N756" t="s">
        <v>2878</v>
      </c>
      <c r="O756" t="s">
        <v>2845</v>
      </c>
    </row>
    <row r="757" spans="1:15" x14ac:dyDescent="0.35">
      <c r="A757" s="1" t="s">
        <v>2127</v>
      </c>
      <c r="B757" s="2">
        <v>44397</v>
      </c>
      <c r="C757" s="2">
        <f>Orders2[[#This Row],[Order Date]]+5</f>
        <v>44402</v>
      </c>
      <c r="D757" s="1" t="s">
        <v>2128</v>
      </c>
      <c r="E757" t="s">
        <v>2802</v>
      </c>
      <c r="F757" s="1">
        <v>6</v>
      </c>
      <c r="G757" s="1" t="s">
        <v>2129</v>
      </c>
      <c r="H757" s="1" t="e" vm="50">
        <v>#VALUE!</v>
      </c>
      <c r="I757" s="3">
        <v>0.2</v>
      </c>
      <c r="J757" s="4">
        <v>4.7549999999999999</v>
      </c>
      <c r="K757" s="4">
        <v>28.53</v>
      </c>
      <c r="L757" s="4">
        <v>28.130000000000003</v>
      </c>
      <c r="M757" t="s">
        <v>2860</v>
      </c>
      <c r="N757" t="s">
        <v>2877</v>
      </c>
      <c r="O757" t="s">
        <v>2845</v>
      </c>
    </row>
    <row r="758" spans="1:15" x14ac:dyDescent="0.35">
      <c r="A758" s="1" t="s">
        <v>2130</v>
      </c>
      <c r="B758" s="2">
        <v>44715</v>
      </c>
      <c r="C758" s="2">
        <f>Orders2[[#This Row],[Order Date]]+5</f>
        <v>44720</v>
      </c>
      <c r="D758" s="1" t="s">
        <v>2131</v>
      </c>
      <c r="E758" t="s">
        <v>2834</v>
      </c>
      <c r="F758" s="1">
        <v>4</v>
      </c>
      <c r="G758" s="1" t="s">
        <v>2132</v>
      </c>
      <c r="H758" s="1" t="e" vm="51">
        <v>#VALUE!</v>
      </c>
      <c r="I758" s="3">
        <v>1</v>
      </c>
      <c r="J758" s="4">
        <v>8.9499999999999993</v>
      </c>
      <c r="K758" s="4">
        <v>35.799999999999997</v>
      </c>
      <c r="L758" s="4">
        <v>35.4</v>
      </c>
      <c r="M758" t="s">
        <v>2861</v>
      </c>
      <c r="N758" t="s">
        <v>2878</v>
      </c>
      <c r="O758" t="s">
        <v>2844</v>
      </c>
    </row>
    <row r="759" spans="1:15" x14ac:dyDescent="0.35">
      <c r="A759" s="1" t="s">
        <v>2133</v>
      </c>
      <c r="B759" s="2">
        <v>43977</v>
      </c>
      <c r="C759" s="2">
        <f>Orders2[[#This Row],[Order Date]]+5</f>
        <v>43982</v>
      </c>
      <c r="D759" s="1" t="s">
        <v>2134</v>
      </c>
      <c r="E759" t="s">
        <v>2815</v>
      </c>
      <c r="F759" s="1">
        <v>3</v>
      </c>
      <c r="G759" s="1" t="s">
        <v>2135</v>
      </c>
      <c r="H759" s="1" t="e" vm="52">
        <v>#VALUE!</v>
      </c>
      <c r="I759" s="3">
        <v>0.5</v>
      </c>
      <c r="J759" s="4">
        <v>5.97</v>
      </c>
      <c r="K759" s="4">
        <v>17.91</v>
      </c>
      <c r="L759" s="4">
        <v>17.510000000000002</v>
      </c>
      <c r="M759" t="s">
        <v>2858</v>
      </c>
      <c r="N759" t="s">
        <v>2878</v>
      </c>
      <c r="O759" t="s">
        <v>2844</v>
      </c>
    </row>
    <row r="760" spans="1:15" x14ac:dyDescent="0.35">
      <c r="A760" s="1" t="s">
        <v>2136</v>
      </c>
      <c r="B760" s="2">
        <v>43672</v>
      </c>
      <c r="C760" s="2">
        <f>Orders2[[#This Row],[Order Date]]+5</f>
        <v>43677</v>
      </c>
      <c r="D760" s="1" t="s">
        <v>2137</v>
      </c>
      <c r="E760" t="s">
        <v>2834</v>
      </c>
      <c r="F760" s="1">
        <v>1</v>
      </c>
      <c r="G760" s="1" t="s">
        <v>2138</v>
      </c>
      <c r="H760" s="1" t="e" vm="53">
        <v>#VALUE!</v>
      </c>
      <c r="I760" s="3">
        <v>1</v>
      </c>
      <c r="J760" s="4">
        <v>8.9499999999999993</v>
      </c>
      <c r="K760" s="4">
        <v>8.9499999999999993</v>
      </c>
      <c r="L760" s="4">
        <v>8.5499999999999989</v>
      </c>
      <c r="M760" t="s">
        <v>2861</v>
      </c>
      <c r="N760" t="s">
        <v>2878</v>
      </c>
      <c r="O760" t="s">
        <v>2845</v>
      </c>
    </row>
    <row r="761" spans="1:15" x14ac:dyDescent="0.35">
      <c r="A761" s="1" t="s">
        <v>2139</v>
      </c>
      <c r="B761" s="2">
        <v>44126</v>
      </c>
      <c r="C761" s="2">
        <f>Orders2[[#This Row],[Order Date]]+5</f>
        <v>44131</v>
      </c>
      <c r="D761" s="1" t="s">
        <v>2140</v>
      </c>
      <c r="E761" t="s">
        <v>2822</v>
      </c>
      <c r="F761" s="1">
        <v>1</v>
      </c>
      <c r="G761" s="1" t="s">
        <v>2141</v>
      </c>
      <c r="H761" s="1" t="e" vm="54">
        <v>#VALUE!</v>
      </c>
      <c r="I761" s="3">
        <v>2.5</v>
      </c>
      <c r="J761" s="4">
        <v>29.784999999999997</v>
      </c>
      <c r="K761" s="4">
        <v>29.784999999999997</v>
      </c>
      <c r="L761" s="4">
        <v>29.384999999999998</v>
      </c>
      <c r="M761" t="s">
        <v>2860</v>
      </c>
      <c r="N761" t="s">
        <v>2878</v>
      </c>
      <c r="O761" t="s">
        <v>2844</v>
      </c>
    </row>
    <row r="762" spans="1:15" x14ac:dyDescent="0.35">
      <c r="A762" s="1" t="s">
        <v>2142</v>
      </c>
      <c r="B762" s="2">
        <v>44189</v>
      </c>
      <c r="C762" s="2">
        <f>Orders2[[#This Row],[Order Date]]+5</f>
        <v>44194</v>
      </c>
      <c r="D762" s="1" t="s">
        <v>2143</v>
      </c>
      <c r="E762" t="s">
        <v>2833</v>
      </c>
      <c r="F762" s="1">
        <v>5</v>
      </c>
      <c r="G762" s="1" t="s">
        <v>2144</v>
      </c>
      <c r="H762" s="1" t="e" vm="145">
        <v>#VALUE!</v>
      </c>
      <c r="I762" s="3">
        <v>0.5</v>
      </c>
      <c r="J762" s="4">
        <v>8.91</v>
      </c>
      <c r="K762" s="4">
        <v>44.55</v>
      </c>
      <c r="L762" s="4">
        <v>44.15</v>
      </c>
      <c r="M762" t="s">
        <v>2859</v>
      </c>
      <c r="N762" t="s">
        <v>2877</v>
      </c>
      <c r="O762" t="s">
        <v>2845</v>
      </c>
    </row>
    <row r="763" spans="1:15" x14ac:dyDescent="0.35">
      <c r="A763" s="1" t="s">
        <v>2145</v>
      </c>
      <c r="B763" s="2">
        <v>43714</v>
      </c>
      <c r="C763" s="2">
        <f>Orders2[[#This Row],[Order Date]]+5</f>
        <v>43719</v>
      </c>
      <c r="D763" s="1" t="s">
        <v>2146</v>
      </c>
      <c r="E763" t="s">
        <v>2828</v>
      </c>
      <c r="F763" s="1">
        <v>6</v>
      </c>
      <c r="G763" s="1" t="s">
        <v>2147</v>
      </c>
      <c r="H763" s="1" t="e" vm="56">
        <v>#VALUE!</v>
      </c>
      <c r="I763" s="3">
        <v>1</v>
      </c>
      <c r="J763" s="4">
        <v>14.85</v>
      </c>
      <c r="K763" s="4">
        <v>89.1</v>
      </c>
      <c r="L763" s="4">
        <v>88.699999999999989</v>
      </c>
      <c r="M763" t="s">
        <v>2859</v>
      </c>
      <c r="N763" t="s">
        <v>2877</v>
      </c>
      <c r="O763" t="s">
        <v>2844</v>
      </c>
    </row>
    <row r="764" spans="1:15" x14ac:dyDescent="0.35">
      <c r="A764" s="1" t="s">
        <v>2148</v>
      </c>
      <c r="B764" s="2">
        <v>43563</v>
      </c>
      <c r="C764" s="2">
        <f>Orders2[[#This Row],[Order Date]]+5</f>
        <v>43568</v>
      </c>
      <c r="D764" s="1" t="s">
        <v>2149</v>
      </c>
      <c r="E764" t="s">
        <v>2817</v>
      </c>
      <c r="F764" s="1">
        <v>5</v>
      </c>
      <c r="G764" s="1" t="s">
        <v>2150</v>
      </c>
      <c r="H764" s="1" t="e" vm="57">
        <v>#VALUE!</v>
      </c>
      <c r="I764" s="3">
        <v>0.5</v>
      </c>
      <c r="J764" s="4">
        <v>8.73</v>
      </c>
      <c r="K764" s="4">
        <v>43.650000000000006</v>
      </c>
      <c r="L764" s="4">
        <v>43.250000000000007</v>
      </c>
      <c r="M764" t="s">
        <v>2860</v>
      </c>
      <c r="N764" t="s">
        <v>2876</v>
      </c>
      <c r="O764" t="s">
        <v>2845</v>
      </c>
    </row>
    <row r="765" spans="1:15" x14ac:dyDescent="0.35">
      <c r="A765" s="1" t="s">
        <v>2151</v>
      </c>
      <c r="B765" s="2">
        <v>44587</v>
      </c>
      <c r="C765" s="2">
        <f>Orders2[[#This Row],[Order Date]]+5</f>
        <v>44592</v>
      </c>
      <c r="D765" s="1" t="s">
        <v>2152</v>
      </c>
      <c r="E765" t="s">
        <v>2837</v>
      </c>
      <c r="F765" s="1">
        <v>3</v>
      </c>
      <c r="G765" s="1" t="s">
        <v>2153</v>
      </c>
      <c r="H765" s="1" t="e" vm="58">
        <v>#VALUE!</v>
      </c>
      <c r="I765" s="3">
        <v>0.5</v>
      </c>
      <c r="J765" s="4">
        <v>7.77</v>
      </c>
      <c r="K765" s="4">
        <v>23.31</v>
      </c>
      <c r="L765" s="4">
        <v>22.91</v>
      </c>
      <c r="M765" t="s">
        <v>2858</v>
      </c>
      <c r="N765" t="s">
        <v>2877</v>
      </c>
      <c r="O765" t="s">
        <v>2845</v>
      </c>
    </row>
    <row r="766" spans="1:15" x14ac:dyDescent="0.35">
      <c r="A766" s="1" t="s">
        <v>2154</v>
      </c>
      <c r="B766" s="2">
        <v>43797</v>
      </c>
      <c r="C766" s="2">
        <f>Orders2[[#This Row],[Order Date]]+5</f>
        <v>43802</v>
      </c>
      <c r="D766" s="1" t="s">
        <v>2155</v>
      </c>
      <c r="E766" t="s">
        <v>2839</v>
      </c>
      <c r="F766" s="1">
        <v>6</v>
      </c>
      <c r="G766" s="1" t="s">
        <v>2156</v>
      </c>
      <c r="H766" s="1" t="e" vm="59">
        <v>#VALUE!</v>
      </c>
      <c r="I766" s="3">
        <v>2.5</v>
      </c>
      <c r="J766" s="4">
        <v>29.784999999999997</v>
      </c>
      <c r="K766" s="4">
        <v>178.70999999999998</v>
      </c>
      <c r="L766" s="4">
        <v>178.30999999999997</v>
      </c>
      <c r="M766" t="s">
        <v>2858</v>
      </c>
      <c r="N766" t="s">
        <v>2877</v>
      </c>
      <c r="O766" t="s">
        <v>2844</v>
      </c>
    </row>
    <row r="767" spans="1:15" x14ac:dyDescent="0.35">
      <c r="A767" s="1" t="s">
        <v>2157</v>
      </c>
      <c r="B767" s="2">
        <v>43667</v>
      </c>
      <c r="C767" s="2">
        <f>Orders2[[#This Row],[Order Date]]+5</f>
        <v>43672</v>
      </c>
      <c r="D767" s="1" t="s">
        <v>2158</v>
      </c>
      <c r="E767" t="s">
        <v>2795</v>
      </c>
      <c r="F767" s="1">
        <v>6</v>
      </c>
      <c r="G767" s="1" t="s">
        <v>2159</v>
      </c>
      <c r="H767" s="1" t="e" vm="60">
        <v>#VALUE!</v>
      </c>
      <c r="I767" s="3">
        <v>1</v>
      </c>
      <c r="J767" s="4">
        <v>9.9499999999999993</v>
      </c>
      <c r="K767" s="4">
        <v>59.699999999999996</v>
      </c>
      <c r="L767" s="4">
        <v>59.3</v>
      </c>
      <c r="M767" t="s">
        <v>2861</v>
      </c>
      <c r="N767" t="s">
        <v>2876</v>
      </c>
      <c r="O767" t="s">
        <v>2844</v>
      </c>
    </row>
    <row r="768" spans="1:15" x14ac:dyDescent="0.35">
      <c r="A768" s="1" t="s">
        <v>2157</v>
      </c>
      <c r="B768" s="2">
        <v>43667</v>
      </c>
      <c r="C768" s="2">
        <f>Orders2[[#This Row],[Order Date]]+5</f>
        <v>43672</v>
      </c>
      <c r="D768" s="1" t="s">
        <v>2158</v>
      </c>
      <c r="E768" t="s">
        <v>2837</v>
      </c>
      <c r="F768" s="1">
        <v>2</v>
      </c>
      <c r="G768" s="1" t="s">
        <v>2159</v>
      </c>
      <c r="H768" s="1" t="e" vm="60">
        <v>#VALUE!</v>
      </c>
      <c r="I768" s="3">
        <v>0.5</v>
      </c>
      <c r="J768" s="4">
        <v>7.77</v>
      </c>
      <c r="K768" s="4">
        <v>15.54</v>
      </c>
      <c r="L768" s="4">
        <v>15.139999999999999</v>
      </c>
      <c r="M768" t="s">
        <v>2858</v>
      </c>
      <c r="N768" t="s">
        <v>2877</v>
      </c>
      <c r="O768" t="s">
        <v>2844</v>
      </c>
    </row>
    <row r="769" spans="1:15" x14ac:dyDescent="0.35">
      <c r="A769" s="1" t="s">
        <v>2160</v>
      </c>
      <c r="B769" s="2">
        <v>44267</v>
      </c>
      <c r="C769" s="2">
        <f>Orders2[[#This Row],[Order Date]]+5</f>
        <v>44272</v>
      </c>
      <c r="D769" s="1" t="s">
        <v>2128</v>
      </c>
      <c r="E769" t="s">
        <v>2839</v>
      </c>
      <c r="F769" s="1">
        <v>3</v>
      </c>
      <c r="G769" s="1" t="s">
        <v>2129</v>
      </c>
      <c r="H769" s="1" t="e" vm="50">
        <v>#VALUE!</v>
      </c>
      <c r="I769" s="3">
        <v>2.5</v>
      </c>
      <c r="J769" s="4">
        <v>29.784999999999997</v>
      </c>
      <c r="K769" s="4">
        <v>89.35499999999999</v>
      </c>
      <c r="L769" s="4">
        <v>88.954999999999984</v>
      </c>
      <c r="M769" t="s">
        <v>2858</v>
      </c>
      <c r="N769" t="s">
        <v>2877</v>
      </c>
      <c r="O769" t="s">
        <v>2845</v>
      </c>
    </row>
    <row r="770" spans="1:15" x14ac:dyDescent="0.35">
      <c r="A770" s="1" t="s">
        <v>2161</v>
      </c>
      <c r="B770" s="2">
        <v>44562</v>
      </c>
      <c r="C770" s="2">
        <f>Orders2[[#This Row],[Order Date]]+5</f>
        <v>44567</v>
      </c>
      <c r="D770" s="1" t="s">
        <v>2128</v>
      </c>
      <c r="E770" t="s">
        <v>2836</v>
      </c>
      <c r="F770" s="1">
        <v>2</v>
      </c>
      <c r="G770" s="1" t="s">
        <v>2129</v>
      </c>
      <c r="H770" s="1" t="e" vm="50">
        <v>#VALUE!</v>
      </c>
      <c r="I770" s="3">
        <v>1</v>
      </c>
      <c r="J770" s="4">
        <v>11.95</v>
      </c>
      <c r="K770" s="4">
        <v>23.9</v>
      </c>
      <c r="L770" s="4">
        <v>23.5</v>
      </c>
      <c r="M770" t="s">
        <v>2861</v>
      </c>
      <c r="N770" t="s">
        <v>2877</v>
      </c>
      <c r="O770" t="s">
        <v>2845</v>
      </c>
    </row>
    <row r="771" spans="1:15" x14ac:dyDescent="0.35">
      <c r="A771" s="1" t="s">
        <v>2162</v>
      </c>
      <c r="B771" s="2">
        <v>43912</v>
      </c>
      <c r="C771" s="2">
        <f>Orders2[[#This Row],[Order Date]]+5</f>
        <v>43917</v>
      </c>
      <c r="D771" s="1" t="s">
        <v>2163</v>
      </c>
      <c r="E771" t="s">
        <v>2808</v>
      </c>
      <c r="F771" s="1">
        <v>6</v>
      </c>
      <c r="G771" s="1" t="s">
        <v>2164</v>
      </c>
      <c r="H771" s="1" t="e" vm="64">
        <v>#VALUE!</v>
      </c>
      <c r="I771" s="3">
        <v>2.5</v>
      </c>
      <c r="J771" s="4">
        <v>22.884999999999998</v>
      </c>
      <c r="K771" s="4">
        <v>137.31</v>
      </c>
      <c r="L771" s="4">
        <v>136.91</v>
      </c>
      <c r="M771" t="s">
        <v>2861</v>
      </c>
      <c r="N771" t="s">
        <v>2876</v>
      </c>
      <c r="O771" t="s">
        <v>2845</v>
      </c>
    </row>
    <row r="772" spans="1:15" x14ac:dyDescent="0.35">
      <c r="A772" s="1" t="s">
        <v>2165</v>
      </c>
      <c r="B772" s="2">
        <v>44092</v>
      </c>
      <c r="C772" s="2">
        <f>Orders2[[#This Row],[Order Date]]+5</f>
        <v>44097</v>
      </c>
      <c r="D772" s="1" t="s">
        <v>2166</v>
      </c>
      <c r="E772" t="s">
        <v>2804</v>
      </c>
      <c r="F772" s="1">
        <v>1</v>
      </c>
      <c r="G772" s="1" t="s">
        <v>2167</v>
      </c>
      <c r="H772" s="1" t="e" vm="65">
        <v>#VALUE!</v>
      </c>
      <c r="I772" s="3">
        <v>1</v>
      </c>
      <c r="J772" s="4">
        <v>9.9499999999999993</v>
      </c>
      <c r="K772" s="4">
        <v>9.9499999999999993</v>
      </c>
      <c r="L772" s="4">
        <v>9.5499999999999989</v>
      </c>
      <c r="M772" t="s">
        <v>2858</v>
      </c>
      <c r="N772" t="s">
        <v>2878</v>
      </c>
      <c r="O772" t="s">
        <v>2845</v>
      </c>
    </row>
    <row r="773" spans="1:15" x14ac:dyDescent="0.35">
      <c r="A773" s="1" t="s">
        <v>2168</v>
      </c>
      <c r="B773" s="2">
        <v>43468</v>
      </c>
      <c r="C773" s="2">
        <f>Orders2[[#This Row],[Order Date]]+5</f>
        <v>43473</v>
      </c>
      <c r="D773" s="1" t="s">
        <v>2169</v>
      </c>
      <c r="E773" t="s">
        <v>2830</v>
      </c>
      <c r="F773" s="1">
        <v>3</v>
      </c>
      <c r="G773" s="1" t="s">
        <v>2170</v>
      </c>
      <c r="H773" s="1" t="e" vm="66">
        <v>#VALUE!</v>
      </c>
      <c r="I773" s="3">
        <v>0.5</v>
      </c>
      <c r="J773" s="4">
        <v>7.169999999999999</v>
      </c>
      <c r="K773" s="4">
        <v>21.509999999999998</v>
      </c>
      <c r="L773" s="4">
        <v>21.11</v>
      </c>
      <c r="M773" t="s">
        <v>2861</v>
      </c>
      <c r="N773" t="s">
        <v>2877</v>
      </c>
      <c r="O773" t="s">
        <v>2845</v>
      </c>
    </row>
    <row r="774" spans="1:15" x14ac:dyDescent="0.35">
      <c r="A774" s="1" t="s">
        <v>2171</v>
      </c>
      <c r="B774" s="2">
        <v>44468</v>
      </c>
      <c r="C774" s="2">
        <f>Orders2[[#This Row],[Order Date]]+5</f>
        <v>44473</v>
      </c>
      <c r="D774" s="1" t="s">
        <v>2172</v>
      </c>
      <c r="E774" t="s">
        <v>2798</v>
      </c>
      <c r="F774" s="1">
        <v>6</v>
      </c>
      <c r="G774" s="1" t="s">
        <v>2173</v>
      </c>
      <c r="H774" s="1" t="e" vm="67">
        <v>#VALUE!</v>
      </c>
      <c r="I774" s="3">
        <v>1</v>
      </c>
      <c r="J774" s="4">
        <v>13.75</v>
      </c>
      <c r="K774" s="4">
        <v>82.5</v>
      </c>
      <c r="L774" s="4">
        <v>82.1</v>
      </c>
      <c r="M774" t="s">
        <v>2859</v>
      </c>
      <c r="N774" t="s">
        <v>2876</v>
      </c>
      <c r="O774" t="s">
        <v>2845</v>
      </c>
    </row>
    <row r="775" spans="1:15" x14ac:dyDescent="0.35">
      <c r="A775" s="1" t="s">
        <v>2174</v>
      </c>
      <c r="B775" s="2">
        <v>44488</v>
      </c>
      <c r="C775" s="2">
        <f>Orders2[[#This Row],[Order Date]]+5</f>
        <v>44493</v>
      </c>
      <c r="D775" s="1" t="s">
        <v>2175</v>
      </c>
      <c r="E775" t="s">
        <v>2816</v>
      </c>
      <c r="F775" s="1">
        <v>2</v>
      </c>
      <c r="G775" s="1" t="s">
        <v>2176</v>
      </c>
      <c r="H775" s="1" t="e" vm="68">
        <v>#VALUE!</v>
      </c>
      <c r="I775" s="3">
        <v>0.2</v>
      </c>
      <c r="J775" s="4">
        <v>4.3650000000000002</v>
      </c>
      <c r="K775" s="4">
        <v>8.73</v>
      </c>
      <c r="L775" s="4">
        <v>8.33</v>
      </c>
      <c r="M775" t="s">
        <v>2860</v>
      </c>
      <c r="N775" t="s">
        <v>2876</v>
      </c>
      <c r="O775" t="s">
        <v>2845</v>
      </c>
    </row>
    <row r="776" spans="1:15" x14ac:dyDescent="0.35">
      <c r="A776" s="1" t="s">
        <v>2177</v>
      </c>
      <c r="B776" s="2">
        <v>44756</v>
      </c>
      <c r="C776" s="2">
        <f>Orders2[[#This Row],[Order Date]]+5</f>
        <v>44761</v>
      </c>
      <c r="D776" s="1" t="s">
        <v>2178</v>
      </c>
      <c r="E776" t="s">
        <v>2795</v>
      </c>
      <c r="F776" s="1">
        <v>2</v>
      </c>
      <c r="G776" s="1" t="s">
        <v>2179</v>
      </c>
      <c r="H776" s="1" t="e" vm="69">
        <v>#VALUE!</v>
      </c>
      <c r="I776" s="3">
        <v>1</v>
      </c>
      <c r="J776" s="4">
        <v>9.9499999999999993</v>
      </c>
      <c r="K776" s="4">
        <v>19.899999999999999</v>
      </c>
      <c r="L776" s="4">
        <v>19.5</v>
      </c>
      <c r="M776" t="s">
        <v>2861</v>
      </c>
      <c r="N776" t="s">
        <v>2876</v>
      </c>
      <c r="O776" t="s">
        <v>2844</v>
      </c>
    </row>
    <row r="777" spans="1:15" x14ac:dyDescent="0.35">
      <c r="A777" s="1" t="s">
        <v>2180</v>
      </c>
      <c r="B777" s="2">
        <v>44396</v>
      </c>
      <c r="C777" s="2">
        <f>Orders2[[#This Row],[Order Date]]+5</f>
        <v>44401</v>
      </c>
      <c r="D777" s="1" t="s">
        <v>2181</v>
      </c>
      <c r="E777" t="s">
        <v>2833</v>
      </c>
      <c r="F777" s="1">
        <v>2</v>
      </c>
      <c r="G777" s="1" t="s">
        <v>2182</v>
      </c>
      <c r="H777" s="1" t="e" vm="70">
        <v>#VALUE!</v>
      </c>
      <c r="I777" s="3">
        <v>0.5</v>
      </c>
      <c r="J777" s="4">
        <v>8.91</v>
      </c>
      <c r="K777" s="4">
        <v>17.82</v>
      </c>
      <c r="L777" s="4">
        <v>17.420000000000002</v>
      </c>
      <c r="M777" t="s">
        <v>2859</v>
      </c>
      <c r="N777" t="s">
        <v>2877</v>
      </c>
      <c r="O777" t="s">
        <v>2844</v>
      </c>
    </row>
    <row r="778" spans="1:15" x14ac:dyDescent="0.35">
      <c r="A778" s="1" t="s">
        <v>2183</v>
      </c>
      <c r="B778" s="2">
        <v>44540</v>
      </c>
      <c r="C778" s="2">
        <f>Orders2[[#This Row],[Order Date]]+5</f>
        <v>44545</v>
      </c>
      <c r="D778" s="1" t="s">
        <v>2184</v>
      </c>
      <c r="E778" t="s">
        <v>2814</v>
      </c>
      <c r="F778" s="1">
        <v>3</v>
      </c>
      <c r="G778" s="1" t="s">
        <v>2185</v>
      </c>
      <c r="H778" s="1" t="e" vm="71">
        <v>#VALUE!</v>
      </c>
      <c r="I778" s="3">
        <v>0.5</v>
      </c>
      <c r="J778" s="4">
        <v>6.75</v>
      </c>
      <c r="K778" s="4">
        <v>20.25</v>
      </c>
      <c r="L778" s="4">
        <v>19.850000000000001</v>
      </c>
      <c r="M778" t="s">
        <v>2858</v>
      </c>
      <c r="N778" t="s">
        <v>2876</v>
      </c>
      <c r="O778" t="s">
        <v>2845</v>
      </c>
    </row>
    <row r="779" spans="1:15" x14ac:dyDescent="0.35">
      <c r="A779" s="1" t="s">
        <v>2186</v>
      </c>
      <c r="B779" s="2">
        <v>43541</v>
      </c>
      <c r="C779" s="2">
        <f>Orders2[[#This Row],[Order Date]]+5</f>
        <v>43546</v>
      </c>
      <c r="D779" s="1" t="s">
        <v>2187</v>
      </c>
      <c r="E779" t="s">
        <v>2839</v>
      </c>
      <c r="F779" s="1">
        <v>2</v>
      </c>
      <c r="G779" s="1" t="s">
        <v>2188</v>
      </c>
      <c r="H779" s="1" t="e" vm="72">
        <v>#VALUE!</v>
      </c>
      <c r="I779" s="3">
        <v>2.5</v>
      </c>
      <c r="J779" s="4">
        <v>29.784999999999997</v>
      </c>
      <c r="K779" s="4">
        <v>59.569999999999993</v>
      </c>
      <c r="L779" s="4">
        <v>59.169999999999995</v>
      </c>
      <c r="M779" t="s">
        <v>2858</v>
      </c>
      <c r="N779" t="s">
        <v>2877</v>
      </c>
      <c r="O779" t="s">
        <v>2845</v>
      </c>
    </row>
    <row r="780" spans="1:15" x14ac:dyDescent="0.35">
      <c r="A780" s="1" t="s">
        <v>2189</v>
      </c>
      <c r="B780" s="2">
        <v>43889</v>
      </c>
      <c r="C780" s="2">
        <f>Orders2[[#This Row],[Order Date]]+5</f>
        <v>43894</v>
      </c>
      <c r="D780" s="1" t="s">
        <v>2212</v>
      </c>
      <c r="E780" t="s">
        <v>2818</v>
      </c>
      <c r="F780" s="1">
        <v>2</v>
      </c>
      <c r="G780" s="1" t="s">
        <v>2213</v>
      </c>
      <c r="H780" s="1" t="e" vm="117">
        <v>#VALUE!</v>
      </c>
      <c r="I780" s="3">
        <v>0.5</v>
      </c>
      <c r="J780" s="4">
        <v>9.51</v>
      </c>
      <c r="K780" s="4">
        <v>19.02</v>
      </c>
      <c r="L780" s="4">
        <v>18.62</v>
      </c>
      <c r="M780" t="s">
        <v>2860</v>
      </c>
      <c r="N780" t="s">
        <v>2877</v>
      </c>
      <c r="O780" t="s">
        <v>2844</v>
      </c>
    </row>
    <row r="781" spans="1:15" x14ac:dyDescent="0.35">
      <c r="A781" s="1" t="s">
        <v>2190</v>
      </c>
      <c r="B781" s="2">
        <v>43985</v>
      </c>
      <c r="C781" s="2">
        <f>Orders2[[#This Row],[Order Date]]+5</f>
        <v>43990</v>
      </c>
      <c r="D781" s="1" t="s">
        <v>2191</v>
      </c>
      <c r="E781" t="s">
        <v>2800</v>
      </c>
      <c r="F781" s="1">
        <v>6</v>
      </c>
      <c r="G781" s="1" t="s">
        <v>2192</v>
      </c>
      <c r="H781" s="1" t="e" vm="74">
        <v>#VALUE!</v>
      </c>
      <c r="I781" s="3">
        <v>1</v>
      </c>
      <c r="J781" s="4">
        <v>12.95</v>
      </c>
      <c r="K781" s="4">
        <v>77.699999999999989</v>
      </c>
      <c r="L781" s="4">
        <v>77.299999999999983</v>
      </c>
      <c r="M781" t="s">
        <v>2860</v>
      </c>
      <c r="N781" t="s">
        <v>2878</v>
      </c>
      <c r="O781" t="s">
        <v>2844</v>
      </c>
    </row>
    <row r="782" spans="1:15" x14ac:dyDescent="0.35">
      <c r="A782" s="1" t="s">
        <v>2193</v>
      </c>
      <c r="B782" s="2">
        <v>43883</v>
      </c>
      <c r="C782" s="2">
        <f>Orders2[[#This Row],[Order Date]]+5</f>
        <v>43888</v>
      </c>
      <c r="D782" s="1" t="s">
        <v>2194</v>
      </c>
      <c r="E782" t="s">
        <v>2798</v>
      </c>
      <c r="F782" s="1">
        <v>3</v>
      </c>
      <c r="G782" s="1" t="s">
        <v>2195</v>
      </c>
      <c r="H782" s="1" t="e" vm="75">
        <v>#VALUE!</v>
      </c>
      <c r="I782" s="3">
        <v>1</v>
      </c>
      <c r="J782" s="4">
        <v>13.75</v>
      </c>
      <c r="K782" s="4">
        <v>41.25</v>
      </c>
      <c r="L782" s="4">
        <v>40.85</v>
      </c>
      <c r="M782" t="s">
        <v>2859</v>
      </c>
      <c r="N782" t="s">
        <v>2876</v>
      </c>
      <c r="O782" t="s">
        <v>2845</v>
      </c>
    </row>
    <row r="783" spans="1:15" x14ac:dyDescent="0.35">
      <c r="A783" s="1" t="s">
        <v>2196</v>
      </c>
      <c r="B783" s="2">
        <v>43778</v>
      </c>
      <c r="C783" s="2">
        <f>Orders2[[#This Row],[Order Date]]+5</f>
        <v>43783</v>
      </c>
      <c r="D783" s="1" t="s">
        <v>2197</v>
      </c>
      <c r="E783" t="s">
        <v>2821</v>
      </c>
      <c r="F783" s="1">
        <v>4</v>
      </c>
      <c r="G783" s="1" t="s">
        <v>2198</v>
      </c>
      <c r="H783" s="1" t="e" vm="76">
        <v>#VALUE!</v>
      </c>
      <c r="I783" s="3">
        <v>2.5</v>
      </c>
      <c r="J783" s="4">
        <v>36.454999999999998</v>
      </c>
      <c r="K783" s="4">
        <v>145.82</v>
      </c>
      <c r="L783" s="4">
        <v>145.41999999999999</v>
      </c>
      <c r="M783" t="s">
        <v>2860</v>
      </c>
      <c r="N783" t="s">
        <v>2877</v>
      </c>
      <c r="O783" t="s">
        <v>2845</v>
      </c>
    </row>
    <row r="784" spans="1:15" x14ac:dyDescent="0.35">
      <c r="A784" s="1" t="s">
        <v>2199</v>
      </c>
      <c r="B784" s="2">
        <v>43897</v>
      </c>
      <c r="C784" s="2">
        <f>Orders2[[#This Row],[Order Date]]+5</f>
        <v>43902</v>
      </c>
      <c r="D784" s="1" t="s">
        <v>2200</v>
      </c>
      <c r="E784" t="s">
        <v>2841</v>
      </c>
      <c r="F784" s="1">
        <v>6</v>
      </c>
      <c r="G784" s="1" t="s">
        <v>2201</v>
      </c>
      <c r="H784" s="1" t="e" vm="77">
        <v>#VALUE!</v>
      </c>
      <c r="I784" s="3">
        <v>0.2</v>
      </c>
      <c r="J784" s="4">
        <v>4.4550000000000001</v>
      </c>
      <c r="K784" s="4">
        <v>26.73</v>
      </c>
      <c r="L784" s="4">
        <v>26.330000000000002</v>
      </c>
      <c r="M784" t="s">
        <v>2859</v>
      </c>
      <c r="N784" t="s">
        <v>2877</v>
      </c>
      <c r="O784" t="s">
        <v>2845</v>
      </c>
    </row>
    <row r="785" spans="1:15" x14ac:dyDescent="0.35">
      <c r="A785" s="1" t="s">
        <v>2202</v>
      </c>
      <c r="B785" s="2">
        <v>44312</v>
      </c>
      <c r="C785" s="2">
        <f>Orders2[[#This Row],[Order Date]]+5</f>
        <v>44317</v>
      </c>
      <c r="D785" s="1" t="s">
        <v>2203</v>
      </c>
      <c r="E785" t="s">
        <v>2817</v>
      </c>
      <c r="F785" s="1">
        <v>5</v>
      </c>
      <c r="G785" s="1" t="s">
        <v>2204</v>
      </c>
      <c r="H785" s="1" t="e" vm="138">
        <v>#VALUE!</v>
      </c>
      <c r="I785" s="3">
        <v>0.5</v>
      </c>
      <c r="J785" s="4">
        <v>8.73</v>
      </c>
      <c r="K785" s="4">
        <v>43.650000000000006</v>
      </c>
      <c r="L785" s="4">
        <v>43.250000000000007</v>
      </c>
      <c r="M785" t="s">
        <v>2860</v>
      </c>
      <c r="N785" t="s">
        <v>2876</v>
      </c>
      <c r="O785" t="s">
        <v>2844</v>
      </c>
    </row>
    <row r="786" spans="1:15" x14ac:dyDescent="0.35">
      <c r="A786" s="1" t="s">
        <v>2205</v>
      </c>
      <c r="B786" s="2">
        <v>44511</v>
      </c>
      <c r="C786" s="2">
        <f>Orders2[[#This Row],[Order Date]]+5</f>
        <v>44516</v>
      </c>
      <c r="D786" s="1" t="s">
        <v>2206</v>
      </c>
      <c r="E786" t="s">
        <v>2827</v>
      </c>
      <c r="F786" s="1">
        <v>2</v>
      </c>
      <c r="G786" s="1" t="s">
        <v>2207</v>
      </c>
      <c r="H786" s="1" t="e" vm="69">
        <v>#VALUE!</v>
      </c>
      <c r="I786" s="3">
        <v>1</v>
      </c>
      <c r="J786" s="4">
        <v>15.85</v>
      </c>
      <c r="K786" s="4">
        <v>31.7</v>
      </c>
      <c r="L786" s="4">
        <v>31.3</v>
      </c>
      <c r="M786" t="s">
        <v>2860</v>
      </c>
      <c r="N786" t="s">
        <v>2877</v>
      </c>
      <c r="O786" t="s">
        <v>2845</v>
      </c>
    </row>
    <row r="787" spans="1:15" x14ac:dyDescent="0.35">
      <c r="A787" s="1" t="s">
        <v>2208</v>
      </c>
      <c r="B787" s="2">
        <v>44362</v>
      </c>
      <c r="C787" s="2">
        <f>Orders2[[#This Row],[Order Date]]+5</f>
        <v>44367</v>
      </c>
      <c r="D787" s="1" t="s">
        <v>2209</v>
      </c>
      <c r="E787" t="s">
        <v>2825</v>
      </c>
      <c r="F787" s="1">
        <v>1</v>
      </c>
      <c r="G787" s="1" t="s">
        <v>2210</v>
      </c>
      <c r="H787" s="1" t="e" vm="79">
        <v>#VALUE!</v>
      </c>
      <c r="I787" s="3">
        <v>2.5</v>
      </c>
      <c r="J787" s="4">
        <v>22.884999999999998</v>
      </c>
      <c r="K787" s="4">
        <v>22.884999999999998</v>
      </c>
      <c r="L787" s="4">
        <v>22.484999999999999</v>
      </c>
      <c r="M787" t="s">
        <v>2858</v>
      </c>
      <c r="N787" t="s">
        <v>2878</v>
      </c>
      <c r="O787" t="s">
        <v>2845</v>
      </c>
    </row>
    <row r="788" spans="1:15" x14ac:dyDescent="0.35">
      <c r="A788" s="1" t="s">
        <v>2211</v>
      </c>
      <c r="B788" s="2">
        <v>43888</v>
      </c>
      <c r="C788" s="2">
        <f>Orders2[[#This Row],[Order Date]]+5</f>
        <v>43893</v>
      </c>
      <c r="D788" s="1" t="s">
        <v>2212</v>
      </c>
      <c r="E788" t="s">
        <v>2842</v>
      </c>
      <c r="F788" s="1">
        <v>1</v>
      </c>
      <c r="G788" s="1" t="s">
        <v>2213</v>
      </c>
      <c r="H788" s="1" t="e" vm="117">
        <v>#VALUE!</v>
      </c>
      <c r="I788" s="3">
        <v>2.5</v>
      </c>
      <c r="J788" s="4">
        <v>27.945</v>
      </c>
      <c r="K788" s="4">
        <v>27.945</v>
      </c>
      <c r="L788" s="4">
        <v>27.545000000000002</v>
      </c>
      <c r="M788" t="s">
        <v>2859</v>
      </c>
      <c r="N788" t="s">
        <v>2878</v>
      </c>
      <c r="O788" t="s">
        <v>2844</v>
      </c>
    </row>
    <row r="789" spans="1:15" x14ac:dyDescent="0.35">
      <c r="A789" s="1" t="s">
        <v>2214</v>
      </c>
      <c r="B789" s="2">
        <v>44305</v>
      </c>
      <c r="C789" s="2">
        <f>Orders2[[#This Row],[Order Date]]+5</f>
        <v>44310</v>
      </c>
      <c r="D789" s="1" t="s">
        <v>2215</v>
      </c>
      <c r="E789" t="s">
        <v>2798</v>
      </c>
      <c r="F789" s="1">
        <v>6</v>
      </c>
      <c r="G789" s="1" t="s">
        <v>2216</v>
      </c>
      <c r="H789" s="1" t="e" vm="80">
        <v>#VALUE!</v>
      </c>
      <c r="I789" s="3">
        <v>1</v>
      </c>
      <c r="J789" s="4">
        <v>13.75</v>
      </c>
      <c r="K789" s="4">
        <v>82.5</v>
      </c>
      <c r="L789" s="4">
        <v>82.1</v>
      </c>
      <c r="M789" t="s">
        <v>2859</v>
      </c>
      <c r="N789" t="s">
        <v>2876</v>
      </c>
      <c r="O789" t="s">
        <v>2844</v>
      </c>
    </row>
    <row r="790" spans="1:15" x14ac:dyDescent="0.35">
      <c r="A790" s="1" t="s">
        <v>2217</v>
      </c>
      <c r="B790" s="2">
        <v>44771</v>
      </c>
      <c r="C790" s="2">
        <f>Orders2[[#This Row],[Order Date]]+5</f>
        <v>44776</v>
      </c>
      <c r="D790" s="1" t="s">
        <v>2218</v>
      </c>
      <c r="E790" t="s">
        <v>2808</v>
      </c>
      <c r="F790" s="1">
        <v>2</v>
      </c>
      <c r="G790" s="1" t="s">
        <v>2219</v>
      </c>
      <c r="H790" s="1" t="e" vm="81">
        <v>#VALUE!</v>
      </c>
      <c r="I790" s="3">
        <v>2.5</v>
      </c>
      <c r="J790" s="4">
        <v>22.884999999999998</v>
      </c>
      <c r="K790" s="4">
        <v>45.769999999999996</v>
      </c>
      <c r="L790" s="4">
        <v>45.37</v>
      </c>
      <c r="M790" t="s">
        <v>2861</v>
      </c>
      <c r="N790" t="s">
        <v>2876</v>
      </c>
      <c r="O790" t="s">
        <v>2844</v>
      </c>
    </row>
    <row r="791" spans="1:15" x14ac:dyDescent="0.35">
      <c r="A791" s="1" t="s">
        <v>2220</v>
      </c>
      <c r="B791" s="2">
        <v>43485</v>
      </c>
      <c r="C791" s="2">
        <f>Orders2[[#This Row],[Order Date]]+5</f>
        <v>43490</v>
      </c>
      <c r="D791" s="1" t="s">
        <v>2221</v>
      </c>
      <c r="E791" t="s">
        <v>2797</v>
      </c>
      <c r="F791" s="1">
        <v>6</v>
      </c>
      <c r="G791" s="1" t="s">
        <v>2222</v>
      </c>
      <c r="H791" s="1" t="e" vm="82">
        <v>#VALUE!</v>
      </c>
      <c r="I791" s="3">
        <v>1</v>
      </c>
      <c r="J791" s="4">
        <v>12.95</v>
      </c>
      <c r="K791" s="4">
        <v>77.699999999999989</v>
      </c>
      <c r="L791" s="4">
        <v>77.299999999999983</v>
      </c>
      <c r="M791" t="s">
        <v>2858</v>
      </c>
      <c r="N791" t="s">
        <v>2877</v>
      </c>
      <c r="O791" t="s">
        <v>2845</v>
      </c>
    </row>
    <row r="792" spans="1:15" x14ac:dyDescent="0.35">
      <c r="A792" s="1" t="s">
        <v>2223</v>
      </c>
      <c r="B792" s="2">
        <v>44613</v>
      </c>
      <c r="C792" s="2">
        <f>Orders2[[#This Row],[Order Date]]+5</f>
        <v>44618</v>
      </c>
      <c r="D792" s="1" t="s">
        <v>2224</v>
      </c>
      <c r="E792" t="s">
        <v>2837</v>
      </c>
      <c r="F792" s="1">
        <v>3</v>
      </c>
      <c r="G792" s="1" t="s">
        <v>2225</v>
      </c>
      <c r="H792" s="1" t="e" vm="139">
        <v>#VALUE!</v>
      </c>
      <c r="I792" s="3">
        <v>0.5</v>
      </c>
      <c r="J792" s="4">
        <v>7.77</v>
      </c>
      <c r="K792" s="4">
        <v>23.31</v>
      </c>
      <c r="L792" s="4">
        <v>22.91</v>
      </c>
      <c r="M792" t="s">
        <v>2858</v>
      </c>
      <c r="N792" t="s">
        <v>2877</v>
      </c>
      <c r="O792" t="s">
        <v>2845</v>
      </c>
    </row>
    <row r="793" spans="1:15" x14ac:dyDescent="0.35">
      <c r="A793" s="1" t="s">
        <v>2226</v>
      </c>
      <c r="B793" s="2">
        <v>43954</v>
      </c>
      <c r="C793" s="2">
        <f>Orders2[[#This Row],[Order Date]]+5</f>
        <v>43959</v>
      </c>
      <c r="D793" s="1" t="s">
        <v>2227</v>
      </c>
      <c r="E793" t="s">
        <v>2802</v>
      </c>
      <c r="F793" s="1">
        <v>5</v>
      </c>
      <c r="G793" s="1" t="s">
        <v>2228</v>
      </c>
      <c r="H793" s="1" t="e" vm="84">
        <v>#VALUE!</v>
      </c>
      <c r="I793" s="3">
        <v>0.2</v>
      </c>
      <c r="J793" s="4">
        <v>4.7549999999999999</v>
      </c>
      <c r="K793" s="4">
        <v>23.774999999999999</v>
      </c>
      <c r="L793" s="4">
        <v>23.375</v>
      </c>
      <c r="M793" t="s">
        <v>2860</v>
      </c>
      <c r="N793" t="s">
        <v>2877</v>
      </c>
      <c r="O793" t="s">
        <v>2844</v>
      </c>
    </row>
    <row r="794" spans="1:15" x14ac:dyDescent="0.35">
      <c r="A794" s="1" t="s">
        <v>2229</v>
      </c>
      <c r="B794" s="2">
        <v>43545</v>
      </c>
      <c r="C794" s="2">
        <f>Orders2[[#This Row],[Order Date]]+5</f>
        <v>43550</v>
      </c>
      <c r="D794" s="1" t="s">
        <v>2230</v>
      </c>
      <c r="E794" t="s">
        <v>2817</v>
      </c>
      <c r="F794" s="1">
        <v>6</v>
      </c>
      <c r="G794" s="1" t="s">
        <v>2231</v>
      </c>
      <c r="H794" s="1" t="e" vm="85">
        <v>#VALUE!</v>
      </c>
      <c r="I794" s="3">
        <v>0.5</v>
      </c>
      <c r="J794" s="4">
        <v>8.73</v>
      </c>
      <c r="K794" s="4">
        <v>52.38</v>
      </c>
      <c r="L794" s="4">
        <v>51.980000000000004</v>
      </c>
      <c r="M794" t="s">
        <v>2860</v>
      </c>
      <c r="N794" t="s">
        <v>2876</v>
      </c>
      <c r="O794" t="s">
        <v>2844</v>
      </c>
    </row>
    <row r="795" spans="1:15" x14ac:dyDescent="0.35">
      <c r="A795" s="1" t="s">
        <v>2232</v>
      </c>
      <c r="B795" s="2">
        <v>43629</v>
      </c>
      <c r="C795" s="2">
        <f>Orders2[[#This Row],[Order Date]]+5</f>
        <v>43634</v>
      </c>
      <c r="D795" s="1" t="s">
        <v>2233</v>
      </c>
      <c r="E795" t="s">
        <v>2835</v>
      </c>
      <c r="F795" s="1">
        <v>5</v>
      </c>
      <c r="G795" s="1" t="s">
        <v>2234</v>
      </c>
      <c r="H795" s="1" t="e" vm="86">
        <v>#VALUE!</v>
      </c>
      <c r="I795" s="3">
        <v>0.2</v>
      </c>
      <c r="J795" s="4">
        <v>3.5849999999999995</v>
      </c>
      <c r="K795" s="4">
        <v>17.924999999999997</v>
      </c>
      <c r="L795" s="4">
        <v>17.524999999999999</v>
      </c>
      <c r="M795" t="s">
        <v>2861</v>
      </c>
      <c r="N795" t="s">
        <v>2877</v>
      </c>
      <c r="O795" t="s">
        <v>2845</v>
      </c>
    </row>
    <row r="796" spans="1:15" x14ac:dyDescent="0.35">
      <c r="A796" s="1" t="s">
        <v>2235</v>
      </c>
      <c r="B796" s="2">
        <v>43987</v>
      </c>
      <c r="C796" s="2">
        <f>Orders2[[#This Row],[Order Date]]+5</f>
        <v>43992</v>
      </c>
      <c r="D796" s="1" t="s">
        <v>2236</v>
      </c>
      <c r="E796" t="s">
        <v>2839</v>
      </c>
      <c r="F796" s="1">
        <v>5</v>
      </c>
      <c r="G796" s="1" t="s">
        <v>2237</v>
      </c>
      <c r="H796" s="1" t="e" vm="87">
        <v>#VALUE!</v>
      </c>
      <c r="I796" s="3">
        <v>2.5</v>
      </c>
      <c r="J796" s="4">
        <v>29.784999999999997</v>
      </c>
      <c r="K796" s="4">
        <v>148.92499999999998</v>
      </c>
      <c r="L796" s="4">
        <v>148.52499999999998</v>
      </c>
      <c r="M796" t="s">
        <v>2858</v>
      </c>
      <c r="N796" t="s">
        <v>2877</v>
      </c>
      <c r="O796" t="s">
        <v>2845</v>
      </c>
    </row>
    <row r="797" spans="1:15" x14ac:dyDescent="0.35">
      <c r="A797" s="1" t="s">
        <v>2238</v>
      </c>
      <c r="B797" s="2">
        <v>43540</v>
      </c>
      <c r="C797" s="2">
        <f>Orders2[[#This Row],[Order Date]]+5</f>
        <v>43545</v>
      </c>
      <c r="D797" s="1" t="s">
        <v>2239</v>
      </c>
      <c r="E797" t="s">
        <v>2830</v>
      </c>
      <c r="F797" s="1">
        <v>4</v>
      </c>
      <c r="G797" s="1" t="s">
        <v>2240</v>
      </c>
      <c r="H797" s="1" t="e" vm="88">
        <v>#VALUE!</v>
      </c>
      <c r="I797" s="3">
        <v>0.5</v>
      </c>
      <c r="J797" s="4">
        <v>7.169999999999999</v>
      </c>
      <c r="K797" s="4">
        <v>28.679999999999996</v>
      </c>
      <c r="L797" s="4">
        <v>28.279999999999998</v>
      </c>
      <c r="M797" t="s">
        <v>2861</v>
      </c>
      <c r="N797" t="s">
        <v>2877</v>
      </c>
      <c r="O797" t="s">
        <v>2845</v>
      </c>
    </row>
    <row r="798" spans="1:15" x14ac:dyDescent="0.35">
      <c r="A798" s="1" t="s">
        <v>2241</v>
      </c>
      <c r="B798" s="2">
        <v>44533</v>
      </c>
      <c r="C798" s="2">
        <f>Orders2[[#This Row],[Order Date]]+5</f>
        <v>44538</v>
      </c>
      <c r="D798" s="1" t="s">
        <v>2242</v>
      </c>
      <c r="E798" t="s">
        <v>2818</v>
      </c>
      <c r="F798" s="1">
        <v>1</v>
      </c>
      <c r="G798" s="1" t="s">
        <v>2243</v>
      </c>
      <c r="H798" s="1" t="e" vm="89">
        <v>#VALUE!</v>
      </c>
      <c r="I798" s="3">
        <v>0.5</v>
      </c>
      <c r="J798" s="4">
        <v>9.51</v>
      </c>
      <c r="K798" s="4">
        <v>9.51</v>
      </c>
      <c r="L798" s="4">
        <v>9.11</v>
      </c>
      <c r="M798" t="s">
        <v>2860</v>
      </c>
      <c r="N798" t="s">
        <v>2877</v>
      </c>
      <c r="O798" t="s">
        <v>2845</v>
      </c>
    </row>
    <row r="799" spans="1:15" x14ac:dyDescent="0.35">
      <c r="A799" s="1" t="s">
        <v>2244</v>
      </c>
      <c r="B799" s="2">
        <v>44751</v>
      </c>
      <c r="C799" s="2">
        <f>Orders2[[#This Row],[Order Date]]+5</f>
        <v>44756</v>
      </c>
      <c r="D799" s="1" t="s">
        <v>2245</v>
      </c>
      <c r="E799" t="s">
        <v>2837</v>
      </c>
      <c r="F799" s="1">
        <v>4</v>
      </c>
      <c r="G799" s="1" t="s">
        <v>2246</v>
      </c>
      <c r="H799" s="1" t="e" vm="90">
        <v>#VALUE!</v>
      </c>
      <c r="I799" s="3">
        <v>0.5</v>
      </c>
      <c r="J799" s="4">
        <v>7.77</v>
      </c>
      <c r="K799" s="4">
        <v>31.08</v>
      </c>
      <c r="L799" s="4">
        <v>30.68</v>
      </c>
      <c r="M799" t="s">
        <v>2858</v>
      </c>
      <c r="N799" t="s">
        <v>2877</v>
      </c>
      <c r="O799" t="s">
        <v>2845</v>
      </c>
    </row>
    <row r="800" spans="1:15" x14ac:dyDescent="0.35">
      <c r="A800" s="1" t="s">
        <v>2247</v>
      </c>
      <c r="B800" s="2">
        <v>43950</v>
      </c>
      <c r="C800" s="2">
        <f>Orders2[[#This Row],[Order Date]]+5</f>
        <v>43955</v>
      </c>
      <c r="D800" s="1" t="s">
        <v>2248</v>
      </c>
      <c r="E800" t="s">
        <v>2820</v>
      </c>
      <c r="F800" s="1">
        <v>3</v>
      </c>
      <c r="G800" s="1" t="s">
        <v>2249</v>
      </c>
      <c r="H800" s="1" t="e" vm="91">
        <v>#VALUE!</v>
      </c>
      <c r="I800" s="3">
        <v>0.2</v>
      </c>
      <c r="J800" s="4">
        <v>2.6849999999999996</v>
      </c>
      <c r="K800" s="4">
        <v>8.0549999999999997</v>
      </c>
      <c r="L800" s="4">
        <v>7.6549999999999994</v>
      </c>
      <c r="M800" t="s">
        <v>2861</v>
      </c>
      <c r="N800" t="s">
        <v>2878</v>
      </c>
      <c r="O800" t="s">
        <v>2844</v>
      </c>
    </row>
    <row r="801" spans="1:15" x14ac:dyDescent="0.35">
      <c r="A801" s="1" t="s">
        <v>2250</v>
      </c>
      <c r="B801" s="2">
        <v>44588</v>
      </c>
      <c r="C801" s="2">
        <f>Orders2[[#This Row],[Order Date]]+5</f>
        <v>44593</v>
      </c>
      <c r="D801" s="1" t="s">
        <v>2251</v>
      </c>
      <c r="E801" t="s">
        <v>2840</v>
      </c>
      <c r="F801" s="1">
        <v>3</v>
      </c>
      <c r="G801" s="1" t="s">
        <v>2252</v>
      </c>
      <c r="H801" s="1" t="e" vm="92">
        <v>#VALUE!</v>
      </c>
      <c r="I801" s="3">
        <v>1</v>
      </c>
      <c r="J801" s="4">
        <v>12.15</v>
      </c>
      <c r="K801" s="4">
        <v>36.450000000000003</v>
      </c>
      <c r="L801" s="4">
        <v>36.050000000000004</v>
      </c>
      <c r="M801" t="s">
        <v>2859</v>
      </c>
      <c r="N801" t="s">
        <v>2878</v>
      </c>
      <c r="O801" t="s">
        <v>2844</v>
      </c>
    </row>
    <row r="802" spans="1:15" x14ac:dyDescent="0.35">
      <c r="A802" s="1" t="s">
        <v>2253</v>
      </c>
      <c r="B802" s="2">
        <v>44240</v>
      </c>
      <c r="C802" s="2">
        <f>Orders2[[#This Row],[Order Date]]+5</f>
        <v>44245</v>
      </c>
      <c r="D802" s="1" t="s">
        <v>2254</v>
      </c>
      <c r="E802" t="s">
        <v>2820</v>
      </c>
      <c r="F802" s="1">
        <v>6</v>
      </c>
      <c r="G802" s="1" t="s">
        <v>2255</v>
      </c>
      <c r="H802" s="1" t="e" vm="93">
        <v>#VALUE!</v>
      </c>
      <c r="I802" s="3">
        <v>0.2</v>
      </c>
      <c r="J802" s="4">
        <v>2.6849999999999996</v>
      </c>
      <c r="K802" s="4">
        <v>16.11</v>
      </c>
      <c r="L802" s="4">
        <v>15.709999999999999</v>
      </c>
      <c r="M802" t="s">
        <v>2861</v>
      </c>
      <c r="N802" t="s">
        <v>2878</v>
      </c>
      <c r="O802" t="s">
        <v>2845</v>
      </c>
    </row>
    <row r="803" spans="1:15" x14ac:dyDescent="0.35">
      <c r="A803" s="1" t="s">
        <v>2256</v>
      </c>
      <c r="B803" s="2">
        <v>44025</v>
      </c>
      <c r="C803" s="2">
        <f>Orders2[[#This Row],[Order Date]]+5</f>
        <v>44030</v>
      </c>
      <c r="D803" s="1" t="s">
        <v>2257</v>
      </c>
      <c r="E803" t="s">
        <v>2806</v>
      </c>
      <c r="F803" s="1">
        <v>2</v>
      </c>
      <c r="G803" s="1" t="s">
        <v>2258</v>
      </c>
      <c r="H803" s="1" t="e" vm="94">
        <v>#VALUE!</v>
      </c>
      <c r="I803" s="3">
        <v>2.5</v>
      </c>
      <c r="J803" s="4">
        <v>20.584999999999997</v>
      </c>
      <c r="K803" s="4">
        <v>41.169999999999995</v>
      </c>
      <c r="L803" s="4">
        <v>40.769999999999996</v>
      </c>
      <c r="M803" t="s">
        <v>2861</v>
      </c>
      <c r="N803" t="s">
        <v>2878</v>
      </c>
      <c r="O803" t="s">
        <v>2844</v>
      </c>
    </row>
    <row r="804" spans="1:15" x14ac:dyDescent="0.35">
      <c r="A804" s="1" t="s">
        <v>2259</v>
      </c>
      <c r="B804" s="2">
        <v>43902</v>
      </c>
      <c r="C804" s="2">
        <f>Orders2[[#This Row],[Order Date]]+5</f>
        <v>43907</v>
      </c>
      <c r="D804" s="1" t="s">
        <v>2260</v>
      </c>
      <c r="E804" t="s">
        <v>2820</v>
      </c>
      <c r="F804" s="1">
        <v>4</v>
      </c>
      <c r="G804" s="1" t="s">
        <v>2261</v>
      </c>
      <c r="H804" s="1" t="e" vm="95">
        <v>#VALUE!</v>
      </c>
      <c r="I804" s="3">
        <v>0.2</v>
      </c>
      <c r="J804" s="4">
        <v>2.6849999999999996</v>
      </c>
      <c r="K804" s="4">
        <v>10.739999999999998</v>
      </c>
      <c r="L804" s="4">
        <v>10.339999999999998</v>
      </c>
      <c r="M804" t="s">
        <v>2861</v>
      </c>
      <c r="N804" t="s">
        <v>2878</v>
      </c>
      <c r="O804" t="s">
        <v>2845</v>
      </c>
    </row>
    <row r="805" spans="1:15" x14ac:dyDescent="0.35">
      <c r="A805" s="1" t="s">
        <v>2262</v>
      </c>
      <c r="B805" s="2">
        <v>43955</v>
      </c>
      <c r="C805" s="2">
        <f>Orders2[[#This Row],[Order Date]]+5</f>
        <v>43960</v>
      </c>
      <c r="D805" s="1" t="s">
        <v>2263</v>
      </c>
      <c r="E805" t="s">
        <v>2823</v>
      </c>
      <c r="F805" s="1">
        <v>4</v>
      </c>
      <c r="G805" s="1" t="s">
        <v>2264</v>
      </c>
      <c r="H805" s="1" t="e" vm="96">
        <v>#VALUE!</v>
      </c>
      <c r="I805" s="3">
        <v>2.5</v>
      </c>
      <c r="J805" s="4">
        <v>31.624999999999996</v>
      </c>
      <c r="K805" s="4">
        <v>126.49999999999999</v>
      </c>
      <c r="L805" s="4">
        <v>126.09999999999998</v>
      </c>
      <c r="M805" t="s">
        <v>2859</v>
      </c>
      <c r="N805" t="s">
        <v>2876</v>
      </c>
      <c r="O805" t="s">
        <v>2845</v>
      </c>
    </row>
    <row r="806" spans="1:15" x14ac:dyDescent="0.35">
      <c r="A806" s="1" t="s">
        <v>2265</v>
      </c>
      <c r="B806" s="2">
        <v>44289</v>
      </c>
      <c r="C806" s="2">
        <f>Orders2[[#This Row],[Order Date]]+5</f>
        <v>44294</v>
      </c>
      <c r="D806" s="1" t="s">
        <v>2266</v>
      </c>
      <c r="E806" t="s">
        <v>2836</v>
      </c>
      <c r="F806" s="1">
        <v>2</v>
      </c>
      <c r="G806" s="1" t="s">
        <v>2267</v>
      </c>
      <c r="H806" s="1" t="e" vm="97">
        <v>#VALUE!</v>
      </c>
      <c r="I806" s="3">
        <v>1</v>
      </c>
      <c r="J806" s="4">
        <v>11.95</v>
      </c>
      <c r="K806" s="4">
        <v>23.9</v>
      </c>
      <c r="L806" s="4">
        <v>23.5</v>
      </c>
      <c r="M806" t="s">
        <v>2861</v>
      </c>
      <c r="N806" t="s">
        <v>2877</v>
      </c>
      <c r="O806" t="s">
        <v>2845</v>
      </c>
    </row>
    <row r="807" spans="1:15" x14ac:dyDescent="0.35">
      <c r="A807" s="1" t="s">
        <v>2268</v>
      </c>
      <c r="B807" s="2">
        <v>44713</v>
      </c>
      <c r="C807" s="2">
        <f>Orders2[[#This Row],[Order Date]]+5</f>
        <v>44718</v>
      </c>
      <c r="D807" s="1" t="s">
        <v>2269</v>
      </c>
      <c r="E807" t="s">
        <v>2803</v>
      </c>
      <c r="F807" s="1">
        <v>1</v>
      </c>
      <c r="G807" s="1" t="s">
        <v>2270</v>
      </c>
      <c r="H807" s="1" t="e" vm="69">
        <v>#VALUE!</v>
      </c>
      <c r="I807" s="3">
        <v>0.5</v>
      </c>
      <c r="J807" s="4">
        <v>5.97</v>
      </c>
      <c r="K807" s="4">
        <v>5.97</v>
      </c>
      <c r="L807" s="4">
        <v>5.5699999999999994</v>
      </c>
      <c r="M807" t="s">
        <v>2861</v>
      </c>
      <c r="N807" t="s">
        <v>2876</v>
      </c>
      <c r="O807" t="s">
        <v>2845</v>
      </c>
    </row>
    <row r="808" spans="1:15" x14ac:dyDescent="0.35">
      <c r="A808" s="1" t="s">
        <v>2271</v>
      </c>
      <c r="B808" s="2">
        <v>44241</v>
      </c>
      <c r="C808" s="2">
        <f>Orders2[[#This Row],[Order Date]]+5</f>
        <v>44246</v>
      </c>
      <c r="D808" s="1" t="s">
        <v>2272</v>
      </c>
      <c r="E808" t="s">
        <v>2807</v>
      </c>
      <c r="F808" s="1">
        <v>2</v>
      </c>
      <c r="G808" s="1" t="s">
        <v>2273</v>
      </c>
      <c r="H808" s="1" t="e" vm="98">
        <v>#VALUE!</v>
      </c>
      <c r="I808" s="3">
        <v>0.2</v>
      </c>
      <c r="J808" s="4">
        <v>3.8849999999999998</v>
      </c>
      <c r="K808" s="4">
        <v>7.77</v>
      </c>
      <c r="L808" s="4">
        <v>7.3699999999999992</v>
      </c>
      <c r="M808" t="s">
        <v>2860</v>
      </c>
      <c r="N808" t="s">
        <v>2878</v>
      </c>
      <c r="O808" t="s">
        <v>2844</v>
      </c>
    </row>
    <row r="809" spans="1:15" x14ac:dyDescent="0.35">
      <c r="A809" s="1" t="s">
        <v>2274</v>
      </c>
      <c r="B809" s="2">
        <v>44543</v>
      </c>
      <c r="C809" s="2">
        <f>Orders2[[#This Row],[Order Date]]+5</f>
        <v>44548</v>
      </c>
      <c r="D809" s="1" t="s">
        <v>2275</v>
      </c>
      <c r="E809" t="s">
        <v>2826</v>
      </c>
      <c r="F809" s="1">
        <v>3</v>
      </c>
      <c r="G809" s="1" t="s">
        <v>2276</v>
      </c>
      <c r="H809" s="1" t="e" vm="99">
        <v>#VALUE!</v>
      </c>
      <c r="I809" s="3">
        <v>0.5</v>
      </c>
      <c r="J809" s="4">
        <v>7.77</v>
      </c>
      <c r="K809" s="4">
        <v>23.31</v>
      </c>
      <c r="L809" s="4">
        <v>22.91</v>
      </c>
      <c r="M809" t="s">
        <v>2860</v>
      </c>
      <c r="N809" t="s">
        <v>2878</v>
      </c>
      <c r="O809" t="s">
        <v>2845</v>
      </c>
    </row>
    <row r="810" spans="1:15" x14ac:dyDescent="0.35">
      <c r="A810" s="1" t="s">
        <v>2277</v>
      </c>
      <c r="B810" s="2">
        <v>43868</v>
      </c>
      <c r="C810" s="2">
        <f>Orders2[[#This Row],[Order Date]]+5</f>
        <v>43873</v>
      </c>
      <c r="D810" s="1" t="s">
        <v>2303</v>
      </c>
      <c r="E810" t="s">
        <v>2799</v>
      </c>
      <c r="F810" s="1">
        <v>5</v>
      </c>
      <c r="G810" s="1" t="s">
        <v>2304</v>
      </c>
      <c r="H810" s="1" t="e" vm="109">
        <v>#VALUE!</v>
      </c>
      <c r="I810" s="3">
        <v>2.5</v>
      </c>
      <c r="J810" s="4">
        <v>27.484999999999996</v>
      </c>
      <c r="K810" s="4">
        <v>137.42499999999998</v>
      </c>
      <c r="L810" s="4">
        <v>137.02499999999998</v>
      </c>
      <c r="M810" t="s">
        <v>2861</v>
      </c>
      <c r="N810" t="s">
        <v>2877</v>
      </c>
      <c r="O810" t="s">
        <v>2845</v>
      </c>
    </row>
    <row r="811" spans="1:15" x14ac:dyDescent="0.35">
      <c r="A811" s="1" t="s">
        <v>2278</v>
      </c>
      <c r="B811" s="2">
        <v>44235</v>
      </c>
      <c r="C811" s="2">
        <f>Orders2[[#This Row],[Order Date]]+5</f>
        <v>44240</v>
      </c>
      <c r="D811" s="1" t="s">
        <v>2279</v>
      </c>
      <c r="E811" t="s">
        <v>2820</v>
      </c>
      <c r="F811" s="1">
        <v>3</v>
      </c>
      <c r="G811" s="1" t="s">
        <v>2280</v>
      </c>
      <c r="H811" s="1" t="e" vm="101">
        <v>#VALUE!</v>
      </c>
      <c r="I811" s="3">
        <v>0.2</v>
      </c>
      <c r="J811" s="4">
        <v>2.6849999999999996</v>
      </c>
      <c r="K811" s="4">
        <v>8.0549999999999997</v>
      </c>
      <c r="L811" s="4">
        <v>7.6549999999999994</v>
      </c>
      <c r="M811" t="s">
        <v>2861</v>
      </c>
      <c r="N811" t="s">
        <v>2878</v>
      </c>
      <c r="O811" t="s">
        <v>2844</v>
      </c>
    </row>
    <row r="812" spans="1:15" x14ac:dyDescent="0.35">
      <c r="A812" s="1" t="s">
        <v>2281</v>
      </c>
      <c r="B812" s="2">
        <v>44054</v>
      </c>
      <c r="C812" s="2">
        <f>Orders2[[#This Row],[Order Date]]+5</f>
        <v>44059</v>
      </c>
      <c r="D812" s="1" t="s">
        <v>2282</v>
      </c>
      <c r="E812" t="s">
        <v>2818</v>
      </c>
      <c r="F812" s="1">
        <v>3</v>
      </c>
      <c r="G812" s="1" t="s">
        <v>2283</v>
      </c>
      <c r="H812" s="1" t="e" vm="102">
        <v>#VALUE!</v>
      </c>
      <c r="I812" s="3">
        <v>0.5</v>
      </c>
      <c r="J812" s="4">
        <v>9.51</v>
      </c>
      <c r="K812" s="4">
        <v>28.53</v>
      </c>
      <c r="L812" s="4">
        <v>28.130000000000003</v>
      </c>
      <c r="M812" t="s">
        <v>2860</v>
      </c>
      <c r="N812" t="s">
        <v>2877</v>
      </c>
      <c r="O812" t="s">
        <v>2845</v>
      </c>
    </row>
    <row r="813" spans="1:15" x14ac:dyDescent="0.35">
      <c r="A813" s="1" t="s">
        <v>2284</v>
      </c>
      <c r="B813" s="2">
        <v>44114</v>
      </c>
      <c r="C813" s="2">
        <f>Orders2[[#This Row],[Order Date]]+5</f>
        <v>44119</v>
      </c>
      <c r="D813" s="1" t="s">
        <v>2285</v>
      </c>
      <c r="E813" t="s">
        <v>2812</v>
      </c>
      <c r="F813" s="1">
        <v>6</v>
      </c>
      <c r="G813" s="1" t="s">
        <v>2286</v>
      </c>
      <c r="H813" s="1" t="e" vm="103">
        <v>#VALUE!</v>
      </c>
      <c r="I813" s="3">
        <v>1</v>
      </c>
      <c r="J813" s="4">
        <v>11.25</v>
      </c>
      <c r="K813" s="4">
        <v>67.5</v>
      </c>
      <c r="L813" s="4">
        <v>67.099999999999994</v>
      </c>
      <c r="M813" t="s">
        <v>2858</v>
      </c>
      <c r="N813" t="s">
        <v>2876</v>
      </c>
      <c r="O813" t="s">
        <v>2844</v>
      </c>
    </row>
    <row r="814" spans="1:15" x14ac:dyDescent="0.35">
      <c r="A814" s="1" t="s">
        <v>2284</v>
      </c>
      <c r="B814" s="2">
        <v>44114</v>
      </c>
      <c r="C814" s="2">
        <f>Orders2[[#This Row],[Order Date]]+5</f>
        <v>44119</v>
      </c>
      <c r="D814" s="1" t="s">
        <v>2285</v>
      </c>
      <c r="E814" t="s">
        <v>2822</v>
      </c>
      <c r="F814" s="1">
        <v>6</v>
      </c>
      <c r="G814" s="1" t="s">
        <v>2286</v>
      </c>
      <c r="H814" s="1" t="e" vm="103">
        <v>#VALUE!</v>
      </c>
      <c r="I814" s="3">
        <v>2.5</v>
      </c>
      <c r="J814" s="4">
        <v>29.784999999999997</v>
      </c>
      <c r="K814" s="4">
        <v>178.70999999999998</v>
      </c>
      <c r="L814" s="4">
        <v>178.30999999999997</v>
      </c>
      <c r="M814" t="s">
        <v>2860</v>
      </c>
      <c r="N814" t="s">
        <v>2878</v>
      </c>
      <c r="O814" t="s">
        <v>2844</v>
      </c>
    </row>
    <row r="815" spans="1:15" x14ac:dyDescent="0.35">
      <c r="A815" s="1" t="s">
        <v>2287</v>
      </c>
      <c r="B815" s="2">
        <v>44173</v>
      </c>
      <c r="C815" s="2">
        <f>Orders2[[#This Row],[Order Date]]+5</f>
        <v>44178</v>
      </c>
      <c r="D815" s="1" t="s">
        <v>2288</v>
      </c>
      <c r="E815" t="s">
        <v>2823</v>
      </c>
      <c r="F815" s="1">
        <v>1</v>
      </c>
      <c r="G815" s="1" t="s">
        <v>2289</v>
      </c>
      <c r="H815" s="1" t="e" vm="105">
        <v>#VALUE!</v>
      </c>
      <c r="I815" s="3">
        <v>2.5</v>
      </c>
      <c r="J815" s="4">
        <v>31.624999999999996</v>
      </c>
      <c r="K815" s="4">
        <v>31.624999999999996</v>
      </c>
      <c r="L815" s="4">
        <v>31.224999999999998</v>
      </c>
      <c r="M815" t="s">
        <v>2859</v>
      </c>
      <c r="N815" t="s">
        <v>2876</v>
      </c>
      <c r="O815" t="s">
        <v>2844</v>
      </c>
    </row>
    <row r="816" spans="1:15" x14ac:dyDescent="0.35">
      <c r="A816" s="1" t="s">
        <v>2290</v>
      </c>
      <c r="B816" s="2">
        <v>43573</v>
      </c>
      <c r="C816" s="2">
        <f>Orders2[[#This Row],[Order Date]]+5</f>
        <v>43578</v>
      </c>
      <c r="D816" s="1" t="s">
        <v>2291</v>
      </c>
      <c r="E816" t="s">
        <v>2841</v>
      </c>
      <c r="F816" s="1">
        <v>2</v>
      </c>
      <c r="G816" s="1" t="s">
        <v>2292</v>
      </c>
      <c r="H816" s="1" t="e" vm="149">
        <v>#VALUE!</v>
      </c>
      <c r="I816" s="3">
        <v>0.2</v>
      </c>
      <c r="J816" s="4">
        <v>4.4550000000000001</v>
      </c>
      <c r="K816" s="4">
        <v>8.91</v>
      </c>
      <c r="L816" s="4">
        <v>8.51</v>
      </c>
      <c r="M816" t="s">
        <v>2859</v>
      </c>
      <c r="N816" t="s">
        <v>2877</v>
      </c>
      <c r="O816" t="s">
        <v>2845</v>
      </c>
    </row>
    <row r="817" spans="1:15" x14ac:dyDescent="0.35">
      <c r="A817" s="1" t="s">
        <v>2293</v>
      </c>
      <c r="B817" s="2">
        <v>44200</v>
      </c>
      <c r="C817" s="2">
        <f>Orders2[[#This Row],[Order Date]]+5</f>
        <v>44205</v>
      </c>
      <c r="D817" s="1" t="s">
        <v>2294</v>
      </c>
      <c r="E817" t="s">
        <v>2803</v>
      </c>
      <c r="F817" s="1">
        <v>6</v>
      </c>
      <c r="G817" s="1" t="s">
        <v>2295</v>
      </c>
      <c r="H817" s="1" t="e" vm="106">
        <v>#VALUE!</v>
      </c>
      <c r="I817" s="3">
        <v>0.5</v>
      </c>
      <c r="J817" s="4">
        <v>5.97</v>
      </c>
      <c r="K817" s="4">
        <v>35.82</v>
      </c>
      <c r="L817" s="4">
        <v>35.42</v>
      </c>
      <c r="M817" t="s">
        <v>2861</v>
      </c>
      <c r="N817" t="s">
        <v>2876</v>
      </c>
      <c r="O817" t="s">
        <v>2845</v>
      </c>
    </row>
    <row r="818" spans="1:15" x14ac:dyDescent="0.35">
      <c r="A818" s="1" t="s">
        <v>2296</v>
      </c>
      <c r="B818" s="2">
        <v>43534</v>
      </c>
      <c r="C818" s="2">
        <f>Orders2[[#This Row],[Order Date]]+5</f>
        <v>43539</v>
      </c>
      <c r="D818" s="1" t="s">
        <v>2297</v>
      </c>
      <c r="E818" t="s">
        <v>2818</v>
      </c>
      <c r="F818" s="1">
        <v>4</v>
      </c>
      <c r="G818" s="1" t="s">
        <v>2298</v>
      </c>
      <c r="H818" s="1" t="e" vm="107">
        <v>#VALUE!</v>
      </c>
      <c r="I818" s="3">
        <v>0.5</v>
      </c>
      <c r="J818" s="4">
        <v>9.51</v>
      </c>
      <c r="K818" s="4">
        <v>38.04</v>
      </c>
      <c r="L818" s="4">
        <v>37.64</v>
      </c>
      <c r="M818" t="s">
        <v>2860</v>
      </c>
      <c r="N818" t="s">
        <v>2877</v>
      </c>
      <c r="O818" t="s">
        <v>2845</v>
      </c>
    </row>
    <row r="819" spans="1:15" x14ac:dyDescent="0.35">
      <c r="A819" s="1" t="s">
        <v>2299</v>
      </c>
      <c r="B819" s="2">
        <v>43798</v>
      </c>
      <c r="C819" s="2">
        <f>Orders2[[#This Row],[Order Date]]+5</f>
        <v>43803</v>
      </c>
      <c r="D819" s="1" t="s">
        <v>2300</v>
      </c>
      <c r="E819" t="s">
        <v>2826</v>
      </c>
      <c r="F819" s="1">
        <v>2</v>
      </c>
      <c r="G819" s="1" t="s">
        <v>2301</v>
      </c>
      <c r="H819" s="1" t="e" vm="108">
        <v>#VALUE!</v>
      </c>
      <c r="I819" s="3">
        <v>0.5</v>
      </c>
      <c r="J819" s="4">
        <v>7.77</v>
      </c>
      <c r="K819" s="4">
        <v>15.54</v>
      </c>
      <c r="L819" s="4">
        <v>15.139999999999999</v>
      </c>
      <c r="M819" t="s">
        <v>2860</v>
      </c>
      <c r="N819" t="s">
        <v>2878</v>
      </c>
      <c r="O819" t="s">
        <v>2845</v>
      </c>
    </row>
    <row r="820" spans="1:15" x14ac:dyDescent="0.35">
      <c r="A820" s="1" t="s">
        <v>2302</v>
      </c>
      <c r="B820" s="2">
        <v>44761</v>
      </c>
      <c r="C820" s="2">
        <f>Orders2[[#This Row],[Order Date]]+5</f>
        <v>44766</v>
      </c>
      <c r="D820" s="1" t="s">
        <v>2303</v>
      </c>
      <c r="E820" t="s">
        <v>2827</v>
      </c>
      <c r="F820" s="1">
        <v>5</v>
      </c>
      <c r="G820" s="1" t="s">
        <v>2304</v>
      </c>
      <c r="H820" s="1" t="e" vm="109">
        <v>#VALUE!</v>
      </c>
      <c r="I820" s="3">
        <v>1</v>
      </c>
      <c r="J820" s="4">
        <v>15.85</v>
      </c>
      <c r="K820" s="4">
        <v>79.25</v>
      </c>
      <c r="L820" s="4">
        <v>78.849999999999994</v>
      </c>
      <c r="M820" t="s">
        <v>2860</v>
      </c>
      <c r="N820" t="s">
        <v>2877</v>
      </c>
      <c r="O820" t="s">
        <v>2845</v>
      </c>
    </row>
    <row r="821" spans="1:15" x14ac:dyDescent="0.35">
      <c r="A821" s="1" t="s">
        <v>2305</v>
      </c>
      <c r="B821" s="2">
        <v>44008</v>
      </c>
      <c r="C821" s="2">
        <f>Orders2[[#This Row],[Order Date]]+5</f>
        <v>44013</v>
      </c>
      <c r="D821" s="1" t="s">
        <v>2306</v>
      </c>
      <c r="E821" t="s">
        <v>2802</v>
      </c>
      <c r="F821" s="1">
        <v>1</v>
      </c>
      <c r="G821" s="1" t="s">
        <v>2307</v>
      </c>
      <c r="H821" s="1" t="e" vm="109">
        <v>#VALUE!</v>
      </c>
      <c r="I821" s="3">
        <v>0.2</v>
      </c>
      <c r="J821" s="4">
        <v>4.7549999999999999</v>
      </c>
      <c r="K821" s="4">
        <v>4.7549999999999999</v>
      </c>
      <c r="L821" s="4">
        <v>4.3549999999999995</v>
      </c>
      <c r="M821" t="s">
        <v>2860</v>
      </c>
      <c r="N821" t="s">
        <v>2877</v>
      </c>
      <c r="O821" t="s">
        <v>2844</v>
      </c>
    </row>
    <row r="822" spans="1:15" x14ac:dyDescent="0.35">
      <c r="A822" s="1" t="s">
        <v>2308</v>
      </c>
      <c r="B822" s="2">
        <v>43510</v>
      </c>
      <c r="C822" s="2">
        <f>Orders2[[#This Row],[Order Date]]+5</f>
        <v>43515</v>
      </c>
      <c r="D822" s="1" t="s">
        <v>2309</v>
      </c>
      <c r="E822" t="s">
        <v>2798</v>
      </c>
      <c r="F822" s="1">
        <v>4</v>
      </c>
      <c r="G822" s="1" t="s">
        <v>2310</v>
      </c>
      <c r="H822" s="1" t="e" vm="109">
        <v>#VALUE!</v>
      </c>
      <c r="I822" s="3">
        <v>1</v>
      </c>
      <c r="J822" s="4">
        <v>13.75</v>
      </c>
      <c r="K822" s="4">
        <v>55</v>
      </c>
      <c r="L822" s="4">
        <v>54.6</v>
      </c>
      <c r="M822" t="s">
        <v>2859</v>
      </c>
      <c r="N822" t="s">
        <v>2876</v>
      </c>
      <c r="O822" t="s">
        <v>2844</v>
      </c>
    </row>
    <row r="823" spans="1:15" x14ac:dyDescent="0.35">
      <c r="A823" s="1" t="s">
        <v>2311</v>
      </c>
      <c r="B823" s="2">
        <v>44144</v>
      </c>
      <c r="C823" s="2">
        <f>Orders2[[#This Row],[Order Date]]+5</f>
        <v>44149</v>
      </c>
      <c r="D823" s="1" t="s">
        <v>2312</v>
      </c>
      <c r="E823" t="s">
        <v>2829</v>
      </c>
      <c r="F823" s="1">
        <v>5</v>
      </c>
      <c r="G823" s="1" t="s">
        <v>2313</v>
      </c>
      <c r="H823" s="1" t="e" vm="141">
        <v>#VALUE!</v>
      </c>
      <c r="I823" s="3">
        <v>0.5</v>
      </c>
      <c r="J823" s="4">
        <v>5.3699999999999992</v>
      </c>
      <c r="K823" s="4">
        <v>26.849999999999994</v>
      </c>
      <c r="L823" s="4">
        <v>26.449999999999996</v>
      </c>
      <c r="M823" t="s">
        <v>2861</v>
      </c>
      <c r="N823" t="s">
        <v>2878</v>
      </c>
      <c r="O823" t="s">
        <v>2845</v>
      </c>
    </row>
    <row r="824" spans="1:15" x14ac:dyDescent="0.35">
      <c r="A824" s="1" t="s">
        <v>2314</v>
      </c>
      <c r="B824" s="2">
        <v>43585</v>
      </c>
      <c r="C824" s="2">
        <f>Orders2[[#This Row],[Order Date]]+5</f>
        <v>43590</v>
      </c>
      <c r="D824" s="1" t="s">
        <v>2315</v>
      </c>
      <c r="E824" t="s">
        <v>2805</v>
      </c>
      <c r="F824" s="1">
        <v>4</v>
      </c>
      <c r="G824" s="1" t="s">
        <v>2316</v>
      </c>
      <c r="H824" s="1" t="e" vm="109">
        <v>#VALUE!</v>
      </c>
      <c r="I824" s="3">
        <v>2.5</v>
      </c>
      <c r="J824" s="4">
        <v>34.154999999999994</v>
      </c>
      <c r="K824" s="4">
        <v>136.61999999999998</v>
      </c>
      <c r="L824" s="4">
        <v>136.21999999999997</v>
      </c>
      <c r="M824" t="s">
        <v>2859</v>
      </c>
      <c r="N824" t="s">
        <v>2877</v>
      </c>
      <c r="O824" t="s">
        <v>2845</v>
      </c>
    </row>
    <row r="825" spans="1:15" x14ac:dyDescent="0.35">
      <c r="A825" s="1" t="s">
        <v>2317</v>
      </c>
      <c r="B825" s="2">
        <v>44134</v>
      </c>
      <c r="C825" s="2">
        <f>Orders2[[#This Row],[Order Date]]+5</f>
        <v>44139</v>
      </c>
      <c r="D825" s="1" t="s">
        <v>2318</v>
      </c>
      <c r="E825" t="s">
        <v>2827</v>
      </c>
      <c r="F825" s="1">
        <v>3</v>
      </c>
      <c r="G825" s="1" t="s">
        <v>2319</v>
      </c>
      <c r="H825" s="1" t="e" vm="110">
        <v>#VALUE!</v>
      </c>
      <c r="I825" s="3">
        <v>1</v>
      </c>
      <c r="J825" s="4">
        <v>15.85</v>
      </c>
      <c r="K825" s="4">
        <v>47.55</v>
      </c>
      <c r="L825" s="4">
        <v>47.15</v>
      </c>
      <c r="M825" t="s">
        <v>2860</v>
      </c>
      <c r="N825" t="s">
        <v>2877</v>
      </c>
      <c r="O825" t="s">
        <v>2844</v>
      </c>
    </row>
    <row r="826" spans="1:15" x14ac:dyDescent="0.35">
      <c r="A826" s="1" t="s">
        <v>2320</v>
      </c>
      <c r="B826" s="2">
        <v>43781</v>
      </c>
      <c r="C826" s="2">
        <f>Orders2[[#This Row],[Order Date]]+5</f>
        <v>43786</v>
      </c>
      <c r="D826" s="1" t="s">
        <v>2321</v>
      </c>
      <c r="E826" t="s">
        <v>2809</v>
      </c>
      <c r="F826" s="1">
        <v>5</v>
      </c>
      <c r="G826" s="1" t="s">
        <v>2322</v>
      </c>
      <c r="H826" s="1" t="e" vm="110">
        <v>#VALUE!</v>
      </c>
      <c r="I826" s="3">
        <v>0.2</v>
      </c>
      <c r="J826" s="4">
        <v>3.375</v>
      </c>
      <c r="K826" s="4">
        <v>16.875</v>
      </c>
      <c r="L826" s="4">
        <v>16.475000000000001</v>
      </c>
      <c r="M826" t="s">
        <v>2858</v>
      </c>
      <c r="N826" t="s">
        <v>2876</v>
      </c>
      <c r="O826" t="s">
        <v>2844</v>
      </c>
    </row>
    <row r="827" spans="1:15" x14ac:dyDescent="0.35">
      <c r="A827" s="1" t="s">
        <v>2323</v>
      </c>
      <c r="B827" s="2">
        <v>44603</v>
      </c>
      <c r="C827" s="2">
        <f>Orders2[[#This Row],[Order Date]]+5</f>
        <v>44608</v>
      </c>
      <c r="D827" s="1" t="s">
        <v>2339</v>
      </c>
      <c r="E827" t="s">
        <v>2804</v>
      </c>
      <c r="F827" s="1">
        <v>3</v>
      </c>
      <c r="G827" s="1" t="s">
        <v>2340</v>
      </c>
      <c r="H827" s="1" t="e" vm="115">
        <v>#VALUE!</v>
      </c>
      <c r="I827" s="3">
        <v>1</v>
      </c>
      <c r="J827" s="4">
        <v>9.9499999999999993</v>
      </c>
      <c r="K827" s="4">
        <v>29.849999999999998</v>
      </c>
      <c r="L827" s="4">
        <v>29.45</v>
      </c>
      <c r="M827" t="s">
        <v>2858</v>
      </c>
      <c r="N827" t="s">
        <v>2878</v>
      </c>
      <c r="O827" t="s">
        <v>2844</v>
      </c>
    </row>
    <row r="828" spans="1:15" x14ac:dyDescent="0.35">
      <c r="A828" s="1" t="s">
        <v>2324</v>
      </c>
      <c r="B828" s="2">
        <v>44283</v>
      </c>
      <c r="C828" s="2">
        <f>Orders2[[#This Row],[Order Date]]+5</f>
        <v>44288</v>
      </c>
      <c r="D828" s="1" t="s">
        <v>2325</v>
      </c>
      <c r="E828" t="s">
        <v>2796</v>
      </c>
      <c r="F828" s="1">
        <v>5</v>
      </c>
      <c r="G828" s="1" t="s">
        <v>2326</v>
      </c>
      <c r="H828" s="1" t="e" vm="112">
        <v>#VALUE!</v>
      </c>
      <c r="I828" s="3">
        <v>0.5</v>
      </c>
      <c r="J828" s="4">
        <v>8.25</v>
      </c>
      <c r="K828" s="4">
        <v>41.25</v>
      </c>
      <c r="L828" s="4">
        <v>40.85</v>
      </c>
      <c r="M828" t="s">
        <v>2859</v>
      </c>
      <c r="N828" t="s">
        <v>2876</v>
      </c>
      <c r="O828" t="s">
        <v>2844</v>
      </c>
    </row>
    <row r="829" spans="1:15" x14ac:dyDescent="0.35">
      <c r="A829" s="1" t="s">
        <v>2327</v>
      </c>
      <c r="B829" s="2">
        <v>44540</v>
      </c>
      <c r="C829" s="2">
        <f>Orders2[[#This Row],[Order Date]]+5</f>
        <v>44545</v>
      </c>
      <c r="D829" s="1" t="s">
        <v>2328</v>
      </c>
      <c r="E829" t="s">
        <v>2813</v>
      </c>
      <c r="F829" s="1">
        <v>5</v>
      </c>
      <c r="G829" s="1" t="s">
        <v>2329</v>
      </c>
      <c r="H829" s="1" t="e" vm="81">
        <v>#VALUE!</v>
      </c>
      <c r="I829" s="3">
        <v>0.2</v>
      </c>
      <c r="J829" s="4">
        <v>4.125</v>
      </c>
      <c r="K829" s="4">
        <v>20.625</v>
      </c>
      <c r="L829" s="4">
        <v>20.225000000000001</v>
      </c>
      <c r="M829" t="s">
        <v>2859</v>
      </c>
      <c r="N829" t="s">
        <v>2876</v>
      </c>
      <c r="O829" t="s">
        <v>2845</v>
      </c>
    </row>
    <row r="830" spans="1:15" x14ac:dyDescent="0.35">
      <c r="A830" s="1" t="s">
        <v>2330</v>
      </c>
      <c r="B830" s="2">
        <v>44505</v>
      </c>
      <c r="C830" s="2">
        <f>Orders2[[#This Row],[Order Date]]+5</f>
        <v>44510</v>
      </c>
      <c r="D830" s="1" t="s">
        <v>2331</v>
      </c>
      <c r="E830" t="s">
        <v>2825</v>
      </c>
      <c r="F830" s="1">
        <v>6</v>
      </c>
      <c r="G830" s="1" t="s">
        <v>2332</v>
      </c>
      <c r="H830" s="1" t="e" vm="81">
        <v>#VALUE!</v>
      </c>
      <c r="I830" s="3">
        <v>2.5</v>
      </c>
      <c r="J830" s="4">
        <v>22.884999999999998</v>
      </c>
      <c r="K830" s="4">
        <v>137.31</v>
      </c>
      <c r="L830" s="4">
        <v>136.91</v>
      </c>
      <c r="M830" t="s">
        <v>2858</v>
      </c>
      <c r="N830" t="s">
        <v>2878</v>
      </c>
      <c r="O830" t="s">
        <v>2844</v>
      </c>
    </row>
    <row r="831" spans="1:15" x14ac:dyDescent="0.35">
      <c r="A831" s="1" t="s">
        <v>2333</v>
      </c>
      <c r="B831" s="2">
        <v>43890</v>
      </c>
      <c r="C831" s="2">
        <f>Orders2[[#This Row],[Order Date]]+5</f>
        <v>43895</v>
      </c>
      <c r="D831" s="1" t="s">
        <v>2334</v>
      </c>
      <c r="E831" t="s">
        <v>2811</v>
      </c>
      <c r="F831" s="1">
        <v>1</v>
      </c>
      <c r="G831" s="1" t="s">
        <v>2335</v>
      </c>
      <c r="H831" s="1" t="e" vm="113">
        <v>#VALUE!</v>
      </c>
      <c r="I831" s="3">
        <v>0.2</v>
      </c>
      <c r="J831" s="4">
        <v>2.9849999999999999</v>
      </c>
      <c r="K831" s="4">
        <v>2.9849999999999999</v>
      </c>
      <c r="L831" s="4">
        <v>2.585</v>
      </c>
      <c r="M831" t="s">
        <v>2858</v>
      </c>
      <c r="N831" t="s">
        <v>2878</v>
      </c>
      <c r="O831" t="s">
        <v>2845</v>
      </c>
    </row>
    <row r="832" spans="1:15" x14ac:dyDescent="0.35">
      <c r="A832" s="1" t="s">
        <v>2336</v>
      </c>
      <c r="B832" s="2">
        <v>44414</v>
      </c>
      <c r="C832" s="2">
        <f>Orders2[[#This Row],[Order Date]]+5</f>
        <v>44419</v>
      </c>
      <c r="D832" s="1" t="s">
        <v>2337</v>
      </c>
      <c r="E832" t="s">
        <v>2798</v>
      </c>
      <c r="F832" s="1">
        <v>2</v>
      </c>
      <c r="G832" s="1" t="s">
        <v>2338</v>
      </c>
      <c r="H832" s="1" t="e" vm="114">
        <v>#VALUE!</v>
      </c>
      <c r="I832" s="3">
        <v>1</v>
      </c>
      <c r="J832" s="4">
        <v>13.75</v>
      </c>
      <c r="K832" s="4">
        <v>27.5</v>
      </c>
      <c r="L832" s="4">
        <v>27.1</v>
      </c>
      <c r="M832" t="s">
        <v>2859</v>
      </c>
      <c r="N832" t="s">
        <v>2876</v>
      </c>
      <c r="O832" t="s">
        <v>2845</v>
      </c>
    </row>
    <row r="833" spans="1:15" x14ac:dyDescent="0.35">
      <c r="A833" s="1" t="s">
        <v>2336</v>
      </c>
      <c r="B833" s="2">
        <v>44414</v>
      </c>
      <c r="C833" s="2">
        <f>Orders2[[#This Row],[Order Date]]+5</f>
        <v>44419</v>
      </c>
      <c r="D833" s="1" t="s">
        <v>2337</v>
      </c>
      <c r="E833" t="s">
        <v>2811</v>
      </c>
      <c r="F833" s="1">
        <v>2</v>
      </c>
      <c r="G833" s="1" t="s">
        <v>2338</v>
      </c>
      <c r="H833" s="1" t="e" vm="114">
        <v>#VALUE!</v>
      </c>
      <c r="I833" s="3">
        <v>0.2</v>
      </c>
      <c r="J833" s="4">
        <v>2.9849999999999999</v>
      </c>
      <c r="K833" s="4">
        <v>5.97</v>
      </c>
      <c r="L833" s="4">
        <v>5.5699999999999994</v>
      </c>
      <c r="M833" t="s">
        <v>2858</v>
      </c>
      <c r="N833" t="s">
        <v>2878</v>
      </c>
      <c r="O833" t="s">
        <v>2845</v>
      </c>
    </row>
    <row r="834" spans="1:15" x14ac:dyDescent="0.35">
      <c r="A834" s="1" t="s">
        <v>2341</v>
      </c>
      <c r="B834" s="2">
        <v>44274</v>
      </c>
      <c r="C834" s="2">
        <f>Orders2[[#This Row],[Order Date]]+5</f>
        <v>44279</v>
      </c>
      <c r="D834" s="1" t="s">
        <v>2342</v>
      </c>
      <c r="E834" t="s">
        <v>2795</v>
      </c>
      <c r="F834" s="1">
        <v>6</v>
      </c>
      <c r="G834" s="1" t="s">
        <v>2343</v>
      </c>
      <c r="H834" s="1" t="e" vm="115">
        <v>#VALUE!</v>
      </c>
      <c r="I834" s="3">
        <v>1</v>
      </c>
      <c r="J834" s="4">
        <v>9.9499999999999993</v>
      </c>
      <c r="K834" s="4">
        <v>59.699999999999996</v>
      </c>
      <c r="L834" s="4">
        <v>59.3</v>
      </c>
      <c r="M834" t="s">
        <v>2861</v>
      </c>
      <c r="N834" t="s">
        <v>2876</v>
      </c>
      <c r="O834" t="s">
        <v>2845</v>
      </c>
    </row>
    <row r="835" spans="1:15" x14ac:dyDescent="0.35">
      <c r="A835" s="1" t="s">
        <v>2344</v>
      </c>
      <c r="B835" s="2">
        <v>44302</v>
      </c>
      <c r="C835" s="2">
        <f>Orders2[[#This Row],[Order Date]]+5</f>
        <v>44307</v>
      </c>
      <c r="D835" s="1" t="s">
        <v>2345</v>
      </c>
      <c r="E835" t="s">
        <v>2806</v>
      </c>
      <c r="F835" s="1">
        <v>4</v>
      </c>
      <c r="G835" s="1" t="s">
        <v>2346</v>
      </c>
      <c r="H835" s="1" t="e" vm="116">
        <v>#VALUE!</v>
      </c>
      <c r="I835" s="3">
        <v>2.5</v>
      </c>
      <c r="J835" s="4">
        <v>20.584999999999997</v>
      </c>
      <c r="K835" s="4">
        <v>82.339999999999989</v>
      </c>
      <c r="L835" s="4">
        <v>81.939999999999984</v>
      </c>
      <c r="M835" t="s">
        <v>2861</v>
      </c>
      <c r="N835" t="s">
        <v>2878</v>
      </c>
      <c r="O835" t="s">
        <v>2844</v>
      </c>
    </row>
    <row r="836" spans="1:15" x14ac:dyDescent="0.35">
      <c r="A836" s="1" t="s">
        <v>2347</v>
      </c>
      <c r="B836" s="2">
        <v>44141</v>
      </c>
      <c r="C836" s="2">
        <f>Orders2[[#This Row],[Order Date]]+5</f>
        <v>44146</v>
      </c>
      <c r="D836" s="1" t="s">
        <v>2348</v>
      </c>
      <c r="E836" t="s">
        <v>2825</v>
      </c>
      <c r="F836" s="1">
        <v>1</v>
      </c>
      <c r="G836" s="1" t="s">
        <v>2349</v>
      </c>
      <c r="H836" s="1" t="e" vm="117">
        <v>#VALUE!</v>
      </c>
      <c r="I836" s="3">
        <v>2.5</v>
      </c>
      <c r="J836" s="4">
        <v>22.884999999999998</v>
      </c>
      <c r="K836" s="4">
        <v>22.884999999999998</v>
      </c>
      <c r="L836" s="4">
        <v>22.484999999999999</v>
      </c>
      <c r="M836" t="s">
        <v>2858</v>
      </c>
      <c r="N836" t="s">
        <v>2878</v>
      </c>
      <c r="O836" t="s">
        <v>2845</v>
      </c>
    </row>
    <row r="837" spans="1:15" x14ac:dyDescent="0.35">
      <c r="A837" s="1" t="s">
        <v>2350</v>
      </c>
      <c r="B837" s="2">
        <v>44270</v>
      </c>
      <c r="C837" s="2">
        <f>Orders2[[#This Row],[Order Date]]+5</f>
        <v>44275</v>
      </c>
      <c r="D837" s="1" t="s">
        <v>2351</v>
      </c>
      <c r="E837" t="s">
        <v>2833</v>
      </c>
      <c r="F837" s="1">
        <v>1</v>
      </c>
      <c r="G837" s="1" t="s">
        <v>2352</v>
      </c>
      <c r="H837" s="1" t="e" vm="142">
        <v>#VALUE!</v>
      </c>
      <c r="I837" s="3">
        <v>0.5</v>
      </c>
      <c r="J837" s="4">
        <v>8.91</v>
      </c>
      <c r="K837" s="4">
        <v>8.91</v>
      </c>
      <c r="L837" s="4">
        <v>8.51</v>
      </c>
      <c r="M837" t="s">
        <v>2859</v>
      </c>
      <c r="N837" t="s">
        <v>2877</v>
      </c>
      <c r="O837" t="s">
        <v>2844</v>
      </c>
    </row>
    <row r="838" spans="1:15" x14ac:dyDescent="0.35">
      <c r="A838" s="1" t="s">
        <v>2353</v>
      </c>
      <c r="B838" s="2">
        <v>44486</v>
      </c>
      <c r="C838" s="2">
        <f>Orders2[[#This Row],[Order Date]]+5</f>
        <v>44491</v>
      </c>
      <c r="D838" s="1" t="s">
        <v>2354</v>
      </c>
      <c r="E838" t="s">
        <v>2811</v>
      </c>
      <c r="F838" s="1">
        <v>4</v>
      </c>
      <c r="G838" s="1" t="s">
        <v>2355</v>
      </c>
      <c r="H838" s="1" t="e" vm="118">
        <v>#VALUE!</v>
      </c>
      <c r="I838" s="3">
        <v>0.2</v>
      </c>
      <c r="J838" s="4">
        <v>2.9849999999999999</v>
      </c>
      <c r="K838" s="4">
        <v>11.94</v>
      </c>
      <c r="L838" s="4">
        <v>11.54</v>
      </c>
      <c r="M838" t="s">
        <v>2858</v>
      </c>
      <c r="N838" t="s">
        <v>2878</v>
      </c>
      <c r="O838" t="s">
        <v>2845</v>
      </c>
    </row>
    <row r="839" spans="1:15" x14ac:dyDescent="0.35">
      <c r="A839" s="1" t="s">
        <v>2356</v>
      </c>
      <c r="B839" s="2">
        <v>43715</v>
      </c>
      <c r="C839" s="2">
        <f>Orders2[[#This Row],[Order Date]]+5</f>
        <v>43720</v>
      </c>
      <c r="D839" s="1" t="s">
        <v>2303</v>
      </c>
      <c r="E839" t="s">
        <v>2838</v>
      </c>
      <c r="F839" s="1">
        <v>3</v>
      </c>
      <c r="G839" s="1" t="s">
        <v>2304</v>
      </c>
      <c r="H839" s="1" t="e" vm="109">
        <v>#VALUE!</v>
      </c>
      <c r="I839" s="3">
        <v>2.5</v>
      </c>
      <c r="J839" s="4">
        <v>33.464999999999996</v>
      </c>
      <c r="K839" s="4">
        <v>100.39499999999998</v>
      </c>
      <c r="L839" s="4">
        <v>99.994999999999976</v>
      </c>
      <c r="M839" t="s">
        <v>2860</v>
      </c>
      <c r="N839" t="s">
        <v>2876</v>
      </c>
      <c r="O839" t="s">
        <v>2845</v>
      </c>
    </row>
    <row r="840" spans="1:15" x14ac:dyDescent="0.35">
      <c r="A840" s="1" t="s">
        <v>2357</v>
      </c>
      <c r="B840" s="2">
        <v>44755</v>
      </c>
      <c r="C840" s="2">
        <f>Orders2[[#This Row],[Order Date]]+5</f>
        <v>44760</v>
      </c>
      <c r="D840" s="1" t="s">
        <v>2358</v>
      </c>
      <c r="E840" t="s">
        <v>2825</v>
      </c>
      <c r="F840" s="1">
        <v>5</v>
      </c>
      <c r="G840" s="1" t="s">
        <v>2359</v>
      </c>
      <c r="H840" s="1" t="e" vm="120">
        <v>#VALUE!</v>
      </c>
      <c r="I840" s="3">
        <v>2.5</v>
      </c>
      <c r="J840" s="4">
        <v>22.884999999999998</v>
      </c>
      <c r="K840" s="4">
        <v>114.42499999999998</v>
      </c>
      <c r="L840" s="4">
        <v>114.02499999999998</v>
      </c>
      <c r="M840" t="s">
        <v>2858</v>
      </c>
      <c r="N840" t="s">
        <v>2878</v>
      </c>
      <c r="O840" t="s">
        <v>2845</v>
      </c>
    </row>
    <row r="841" spans="1:15" x14ac:dyDescent="0.35">
      <c r="A841" s="1" t="s">
        <v>2360</v>
      </c>
      <c r="B841" s="2">
        <v>44521</v>
      </c>
      <c r="C841" s="2">
        <f>Orders2[[#This Row],[Order Date]]+5</f>
        <v>44526</v>
      </c>
      <c r="D841" s="1" t="s">
        <v>2361</v>
      </c>
      <c r="E841" t="s">
        <v>2796</v>
      </c>
      <c r="F841" s="1">
        <v>5</v>
      </c>
      <c r="G841" s="1" t="s">
        <v>2362</v>
      </c>
      <c r="H841" s="1" t="e" vm="121">
        <v>#VALUE!</v>
      </c>
      <c r="I841" s="3">
        <v>0.5</v>
      </c>
      <c r="J841" s="4">
        <v>8.25</v>
      </c>
      <c r="K841" s="4">
        <v>41.25</v>
      </c>
      <c r="L841" s="4">
        <v>40.85</v>
      </c>
      <c r="M841" t="s">
        <v>2859</v>
      </c>
      <c r="N841" t="s">
        <v>2876</v>
      </c>
      <c r="O841" t="s">
        <v>2845</v>
      </c>
    </row>
    <row r="842" spans="1:15" x14ac:dyDescent="0.35">
      <c r="A842" s="1" t="s">
        <v>2363</v>
      </c>
      <c r="B842" s="2">
        <v>44574</v>
      </c>
      <c r="C842" s="2">
        <f>Orders2[[#This Row],[Order Date]]+5</f>
        <v>44579</v>
      </c>
      <c r="D842" s="1" t="s">
        <v>2364</v>
      </c>
      <c r="E842" t="s">
        <v>2830</v>
      </c>
      <c r="F842" s="1">
        <v>4</v>
      </c>
      <c r="G842" s="1" t="s">
        <v>2365</v>
      </c>
      <c r="H842" s="1" t="e" vm="1">
        <v>#VALUE!</v>
      </c>
      <c r="I842" s="3">
        <v>0.5</v>
      </c>
      <c r="J842" s="4">
        <v>7.169999999999999</v>
      </c>
      <c r="K842" s="4">
        <v>28.679999999999996</v>
      </c>
      <c r="L842" s="4">
        <v>28.279999999999998</v>
      </c>
      <c r="M842" t="s">
        <v>2861</v>
      </c>
      <c r="N842" t="s">
        <v>2877</v>
      </c>
      <c r="O842" t="s">
        <v>2844</v>
      </c>
    </row>
    <row r="843" spans="1:15" x14ac:dyDescent="0.35">
      <c r="A843" s="1" t="s">
        <v>2366</v>
      </c>
      <c r="B843" s="2">
        <v>44755</v>
      </c>
      <c r="C843" s="2">
        <f>Orders2[[#This Row],[Order Date]]+5</f>
        <v>44760</v>
      </c>
      <c r="D843" s="1" t="s">
        <v>2367</v>
      </c>
      <c r="E843" t="s">
        <v>2816</v>
      </c>
      <c r="F843" s="1">
        <v>1</v>
      </c>
      <c r="G843" s="1" t="s">
        <v>2368</v>
      </c>
      <c r="H843" s="1" t="e" vm="122">
        <v>#VALUE!</v>
      </c>
      <c r="I843" s="3">
        <v>0.2</v>
      </c>
      <c r="J843" s="4">
        <v>4.3650000000000002</v>
      </c>
      <c r="K843" s="4">
        <v>4.3650000000000002</v>
      </c>
      <c r="L843" s="4">
        <v>3.9650000000000003</v>
      </c>
      <c r="M843" t="s">
        <v>2860</v>
      </c>
      <c r="N843" t="s">
        <v>2876</v>
      </c>
      <c r="O843" t="s">
        <v>2845</v>
      </c>
    </row>
    <row r="844" spans="1:15" x14ac:dyDescent="0.35">
      <c r="A844" s="1" t="s">
        <v>2369</v>
      </c>
      <c r="B844" s="2">
        <v>44502</v>
      </c>
      <c r="C844" s="2">
        <f>Orders2[[#This Row],[Order Date]]+5</f>
        <v>44507</v>
      </c>
      <c r="D844" s="1" t="s">
        <v>2339</v>
      </c>
      <c r="E844" t="s">
        <v>2813</v>
      </c>
      <c r="F844" s="1">
        <v>2</v>
      </c>
      <c r="G844" s="1" t="s">
        <v>2340</v>
      </c>
      <c r="H844" s="1" t="e" vm="115">
        <v>#VALUE!</v>
      </c>
      <c r="I844" s="3">
        <v>0.2</v>
      </c>
      <c r="J844" s="4">
        <v>4.125</v>
      </c>
      <c r="K844" s="4">
        <v>8.25</v>
      </c>
      <c r="L844" s="4">
        <v>7.85</v>
      </c>
      <c r="M844" t="s">
        <v>2859</v>
      </c>
      <c r="N844" t="s">
        <v>2876</v>
      </c>
      <c r="O844" t="s">
        <v>2844</v>
      </c>
    </row>
    <row r="845" spans="1:15" x14ac:dyDescent="0.35">
      <c r="A845" s="1" t="s">
        <v>2370</v>
      </c>
      <c r="B845" s="2">
        <v>44387</v>
      </c>
      <c r="C845" s="2">
        <f>Orders2[[#This Row],[Order Date]]+5</f>
        <v>44392</v>
      </c>
      <c r="D845" s="1" t="s">
        <v>2371</v>
      </c>
      <c r="E845" t="s">
        <v>2813</v>
      </c>
      <c r="F845" s="1">
        <v>2</v>
      </c>
      <c r="G845" s="1" t="s">
        <v>2372</v>
      </c>
      <c r="H845" s="1" t="e" vm="123">
        <v>#VALUE!</v>
      </c>
      <c r="I845" s="3">
        <v>0.2</v>
      </c>
      <c r="J845" s="4">
        <v>4.125</v>
      </c>
      <c r="K845" s="4">
        <v>8.25</v>
      </c>
      <c r="L845" s="4">
        <v>7.85</v>
      </c>
      <c r="M845" t="s">
        <v>2859</v>
      </c>
      <c r="N845" t="s">
        <v>2876</v>
      </c>
      <c r="O845" t="s">
        <v>2844</v>
      </c>
    </row>
    <row r="846" spans="1:15" x14ac:dyDescent="0.35">
      <c r="A846" s="1" t="s">
        <v>2373</v>
      </c>
      <c r="B846" s="2">
        <v>44476</v>
      </c>
      <c r="C846" s="2">
        <f>Orders2[[#This Row],[Order Date]]+5</f>
        <v>44481</v>
      </c>
      <c r="D846" s="1" t="s">
        <v>2374</v>
      </c>
      <c r="E846" t="s">
        <v>2815</v>
      </c>
      <c r="F846" s="1">
        <v>6</v>
      </c>
      <c r="G846" s="1" t="s">
        <v>2375</v>
      </c>
      <c r="H846" s="1" t="e" vm="150">
        <v>#VALUE!</v>
      </c>
      <c r="I846" s="3">
        <v>0.5</v>
      </c>
      <c r="J846" s="4">
        <v>5.97</v>
      </c>
      <c r="K846" s="4">
        <v>35.82</v>
      </c>
      <c r="L846" s="4">
        <v>35.42</v>
      </c>
      <c r="M846" t="s">
        <v>2858</v>
      </c>
      <c r="N846" t="s">
        <v>2878</v>
      </c>
      <c r="O846" t="s">
        <v>2844</v>
      </c>
    </row>
    <row r="847" spans="1:15" x14ac:dyDescent="0.35">
      <c r="A847" s="1" t="s">
        <v>2376</v>
      </c>
      <c r="B847" s="2">
        <v>43889</v>
      </c>
      <c r="C847" s="2">
        <f>Orders2[[#This Row],[Order Date]]+5</f>
        <v>43894</v>
      </c>
      <c r="D847" s="1" t="s">
        <v>2377</v>
      </c>
      <c r="E847" t="s">
        <v>2842</v>
      </c>
      <c r="F847" s="1">
        <v>6</v>
      </c>
      <c r="G847" s="1" t="s">
        <v>2378</v>
      </c>
      <c r="H847" s="1" t="e" vm="4">
        <v>#VALUE!</v>
      </c>
      <c r="I847" s="3">
        <v>2.5</v>
      </c>
      <c r="J847" s="4">
        <v>27.945</v>
      </c>
      <c r="K847" s="4">
        <v>167.67000000000002</v>
      </c>
      <c r="L847" s="4">
        <v>167.27</v>
      </c>
      <c r="M847" t="s">
        <v>2859</v>
      </c>
      <c r="N847" t="s">
        <v>2878</v>
      </c>
      <c r="O847" t="s">
        <v>2845</v>
      </c>
    </row>
    <row r="848" spans="1:15" x14ac:dyDescent="0.35">
      <c r="A848" s="1" t="s">
        <v>2379</v>
      </c>
      <c r="B848" s="2">
        <v>44747</v>
      </c>
      <c r="C848" s="2">
        <f>Orders2[[#This Row],[Order Date]]+5</f>
        <v>44752</v>
      </c>
      <c r="D848" s="1" t="s">
        <v>2380</v>
      </c>
      <c r="E848" t="s">
        <v>2832</v>
      </c>
      <c r="F848" s="1">
        <v>2</v>
      </c>
      <c r="G848" s="1" t="s">
        <v>2381</v>
      </c>
      <c r="H848" s="1" t="e" vm="5">
        <v>#VALUE!</v>
      </c>
      <c r="I848" s="3">
        <v>2.5</v>
      </c>
      <c r="J848" s="4">
        <v>25.874999999999996</v>
      </c>
      <c r="K848" s="4">
        <v>51.749999999999993</v>
      </c>
      <c r="L848" s="4">
        <v>51.349999999999994</v>
      </c>
      <c r="M848" t="s">
        <v>2858</v>
      </c>
      <c r="N848" t="s">
        <v>2876</v>
      </c>
      <c r="O848" t="s">
        <v>2844</v>
      </c>
    </row>
    <row r="849" spans="1:15" x14ac:dyDescent="0.35">
      <c r="A849" s="1" t="s">
        <v>2382</v>
      </c>
      <c r="B849" s="2">
        <v>44460</v>
      </c>
      <c r="C849" s="2">
        <f>Orders2[[#This Row],[Order Date]]+5</f>
        <v>44465</v>
      </c>
      <c r="D849" s="1" t="s">
        <v>2383</v>
      </c>
      <c r="E849" t="s">
        <v>2811</v>
      </c>
      <c r="F849" s="1">
        <v>3</v>
      </c>
      <c r="G849" s="1" t="s">
        <v>2384</v>
      </c>
      <c r="H849" s="1" t="e" vm="151">
        <v>#VALUE!</v>
      </c>
      <c r="I849" s="3">
        <v>0.2</v>
      </c>
      <c r="J849" s="4">
        <v>2.9849999999999999</v>
      </c>
      <c r="K849" s="4">
        <v>8.9550000000000001</v>
      </c>
      <c r="L849" s="4">
        <v>8.5549999999999997</v>
      </c>
      <c r="M849" t="s">
        <v>2858</v>
      </c>
      <c r="N849" t="s">
        <v>2878</v>
      </c>
      <c r="O849" t="s">
        <v>2844</v>
      </c>
    </row>
    <row r="850" spans="1:15" x14ac:dyDescent="0.35">
      <c r="A850" s="1" t="s">
        <v>2385</v>
      </c>
      <c r="B850" s="2">
        <v>43468</v>
      </c>
      <c r="C850" s="2">
        <f>Orders2[[#This Row],[Order Date]]+5</f>
        <v>43473</v>
      </c>
      <c r="D850" s="1" t="s">
        <v>2386</v>
      </c>
      <c r="E850" t="s">
        <v>2833</v>
      </c>
      <c r="F850" s="1">
        <v>6</v>
      </c>
      <c r="G850" s="1" t="s">
        <v>2387</v>
      </c>
      <c r="H850" s="1" t="e" vm="7">
        <v>#VALUE!</v>
      </c>
      <c r="I850" s="3">
        <v>0.5</v>
      </c>
      <c r="J850" s="4">
        <v>8.91</v>
      </c>
      <c r="K850" s="4">
        <v>53.46</v>
      </c>
      <c r="L850" s="4">
        <v>53.06</v>
      </c>
      <c r="M850" t="s">
        <v>2859</v>
      </c>
      <c r="N850" t="s">
        <v>2877</v>
      </c>
      <c r="O850" t="s">
        <v>2845</v>
      </c>
    </row>
    <row r="851" spans="1:15" x14ac:dyDescent="0.35">
      <c r="A851" s="1" t="s">
        <v>2388</v>
      </c>
      <c r="B851" s="2">
        <v>44628</v>
      </c>
      <c r="C851" s="2">
        <f>Orders2[[#This Row],[Order Date]]+5</f>
        <v>44633</v>
      </c>
      <c r="D851" s="1" t="s">
        <v>2389</v>
      </c>
      <c r="E851" t="s">
        <v>2824</v>
      </c>
      <c r="F851" s="1">
        <v>6</v>
      </c>
      <c r="G851" s="1" t="s">
        <v>2390</v>
      </c>
      <c r="H851" s="1" t="e" vm="124">
        <v>#VALUE!</v>
      </c>
      <c r="I851" s="3">
        <v>0.2</v>
      </c>
      <c r="J851" s="4">
        <v>3.8849999999999998</v>
      </c>
      <c r="K851" s="4">
        <v>23.31</v>
      </c>
      <c r="L851" s="4">
        <v>22.91</v>
      </c>
      <c r="M851" t="s">
        <v>2858</v>
      </c>
      <c r="N851" t="s">
        <v>2877</v>
      </c>
      <c r="O851" t="s">
        <v>2844</v>
      </c>
    </row>
    <row r="852" spans="1:15" x14ac:dyDescent="0.35">
      <c r="A852" s="1" t="s">
        <v>2388</v>
      </c>
      <c r="B852" s="2">
        <v>44628</v>
      </c>
      <c r="C852" s="2">
        <f>Orders2[[#This Row],[Order Date]]+5</f>
        <v>44633</v>
      </c>
      <c r="D852" s="1" t="s">
        <v>2389</v>
      </c>
      <c r="E852" t="s">
        <v>2809</v>
      </c>
      <c r="F852" s="1">
        <v>2</v>
      </c>
      <c r="G852" s="1" t="s">
        <v>2390</v>
      </c>
      <c r="H852" s="1" t="e" vm="124">
        <v>#VALUE!</v>
      </c>
      <c r="I852" s="3">
        <v>0.2</v>
      </c>
      <c r="J852" s="4">
        <v>3.375</v>
      </c>
      <c r="K852" s="4">
        <v>6.75</v>
      </c>
      <c r="L852" s="4">
        <v>6.35</v>
      </c>
      <c r="M852" t="s">
        <v>2858</v>
      </c>
      <c r="N852" t="s">
        <v>2876</v>
      </c>
      <c r="O852" t="s">
        <v>2844</v>
      </c>
    </row>
    <row r="853" spans="1:15" x14ac:dyDescent="0.35">
      <c r="A853" s="1" t="s">
        <v>2391</v>
      </c>
      <c r="B853" s="2">
        <v>43900</v>
      </c>
      <c r="C853" s="2">
        <f>Orders2[[#This Row],[Order Date]]+5</f>
        <v>43905</v>
      </c>
      <c r="D853" s="1" t="s">
        <v>2392</v>
      </c>
      <c r="E853" t="s">
        <v>2826</v>
      </c>
      <c r="F853" s="1">
        <v>1</v>
      </c>
      <c r="G853" s="1" t="s">
        <v>2393</v>
      </c>
      <c r="H853" s="1" t="e" vm="10">
        <v>#VALUE!</v>
      </c>
      <c r="I853" s="3">
        <v>0.5</v>
      </c>
      <c r="J853" s="4">
        <v>7.77</v>
      </c>
      <c r="K853" s="4">
        <v>7.77</v>
      </c>
      <c r="L853" s="4">
        <v>7.3699999999999992</v>
      </c>
      <c r="M853" t="s">
        <v>2860</v>
      </c>
      <c r="N853" t="s">
        <v>2878</v>
      </c>
      <c r="O853" t="s">
        <v>2844</v>
      </c>
    </row>
    <row r="854" spans="1:15" x14ac:dyDescent="0.35">
      <c r="A854" s="1" t="s">
        <v>2394</v>
      </c>
      <c r="B854" s="2">
        <v>44527</v>
      </c>
      <c r="C854" s="2">
        <f>Orders2[[#This Row],[Order Date]]+5</f>
        <v>44532</v>
      </c>
      <c r="D854" s="1" t="s">
        <v>2395</v>
      </c>
      <c r="E854" t="s">
        <v>2822</v>
      </c>
      <c r="F854" s="1">
        <v>4</v>
      </c>
      <c r="G854" s="1" t="s">
        <v>2396</v>
      </c>
      <c r="H854" s="1" t="e" vm="11">
        <v>#VALUE!</v>
      </c>
      <c r="I854" s="3">
        <v>2.5</v>
      </c>
      <c r="J854" s="4">
        <v>29.784999999999997</v>
      </c>
      <c r="K854" s="4">
        <v>119.13999999999999</v>
      </c>
      <c r="L854" s="4">
        <v>118.73999999999998</v>
      </c>
      <c r="M854" t="s">
        <v>2860</v>
      </c>
      <c r="N854" t="s">
        <v>2878</v>
      </c>
      <c r="O854" t="s">
        <v>2844</v>
      </c>
    </row>
    <row r="855" spans="1:15" x14ac:dyDescent="0.35">
      <c r="A855" s="1" t="s">
        <v>2397</v>
      </c>
      <c r="B855" s="2">
        <v>44259</v>
      </c>
      <c r="C855" s="2">
        <f>Orders2[[#This Row],[Order Date]]+5</f>
        <v>44264</v>
      </c>
      <c r="D855" s="1" t="s">
        <v>2398</v>
      </c>
      <c r="E855" t="s">
        <v>2804</v>
      </c>
      <c r="F855" s="1">
        <v>2</v>
      </c>
      <c r="G855" s="1" t="s">
        <v>2399</v>
      </c>
      <c r="H855" s="1" t="e" vm="127">
        <v>#VALUE!</v>
      </c>
      <c r="I855" s="3">
        <v>1</v>
      </c>
      <c r="J855" s="4">
        <v>9.9499999999999993</v>
      </c>
      <c r="K855" s="4">
        <v>19.899999999999999</v>
      </c>
      <c r="L855" s="4">
        <v>19.5</v>
      </c>
      <c r="M855" t="s">
        <v>2858</v>
      </c>
      <c r="N855" t="s">
        <v>2878</v>
      </c>
      <c r="O855" t="s">
        <v>2845</v>
      </c>
    </row>
    <row r="856" spans="1:15" x14ac:dyDescent="0.35">
      <c r="A856" s="1" t="s">
        <v>2400</v>
      </c>
      <c r="B856" s="2">
        <v>44516</v>
      </c>
      <c r="C856" s="2">
        <f>Orders2[[#This Row],[Order Date]]+5</f>
        <v>44521</v>
      </c>
      <c r="D856" s="1" t="s">
        <v>2401</v>
      </c>
      <c r="E856" t="s">
        <v>2830</v>
      </c>
      <c r="F856" s="1">
        <v>5</v>
      </c>
      <c r="G856" s="1" t="s">
        <v>2402</v>
      </c>
      <c r="H856" s="1" t="e" vm="13">
        <v>#VALUE!</v>
      </c>
      <c r="I856" s="3">
        <v>0.5</v>
      </c>
      <c r="J856" s="4">
        <v>7.169999999999999</v>
      </c>
      <c r="K856" s="4">
        <v>35.849999999999994</v>
      </c>
      <c r="L856" s="4">
        <v>35.449999999999996</v>
      </c>
      <c r="M856" t="s">
        <v>2861</v>
      </c>
      <c r="N856" t="s">
        <v>2877</v>
      </c>
      <c r="O856" t="s">
        <v>2844</v>
      </c>
    </row>
    <row r="857" spans="1:15" x14ac:dyDescent="0.35">
      <c r="A857" s="1" t="s">
        <v>2403</v>
      </c>
      <c r="B857" s="2">
        <v>43632</v>
      </c>
      <c r="C857" s="2">
        <f>Orders2[[#This Row],[Order Date]]+5</f>
        <v>43637</v>
      </c>
      <c r="D857" s="1" t="s">
        <v>2404</v>
      </c>
      <c r="E857" t="s">
        <v>2822</v>
      </c>
      <c r="F857" s="1">
        <v>3</v>
      </c>
      <c r="G857" s="1" t="s">
        <v>2405</v>
      </c>
      <c r="H857" s="1" t="e" vm="14">
        <v>#VALUE!</v>
      </c>
      <c r="I857" s="3">
        <v>2.5</v>
      </c>
      <c r="J857" s="4">
        <v>29.784999999999997</v>
      </c>
      <c r="K857" s="4">
        <v>89.35499999999999</v>
      </c>
      <c r="L857" s="4">
        <v>88.954999999999984</v>
      </c>
      <c r="M857" t="s">
        <v>2860</v>
      </c>
      <c r="N857" t="s">
        <v>2878</v>
      </c>
      <c r="O857" t="s">
        <v>2845</v>
      </c>
    </row>
    <row r="858" spans="1:15" x14ac:dyDescent="0.35">
      <c r="A858" s="1" t="s">
        <v>2406</v>
      </c>
      <c r="B858" s="2">
        <v>44031</v>
      </c>
      <c r="C858" s="2">
        <f>Orders2[[#This Row],[Order Date]]+5</f>
        <v>44036</v>
      </c>
      <c r="D858" s="1" t="s">
        <v>2339</v>
      </c>
      <c r="E858" t="s">
        <v>2816</v>
      </c>
      <c r="F858" s="1">
        <v>2</v>
      </c>
      <c r="G858" s="1" t="s">
        <v>2340</v>
      </c>
      <c r="H858" s="1" t="e" vm="115">
        <v>#VALUE!</v>
      </c>
      <c r="I858" s="3">
        <v>0.2</v>
      </c>
      <c r="J858" s="4">
        <v>4.3650000000000002</v>
      </c>
      <c r="K858" s="4">
        <v>8.73</v>
      </c>
      <c r="L858" s="4">
        <v>8.33</v>
      </c>
      <c r="M858" t="s">
        <v>2860</v>
      </c>
      <c r="N858" t="s">
        <v>2876</v>
      </c>
      <c r="O858" t="s">
        <v>2844</v>
      </c>
    </row>
    <row r="859" spans="1:15" x14ac:dyDescent="0.35">
      <c r="A859" s="1" t="s">
        <v>2407</v>
      </c>
      <c r="B859" s="2">
        <v>43889</v>
      </c>
      <c r="C859" s="2">
        <f>Orders2[[#This Row],[Order Date]]+5</f>
        <v>43894</v>
      </c>
      <c r="D859" s="1" t="s">
        <v>2408</v>
      </c>
      <c r="E859" t="s">
        <v>2799</v>
      </c>
      <c r="F859" s="1">
        <v>5</v>
      </c>
      <c r="G859" s="1" t="s">
        <v>2409</v>
      </c>
      <c r="H859" s="1" t="e" vm="16">
        <v>#VALUE!</v>
      </c>
      <c r="I859" s="3">
        <v>2.5</v>
      </c>
      <c r="J859" s="4">
        <v>27.484999999999996</v>
      </c>
      <c r="K859" s="4">
        <v>137.42499999999998</v>
      </c>
      <c r="L859" s="4">
        <v>137.02499999999998</v>
      </c>
      <c r="M859" t="s">
        <v>2861</v>
      </c>
      <c r="N859" t="s">
        <v>2877</v>
      </c>
      <c r="O859" t="s">
        <v>2845</v>
      </c>
    </row>
    <row r="860" spans="1:15" x14ac:dyDescent="0.35">
      <c r="A860" s="1" t="s">
        <v>2410</v>
      </c>
      <c r="B860" s="2">
        <v>43638</v>
      </c>
      <c r="C860" s="2">
        <f>Orders2[[#This Row],[Order Date]]+5</f>
        <v>43643</v>
      </c>
      <c r="D860" s="1" t="s">
        <v>2411</v>
      </c>
      <c r="E860" t="s">
        <v>2817</v>
      </c>
      <c r="F860" s="1">
        <v>4</v>
      </c>
      <c r="G860" s="1" t="s">
        <v>2412</v>
      </c>
      <c r="H860" s="1" t="e" vm="17">
        <v>#VALUE!</v>
      </c>
      <c r="I860" s="3">
        <v>0.5</v>
      </c>
      <c r="J860" s="4">
        <v>8.73</v>
      </c>
      <c r="K860" s="4">
        <v>34.92</v>
      </c>
      <c r="L860" s="4">
        <v>34.520000000000003</v>
      </c>
      <c r="M860" t="s">
        <v>2860</v>
      </c>
      <c r="N860" t="s">
        <v>2876</v>
      </c>
      <c r="O860" t="s">
        <v>2845</v>
      </c>
    </row>
    <row r="861" spans="1:15" x14ac:dyDescent="0.35">
      <c r="A861" s="1" t="s">
        <v>2413</v>
      </c>
      <c r="B861" s="2">
        <v>43716</v>
      </c>
      <c r="C861" s="2">
        <f>Orders2[[#This Row],[Order Date]]+5</f>
        <v>43721</v>
      </c>
      <c r="D861" s="1" t="s">
        <v>2414</v>
      </c>
      <c r="E861" t="s">
        <v>2839</v>
      </c>
      <c r="F861" s="1">
        <v>6</v>
      </c>
      <c r="G861" s="1" t="s">
        <v>2415</v>
      </c>
      <c r="H861" s="1" t="e" vm="18">
        <v>#VALUE!</v>
      </c>
      <c r="I861" s="3">
        <v>2.5</v>
      </c>
      <c r="J861" s="4">
        <v>29.784999999999997</v>
      </c>
      <c r="K861" s="4">
        <v>178.70999999999998</v>
      </c>
      <c r="L861" s="4">
        <v>178.30999999999997</v>
      </c>
      <c r="M861" t="s">
        <v>2858</v>
      </c>
      <c r="N861" t="s">
        <v>2877</v>
      </c>
      <c r="O861" t="s">
        <v>2845</v>
      </c>
    </row>
    <row r="862" spans="1:15" x14ac:dyDescent="0.35">
      <c r="A862" s="1" t="s">
        <v>2416</v>
      </c>
      <c r="B862" s="2">
        <v>44707</v>
      </c>
      <c r="C862" s="2">
        <f>Orders2[[#This Row],[Order Date]]+5</f>
        <v>44712</v>
      </c>
      <c r="D862" s="1" t="s">
        <v>2417</v>
      </c>
      <c r="E862" t="s">
        <v>2832</v>
      </c>
      <c r="F862" s="1">
        <v>1</v>
      </c>
      <c r="G862" s="1" t="s">
        <v>2418</v>
      </c>
      <c r="H862" s="1" t="e" vm="132">
        <v>#VALUE!</v>
      </c>
      <c r="I862" s="3">
        <v>2.5</v>
      </c>
      <c r="J862" s="4">
        <v>25.874999999999996</v>
      </c>
      <c r="K862" s="4">
        <v>25.874999999999996</v>
      </c>
      <c r="L862" s="4">
        <v>25.474999999999998</v>
      </c>
      <c r="M862" t="s">
        <v>2858</v>
      </c>
      <c r="N862" t="s">
        <v>2876</v>
      </c>
      <c r="O862" t="s">
        <v>2845</v>
      </c>
    </row>
    <row r="863" spans="1:15" x14ac:dyDescent="0.35">
      <c r="A863" s="1" t="s">
        <v>2419</v>
      </c>
      <c r="B863" s="2">
        <v>43802</v>
      </c>
      <c r="C863" s="2">
        <f>Orders2[[#This Row],[Order Date]]+5</f>
        <v>43807</v>
      </c>
      <c r="D863" s="1" t="s">
        <v>2420</v>
      </c>
      <c r="E863" t="s">
        <v>2800</v>
      </c>
      <c r="F863" s="1">
        <v>6</v>
      </c>
      <c r="G863" s="1" t="s">
        <v>2421</v>
      </c>
      <c r="H863" s="1" t="e" vm="19">
        <v>#VALUE!</v>
      </c>
      <c r="I863" s="3">
        <v>1</v>
      </c>
      <c r="J863" s="4">
        <v>12.95</v>
      </c>
      <c r="K863" s="4">
        <v>77.699999999999989</v>
      </c>
      <c r="L863" s="4">
        <v>77.299999999999983</v>
      </c>
      <c r="M863" t="s">
        <v>2860</v>
      </c>
      <c r="N863" t="s">
        <v>2878</v>
      </c>
      <c r="O863" t="s">
        <v>2844</v>
      </c>
    </row>
    <row r="864" spans="1:15" x14ac:dyDescent="0.35">
      <c r="A864" s="1" t="s">
        <v>2422</v>
      </c>
      <c r="B864" s="2">
        <v>43725</v>
      </c>
      <c r="C864" s="2">
        <f>Orders2[[#This Row],[Order Date]]+5</f>
        <v>43730</v>
      </c>
      <c r="D864" s="1" t="s">
        <v>2423</v>
      </c>
      <c r="E864" t="s">
        <v>2795</v>
      </c>
      <c r="F864" s="1">
        <v>1</v>
      </c>
      <c r="G864" s="1" t="s">
        <v>2424</v>
      </c>
      <c r="H864" s="1" t="e" vm="133">
        <v>#VALUE!</v>
      </c>
      <c r="I864" s="3">
        <v>1</v>
      </c>
      <c r="J864" s="4">
        <v>9.9499999999999993</v>
      </c>
      <c r="K864" s="4">
        <v>9.9499999999999993</v>
      </c>
      <c r="L864" s="4">
        <v>9.5499999999999989</v>
      </c>
      <c r="M864" t="s">
        <v>2861</v>
      </c>
      <c r="N864" t="s">
        <v>2876</v>
      </c>
      <c r="O864" t="s">
        <v>2844</v>
      </c>
    </row>
    <row r="865" spans="1:15" x14ac:dyDescent="0.35">
      <c r="A865" s="1" t="s">
        <v>2425</v>
      </c>
      <c r="B865" s="2">
        <v>44712</v>
      </c>
      <c r="C865" s="2">
        <f>Orders2[[#This Row],[Order Date]]+5</f>
        <v>44717</v>
      </c>
      <c r="D865" s="1" t="s">
        <v>2426</v>
      </c>
      <c r="E865" t="s">
        <v>2819</v>
      </c>
      <c r="F865" s="1">
        <v>2</v>
      </c>
      <c r="G865" s="1" t="s">
        <v>2427</v>
      </c>
      <c r="H865" s="1" t="e" vm="21">
        <v>#VALUE!</v>
      </c>
      <c r="I865" s="3">
        <v>1</v>
      </c>
      <c r="J865" s="4">
        <v>14.55</v>
      </c>
      <c r="K865" s="4">
        <v>29.1</v>
      </c>
      <c r="L865" s="4">
        <v>28.700000000000003</v>
      </c>
      <c r="M865" t="s">
        <v>2860</v>
      </c>
      <c r="N865" t="s">
        <v>2876</v>
      </c>
      <c r="O865" t="s">
        <v>2844</v>
      </c>
    </row>
    <row r="866" spans="1:15" x14ac:dyDescent="0.35">
      <c r="A866" s="1" t="s">
        <v>2428</v>
      </c>
      <c r="B866" s="2">
        <v>43759</v>
      </c>
      <c r="C866" s="2">
        <f>Orders2[[#This Row],[Order Date]]+5</f>
        <v>43764</v>
      </c>
      <c r="D866" s="1" t="s">
        <v>2429</v>
      </c>
      <c r="E866" t="s">
        <v>2835</v>
      </c>
      <c r="F866" s="1">
        <v>6</v>
      </c>
      <c r="G866" s="1" t="s">
        <v>2430</v>
      </c>
      <c r="H866" s="1" t="e" vm="22">
        <v>#VALUE!</v>
      </c>
      <c r="I866" s="3">
        <v>0.2</v>
      </c>
      <c r="J866" s="4">
        <v>3.5849999999999995</v>
      </c>
      <c r="K866" s="4">
        <v>21.509999999999998</v>
      </c>
      <c r="L866" s="4">
        <v>21.11</v>
      </c>
      <c r="M866" t="s">
        <v>2861</v>
      </c>
      <c r="N866" t="s">
        <v>2877</v>
      </c>
      <c r="O866" t="s">
        <v>2845</v>
      </c>
    </row>
    <row r="867" spans="1:15" x14ac:dyDescent="0.35">
      <c r="A867" s="1" t="s">
        <v>2431</v>
      </c>
      <c r="B867" s="2">
        <v>44675</v>
      </c>
      <c r="C867" s="2">
        <f>Orders2[[#This Row],[Order Date]]+5</f>
        <v>44680</v>
      </c>
      <c r="D867" s="1" t="s">
        <v>2454</v>
      </c>
      <c r="E867" t="s">
        <v>2814</v>
      </c>
      <c r="F867" s="1">
        <v>1</v>
      </c>
      <c r="G867" s="1" t="s">
        <v>2455</v>
      </c>
      <c r="H867" s="1" t="e" vm="29">
        <v>#VALUE!</v>
      </c>
      <c r="I867" s="3">
        <v>0.5</v>
      </c>
      <c r="J867" s="4">
        <v>6.75</v>
      </c>
      <c r="K867" s="4">
        <v>6.75</v>
      </c>
      <c r="L867" s="4">
        <v>6.35</v>
      </c>
      <c r="M867" t="s">
        <v>2858</v>
      </c>
      <c r="N867" t="s">
        <v>2876</v>
      </c>
      <c r="O867" t="s">
        <v>2844</v>
      </c>
    </row>
    <row r="868" spans="1:15" x14ac:dyDescent="0.35">
      <c r="A868" s="1" t="s">
        <v>2432</v>
      </c>
      <c r="B868" s="2">
        <v>44209</v>
      </c>
      <c r="C868" s="2">
        <f>Orders2[[#This Row],[Order Date]]+5</f>
        <v>44214</v>
      </c>
      <c r="D868" s="1" t="s">
        <v>2433</v>
      </c>
      <c r="E868" t="s">
        <v>2815</v>
      </c>
      <c r="F868" s="1">
        <v>3</v>
      </c>
      <c r="G868" s="1" t="s">
        <v>2434</v>
      </c>
      <c r="H868" s="1" t="e" vm="24">
        <v>#VALUE!</v>
      </c>
      <c r="I868" s="3">
        <v>0.5</v>
      </c>
      <c r="J868" s="4">
        <v>5.97</v>
      </c>
      <c r="K868" s="4">
        <v>17.91</v>
      </c>
      <c r="L868" s="4">
        <v>17.510000000000002</v>
      </c>
      <c r="M868" t="s">
        <v>2858</v>
      </c>
      <c r="N868" t="s">
        <v>2878</v>
      </c>
      <c r="O868" t="s">
        <v>2845</v>
      </c>
    </row>
    <row r="869" spans="1:15" x14ac:dyDescent="0.35">
      <c r="A869" s="1" t="s">
        <v>2435</v>
      </c>
      <c r="B869" s="2">
        <v>44792</v>
      </c>
      <c r="C869" s="2">
        <f>Orders2[[#This Row],[Order Date]]+5</f>
        <v>44797</v>
      </c>
      <c r="D869" s="1" t="s">
        <v>2436</v>
      </c>
      <c r="E869" t="s">
        <v>2839</v>
      </c>
      <c r="F869" s="1">
        <v>1</v>
      </c>
      <c r="G869" s="1" t="s">
        <v>2437</v>
      </c>
      <c r="H869" s="1" t="e" vm="25">
        <v>#VALUE!</v>
      </c>
      <c r="I869" s="3">
        <v>2.5</v>
      </c>
      <c r="J869" s="4">
        <v>29.784999999999997</v>
      </c>
      <c r="K869" s="4">
        <v>29.784999999999997</v>
      </c>
      <c r="L869" s="4">
        <v>29.384999999999998</v>
      </c>
      <c r="M869" t="s">
        <v>2858</v>
      </c>
      <c r="N869" t="s">
        <v>2877</v>
      </c>
      <c r="O869" t="s">
        <v>2844</v>
      </c>
    </row>
    <row r="870" spans="1:15" x14ac:dyDescent="0.35">
      <c r="A870" s="1" t="s">
        <v>2438</v>
      </c>
      <c r="B870" s="2">
        <v>43526</v>
      </c>
      <c r="C870" s="2">
        <f>Orders2[[#This Row],[Order Date]]+5</f>
        <v>43531</v>
      </c>
      <c r="D870" s="1" t="s">
        <v>2439</v>
      </c>
      <c r="E870" t="s">
        <v>2796</v>
      </c>
      <c r="F870" s="1">
        <v>5</v>
      </c>
      <c r="G870" s="1" t="s">
        <v>2440</v>
      </c>
      <c r="H870" s="1" t="e" vm="26">
        <v>#VALUE!</v>
      </c>
      <c r="I870" s="3">
        <v>0.5</v>
      </c>
      <c r="J870" s="4">
        <v>8.25</v>
      </c>
      <c r="K870" s="4">
        <v>41.25</v>
      </c>
      <c r="L870" s="4">
        <v>40.85</v>
      </c>
      <c r="M870" t="s">
        <v>2859</v>
      </c>
      <c r="N870" t="s">
        <v>2876</v>
      </c>
      <c r="O870" t="s">
        <v>2844</v>
      </c>
    </row>
    <row r="871" spans="1:15" x14ac:dyDescent="0.35">
      <c r="A871" s="1" t="s">
        <v>2441</v>
      </c>
      <c r="B871" s="2">
        <v>43851</v>
      </c>
      <c r="C871" s="2">
        <f>Orders2[[#This Row],[Order Date]]+5</f>
        <v>43856</v>
      </c>
      <c r="D871" s="1" t="s">
        <v>2442</v>
      </c>
      <c r="E871" t="s">
        <v>2803</v>
      </c>
      <c r="F871" s="1">
        <v>3</v>
      </c>
      <c r="G871" s="1" t="s">
        <v>2443</v>
      </c>
      <c r="H871" s="1" t="e" vm="27">
        <v>#VALUE!</v>
      </c>
      <c r="I871" s="3">
        <v>0.5</v>
      </c>
      <c r="J871" s="4">
        <v>5.97</v>
      </c>
      <c r="K871" s="4">
        <v>17.91</v>
      </c>
      <c r="L871" s="4">
        <v>17.510000000000002</v>
      </c>
      <c r="M871" t="s">
        <v>2861</v>
      </c>
      <c r="N871" t="s">
        <v>2876</v>
      </c>
      <c r="O871" t="s">
        <v>2844</v>
      </c>
    </row>
    <row r="872" spans="1:15" x14ac:dyDescent="0.35">
      <c r="A872" s="1" t="s">
        <v>2444</v>
      </c>
      <c r="B872" s="2">
        <v>44460</v>
      </c>
      <c r="C872" s="2">
        <f>Orders2[[#This Row],[Order Date]]+5</f>
        <v>44465</v>
      </c>
      <c r="D872" s="1" t="s">
        <v>2445</v>
      </c>
      <c r="E872" t="s">
        <v>2801</v>
      </c>
      <c r="F872" s="1">
        <v>1</v>
      </c>
      <c r="G872" s="1" t="s">
        <v>2446</v>
      </c>
      <c r="H872" s="1" t="e" vm="28">
        <v>#VALUE!</v>
      </c>
      <c r="I872" s="3">
        <v>0.5</v>
      </c>
      <c r="J872" s="4">
        <v>7.29</v>
      </c>
      <c r="K872" s="4">
        <v>7.29</v>
      </c>
      <c r="L872" s="4">
        <v>6.89</v>
      </c>
      <c r="M872" t="s">
        <v>2859</v>
      </c>
      <c r="N872" t="s">
        <v>2878</v>
      </c>
      <c r="O872" t="s">
        <v>2844</v>
      </c>
    </row>
    <row r="873" spans="1:15" x14ac:dyDescent="0.35">
      <c r="A873" s="1" t="s">
        <v>2447</v>
      </c>
      <c r="B873" s="2">
        <v>43707</v>
      </c>
      <c r="C873" s="2">
        <f>Orders2[[#This Row],[Order Date]]+5</f>
        <v>43712</v>
      </c>
      <c r="D873" s="1" t="s">
        <v>2448</v>
      </c>
      <c r="E873" t="s">
        <v>2828</v>
      </c>
      <c r="F873" s="1">
        <v>2</v>
      </c>
      <c r="G873" s="1" t="s">
        <v>2449</v>
      </c>
      <c r="H873" s="1" t="e" vm="134">
        <v>#VALUE!</v>
      </c>
      <c r="I873" s="3">
        <v>1</v>
      </c>
      <c r="J873" s="4">
        <v>14.85</v>
      </c>
      <c r="K873" s="4">
        <v>29.7</v>
      </c>
      <c r="L873" s="4">
        <v>29.3</v>
      </c>
      <c r="M873" t="s">
        <v>2859</v>
      </c>
      <c r="N873" t="s">
        <v>2877</v>
      </c>
      <c r="O873" t="s">
        <v>2844</v>
      </c>
    </row>
    <row r="874" spans="1:15" x14ac:dyDescent="0.35">
      <c r="A874" s="1" t="s">
        <v>2450</v>
      </c>
      <c r="B874" s="2">
        <v>43521</v>
      </c>
      <c r="C874" s="2">
        <f>Orders2[[#This Row],[Order Date]]+5</f>
        <v>43526</v>
      </c>
      <c r="D874" s="1" t="s">
        <v>2451</v>
      </c>
      <c r="E874" t="s">
        <v>2812</v>
      </c>
      <c r="F874" s="1">
        <v>2</v>
      </c>
      <c r="G874" s="1" t="s">
        <v>2452</v>
      </c>
      <c r="H874" s="1" t="e" vm="135">
        <v>#VALUE!</v>
      </c>
      <c r="I874" s="3">
        <v>1</v>
      </c>
      <c r="J874" s="4">
        <v>11.25</v>
      </c>
      <c r="K874" s="4">
        <v>22.5</v>
      </c>
      <c r="L874" s="4">
        <v>22.1</v>
      </c>
      <c r="M874" t="s">
        <v>2858</v>
      </c>
      <c r="N874" t="s">
        <v>2876</v>
      </c>
      <c r="O874" t="s">
        <v>2845</v>
      </c>
    </row>
    <row r="875" spans="1:15" x14ac:dyDescent="0.35">
      <c r="A875" s="1" t="s">
        <v>2453</v>
      </c>
      <c r="B875" s="2">
        <v>43725</v>
      </c>
      <c r="C875" s="2">
        <f>Orders2[[#This Row],[Order Date]]+5</f>
        <v>43730</v>
      </c>
      <c r="D875" s="1" t="s">
        <v>2454</v>
      </c>
      <c r="E875" t="s">
        <v>2831</v>
      </c>
      <c r="F875" s="1">
        <v>4</v>
      </c>
      <c r="G875" s="1" t="s">
        <v>2455</v>
      </c>
      <c r="H875" s="1" t="e" vm="29">
        <v>#VALUE!</v>
      </c>
      <c r="I875" s="3">
        <v>0.2</v>
      </c>
      <c r="J875" s="4">
        <v>2.9849999999999999</v>
      </c>
      <c r="K875" s="4">
        <v>11.94</v>
      </c>
      <c r="L875" s="4">
        <v>11.54</v>
      </c>
      <c r="M875" t="s">
        <v>2861</v>
      </c>
      <c r="N875" t="s">
        <v>2876</v>
      </c>
      <c r="O875" t="s">
        <v>2844</v>
      </c>
    </row>
    <row r="876" spans="1:15" x14ac:dyDescent="0.35">
      <c r="A876" s="1" t="s">
        <v>2456</v>
      </c>
      <c r="B876" s="2">
        <v>43680</v>
      </c>
      <c r="C876" s="2">
        <f>Orders2[[#This Row],[Order Date]]+5</f>
        <v>43685</v>
      </c>
      <c r="D876" s="1" t="s">
        <v>2457</v>
      </c>
      <c r="E876" t="s">
        <v>2797</v>
      </c>
      <c r="F876" s="1">
        <v>2</v>
      </c>
      <c r="G876" s="1" t="s">
        <v>2458</v>
      </c>
      <c r="H876" s="1" t="e" vm="30">
        <v>#VALUE!</v>
      </c>
      <c r="I876" s="3">
        <v>1</v>
      </c>
      <c r="J876" s="4">
        <v>12.95</v>
      </c>
      <c r="K876" s="4">
        <v>25.9</v>
      </c>
      <c r="L876" s="4">
        <v>25.5</v>
      </c>
      <c r="M876" t="s">
        <v>2858</v>
      </c>
      <c r="N876" t="s">
        <v>2877</v>
      </c>
      <c r="O876" t="s">
        <v>2845</v>
      </c>
    </row>
    <row r="877" spans="1:15" x14ac:dyDescent="0.35">
      <c r="A877" s="1" t="s">
        <v>2459</v>
      </c>
      <c r="B877" s="2">
        <v>44253</v>
      </c>
      <c r="C877" s="2">
        <f>Orders2[[#This Row],[Order Date]]+5</f>
        <v>44258</v>
      </c>
      <c r="D877" s="1" t="s">
        <v>2460</v>
      </c>
      <c r="E877" t="s">
        <v>2817</v>
      </c>
      <c r="F877" s="1">
        <v>5</v>
      </c>
      <c r="G877" s="1" t="s">
        <v>2461</v>
      </c>
      <c r="H877" s="1" t="e" vm="31">
        <v>#VALUE!</v>
      </c>
      <c r="I877" s="3">
        <v>0.5</v>
      </c>
      <c r="J877" s="4">
        <v>8.73</v>
      </c>
      <c r="K877" s="4">
        <v>43.650000000000006</v>
      </c>
      <c r="L877" s="4">
        <v>43.250000000000007</v>
      </c>
      <c r="M877" t="s">
        <v>2860</v>
      </c>
      <c r="N877" t="s">
        <v>2876</v>
      </c>
      <c r="O877" t="s">
        <v>2845</v>
      </c>
    </row>
    <row r="878" spans="1:15" x14ac:dyDescent="0.35">
      <c r="A878" s="1" t="s">
        <v>2459</v>
      </c>
      <c r="B878" s="2">
        <v>44253</v>
      </c>
      <c r="C878" s="2">
        <f>Orders2[[#This Row],[Order Date]]+5</f>
        <v>44258</v>
      </c>
      <c r="D878" s="1" t="s">
        <v>2460</v>
      </c>
      <c r="E878" t="s">
        <v>2837</v>
      </c>
      <c r="F878" s="1">
        <v>6</v>
      </c>
      <c r="G878" s="1" t="s">
        <v>2461</v>
      </c>
      <c r="H878" s="1" t="e" vm="31">
        <v>#VALUE!</v>
      </c>
      <c r="I878" s="3">
        <v>0.5</v>
      </c>
      <c r="J878" s="4">
        <v>7.77</v>
      </c>
      <c r="K878" s="4">
        <v>46.62</v>
      </c>
      <c r="L878" s="4">
        <v>46.22</v>
      </c>
      <c r="M878" t="s">
        <v>2858</v>
      </c>
      <c r="N878" t="s">
        <v>2877</v>
      </c>
      <c r="O878" t="s">
        <v>2845</v>
      </c>
    </row>
    <row r="879" spans="1:15" x14ac:dyDescent="0.35">
      <c r="A879" s="1" t="s">
        <v>2462</v>
      </c>
      <c r="B879" s="2">
        <v>44411</v>
      </c>
      <c r="C879" s="2">
        <f>Orders2[[#This Row],[Order Date]]+5</f>
        <v>44416</v>
      </c>
      <c r="D879" s="1" t="s">
        <v>2463</v>
      </c>
      <c r="E879" t="s">
        <v>2818</v>
      </c>
      <c r="F879" s="1">
        <v>3</v>
      </c>
      <c r="G879" s="1" t="s">
        <v>2464</v>
      </c>
      <c r="H879" s="1" t="e" vm="33">
        <v>#VALUE!</v>
      </c>
      <c r="I879" s="3">
        <v>0.5</v>
      </c>
      <c r="J879" s="4">
        <v>9.51</v>
      </c>
      <c r="K879" s="4">
        <v>28.53</v>
      </c>
      <c r="L879" s="4">
        <v>28.130000000000003</v>
      </c>
      <c r="M879" t="s">
        <v>2860</v>
      </c>
      <c r="N879" t="s">
        <v>2877</v>
      </c>
      <c r="O879" t="s">
        <v>2845</v>
      </c>
    </row>
    <row r="880" spans="1:15" x14ac:dyDescent="0.35">
      <c r="A880" s="1" t="s">
        <v>2465</v>
      </c>
      <c r="B880" s="2">
        <v>44323</v>
      </c>
      <c r="C880" s="2">
        <f>Orders2[[#This Row],[Order Date]]+5</f>
        <v>44328</v>
      </c>
      <c r="D880" s="1" t="s">
        <v>2466</v>
      </c>
      <c r="E880" t="s">
        <v>2799</v>
      </c>
      <c r="F880" s="1">
        <v>1</v>
      </c>
      <c r="G880" s="1" t="s">
        <v>2467</v>
      </c>
      <c r="H880" s="1" t="e" vm="34">
        <v>#VALUE!</v>
      </c>
      <c r="I880" s="3">
        <v>2.5</v>
      </c>
      <c r="J880" s="4">
        <v>27.484999999999996</v>
      </c>
      <c r="K880" s="4">
        <v>27.484999999999996</v>
      </c>
      <c r="L880" s="4">
        <v>27.084999999999997</v>
      </c>
      <c r="M880" t="s">
        <v>2861</v>
      </c>
      <c r="N880" t="s">
        <v>2877</v>
      </c>
      <c r="O880" t="s">
        <v>2844</v>
      </c>
    </row>
    <row r="881" spans="1:15" x14ac:dyDescent="0.35">
      <c r="A881" s="1" t="s">
        <v>2468</v>
      </c>
      <c r="B881" s="2">
        <v>43630</v>
      </c>
      <c r="C881" s="2">
        <f>Orders2[[#This Row],[Order Date]]+5</f>
        <v>43635</v>
      </c>
      <c r="D881" s="1" t="s">
        <v>2469</v>
      </c>
      <c r="E881" t="s">
        <v>2810</v>
      </c>
      <c r="F881" s="1">
        <v>3</v>
      </c>
      <c r="G881" s="1" t="s">
        <v>2470</v>
      </c>
      <c r="H881" s="1" t="e" vm="35">
        <v>#VALUE!</v>
      </c>
      <c r="I881" s="3">
        <v>0.2</v>
      </c>
      <c r="J881" s="4">
        <v>3.645</v>
      </c>
      <c r="K881" s="4">
        <v>10.935</v>
      </c>
      <c r="L881" s="4">
        <v>10.535</v>
      </c>
      <c r="M881" t="s">
        <v>2859</v>
      </c>
      <c r="N881" t="s">
        <v>2878</v>
      </c>
      <c r="O881" t="s">
        <v>2845</v>
      </c>
    </row>
    <row r="882" spans="1:15" x14ac:dyDescent="0.35">
      <c r="A882" s="1" t="s">
        <v>2471</v>
      </c>
      <c r="B882" s="2">
        <v>43790</v>
      </c>
      <c r="C882" s="2">
        <f>Orders2[[#This Row],[Order Date]]+5</f>
        <v>43795</v>
      </c>
      <c r="D882" s="1" t="s">
        <v>2472</v>
      </c>
      <c r="E882" t="s">
        <v>2835</v>
      </c>
      <c r="F882" s="1">
        <v>2</v>
      </c>
      <c r="G882" s="1" t="s">
        <v>2473</v>
      </c>
      <c r="H882" s="1" t="e" vm="36">
        <v>#VALUE!</v>
      </c>
      <c r="I882" s="3">
        <v>0.2</v>
      </c>
      <c r="J882" s="4">
        <v>3.5849999999999995</v>
      </c>
      <c r="K882" s="4">
        <v>7.169999999999999</v>
      </c>
      <c r="L882" s="4">
        <v>6.7699999999999987</v>
      </c>
      <c r="M882" t="s">
        <v>2861</v>
      </c>
      <c r="N882" t="s">
        <v>2877</v>
      </c>
      <c r="O882" t="s">
        <v>2845</v>
      </c>
    </row>
    <row r="883" spans="1:15" x14ac:dyDescent="0.35">
      <c r="A883" s="1" t="s">
        <v>2474</v>
      </c>
      <c r="B883" s="2">
        <v>44286</v>
      </c>
      <c r="C883" s="2">
        <f>Orders2[[#This Row],[Order Date]]+5</f>
        <v>44291</v>
      </c>
      <c r="D883" s="1" t="s">
        <v>2475</v>
      </c>
      <c r="E883" t="s">
        <v>2824</v>
      </c>
      <c r="F883" s="1">
        <v>6</v>
      </c>
      <c r="G883" s="1" t="s">
        <v>2476</v>
      </c>
      <c r="H883" s="1" t="e" vm="37">
        <v>#VALUE!</v>
      </c>
      <c r="I883" s="3">
        <v>0.2</v>
      </c>
      <c r="J883" s="4">
        <v>3.8849999999999998</v>
      </c>
      <c r="K883" s="4">
        <v>23.31</v>
      </c>
      <c r="L883" s="4">
        <v>22.91</v>
      </c>
      <c r="M883" t="s">
        <v>2858</v>
      </c>
      <c r="N883" t="s">
        <v>2877</v>
      </c>
      <c r="O883" t="s">
        <v>2844</v>
      </c>
    </row>
    <row r="884" spans="1:15" x14ac:dyDescent="0.35">
      <c r="A884" s="1" t="s">
        <v>2477</v>
      </c>
      <c r="B884" s="2">
        <v>43647</v>
      </c>
      <c r="C884" s="2">
        <f>Orders2[[#This Row],[Order Date]]+5</f>
        <v>43652</v>
      </c>
      <c r="D884" s="1" t="s">
        <v>2500</v>
      </c>
      <c r="E884" t="s">
        <v>2825</v>
      </c>
      <c r="F884" s="1">
        <v>5</v>
      </c>
      <c r="G884" s="1" t="s">
        <v>2501</v>
      </c>
      <c r="H884" s="1" t="e" vm="46">
        <v>#VALUE!</v>
      </c>
      <c r="I884" s="3">
        <v>2.5</v>
      </c>
      <c r="J884" s="4">
        <v>22.884999999999998</v>
      </c>
      <c r="K884" s="4">
        <v>114.42499999999998</v>
      </c>
      <c r="L884" s="4">
        <v>114.02499999999998</v>
      </c>
      <c r="M884" t="s">
        <v>2858</v>
      </c>
      <c r="N884" t="s">
        <v>2878</v>
      </c>
      <c r="O884" t="s">
        <v>2844</v>
      </c>
    </row>
    <row r="885" spans="1:15" x14ac:dyDescent="0.35">
      <c r="A885" s="1" t="s">
        <v>2478</v>
      </c>
      <c r="B885" s="2">
        <v>43956</v>
      </c>
      <c r="C885" s="2">
        <f>Orders2[[#This Row],[Order Date]]+5</f>
        <v>43961</v>
      </c>
      <c r="D885" s="1" t="s">
        <v>2479</v>
      </c>
      <c r="E885" t="s">
        <v>2832</v>
      </c>
      <c r="F885" s="1">
        <v>3</v>
      </c>
      <c r="G885" s="1" t="s">
        <v>2480</v>
      </c>
      <c r="H885" s="1" t="e" vm="39">
        <v>#VALUE!</v>
      </c>
      <c r="I885" s="3">
        <v>2.5</v>
      </c>
      <c r="J885" s="4">
        <v>25.874999999999996</v>
      </c>
      <c r="K885" s="4">
        <v>77.624999999999986</v>
      </c>
      <c r="L885" s="4">
        <v>77.22499999999998</v>
      </c>
      <c r="M885" t="s">
        <v>2858</v>
      </c>
      <c r="N885" t="s">
        <v>2876</v>
      </c>
      <c r="O885" t="s">
        <v>2844</v>
      </c>
    </row>
    <row r="886" spans="1:15" x14ac:dyDescent="0.35">
      <c r="A886" s="1" t="s">
        <v>2481</v>
      </c>
      <c r="B886" s="2">
        <v>43941</v>
      </c>
      <c r="C886" s="2">
        <f>Orders2[[#This Row],[Order Date]]+5</f>
        <v>43946</v>
      </c>
      <c r="D886" s="1" t="s">
        <v>2482</v>
      </c>
      <c r="E886" t="s">
        <v>2829</v>
      </c>
      <c r="F886" s="1">
        <v>1</v>
      </c>
      <c r="G886" s="1" t="s">
        <v>2483</v>
      </c>
      <c r="H886" s="1" t="e" vm="40">
        <v>#VALUE!</v>
      </c>
      <c r="I886" s="3">
        <v>0.5</v>
      </c>
      <c r="J886" s="4">
        <v>5.3699999999999992</v>
      </c>
      <c r="K886" s="4">
        <v>5.3699999999999992</v>
      </c>
      <c r="L886" s="4">
        <v>4.9699999999999989</v>
      </c>
      <c r="M886" t="s">
        <v>2861</v>
      </c>
      <c r="N886" t="s">
        <v>2878</v>
      </c>
      <c r="O886" t="s">
        <v>2844</v>
      </c>
    </row>
    <row r="887" spans="1:15" x14ac:dyDescent="0.35">
      <c r="A887" s="1" t="s">
        <v>2484</v>
      </c>
      <c r="B887" s="2">
        <v>43664</v>
      </c>
      <c r="C887" s="2">
        <f>Orders2[[#This Row],[Order Date]]+5</f>
        <v>43669</v>
      </c>
      <c r="D887" s="1" t="s">
        <v>2485</v>
      </c>
      <c r="E887" t="s">
        <v>2806</v>
      </c>
      <c r="F887" s="1">
        <v>6</v>
      </c>
      <c r="G887" s="1" t="s">
        <v>2486</v>
      </c>
      <c r="H887" s="1" t="e" vm="41">
        <v>#VALUE!</v>
      </c>
      <c r="I887" s="3">
        <v>2.5</v>
      </c>
      <c r="J887" s="4">
        <v>20.584999999999997</v>
      </c>
      <c r="K887" s="4">
        <v>123.50999999999999</v>
      </c>
      <c r="L887" s="4">
        <v>123.10999999999999</v>
      </c>
      <c r="M887" t="s">
        <v>2861</v>
      </c>
      <c r="N887" t="s">
        <v>2878</v>
      </c>
      <c r="O887" t="s">
        <v>2845</v>
      </c>
    </row>
    <row r="888" spans="1:15" x14ac:dyDescent="0.35">
      <c r="A888" s="1" t="s">
        <v>2487</v>
      </c>
      <c r="B888" s="2">
        <v>44518</v>
      </c>
      <c r="C888" s="2">
        <f>Orders2[[#This Row],[Order Date]]+5</f>
        <v>44523</v>
      </c>
      <c r="D888" s="1" t="s">
        <v>2488</v>
      </c>
      <c r="E888" t="s">
        <v>2817</v>
      </c>
      <c r="F888" s="1">
        <v>2</v>
      </c>
      <c r="G888" s="1" t="s">
        <v>2489</v>
      </c>
      <c r="H888" s="1" t="e" vm="42">
        <v>#VALUE!</v>
      </c>
      <c r="I888" s="3">
        <v>0.5</v>
      </c>
      <c r="J888" s="4">
        <v>8.73</v>
      </c>
      <c r="K888" s="4">
        <v>17.46</v>
      </c>
      <c r="L888" s="4">
        <v>17.060000000000002</v>
      </c>
      <c r="M888" t="s">
        <v>2860</v>
      </c>
      <c r="N888" t="s">
        <v>2876</v>
      </c>
      <c r="O888" t="s">
        <v>2845</v>
      </c>
    </row>
    <row r="889" spans="1:15" x14ac:dyDescent="0.35">
      <c r="A889" s="1" t="s">
        <v>2490</v>
      </c>
      <c r="B889" s="2">
        <v>44002</v>
      </c>
      <c r="C889" s="2">
        <f>Orders2[[#This Row],[Order Date]]+5</f>
        <v>44007</v>
      </c>
      <c r="D889" s="1" t="s">
        <v>2491</v>
      </c>
      <c r="E889" t="s">
        <v>2841</v>
      </c>
      <c r="F889" s="1">
        <v>3</v>
      </c>
      <c r="G889" s="1" t="s">
        <v>2492</v>
      </c>
      <c r="H889" s="1" t="e" vm="43">
        <v>#VALUE!</v>
      </c>
      <c r="I889" s="3">
        <v>0.2</v>
      </c>
      <c r="J889" s="4">
        <v>4.4550000000000001</v>
      </c>
      <c r="K889" s="4">
        <v>13.365</v>
      </c>
      <c r="L889" s="4">
        <v>12.965</v>
      </c>
      <c r="M889" t="s">
        <v>2859</v>
      </c>
      <c r="N889" t="s">
        <v>2877</v>
      </c>
      <c r="O889" t="s">
        <v>2845</v>
      </c>
    </row>
    <row r="890" spans="1:15" x14ac:dyDescent="0.35">
      <c r="A890" s="1" t="s">
        <v>2493</v>
      </c>
      <c r="B890" s="2">
        <v>44292</v>
      </c>
      <c r="C890" s="2">
        <f>Orders2[[#This Row],[Order Date]]+5</f>
        <v>44297</v>
      </c>
      <c r="D890" s="1" t="s">
        <v>2494</v>
      </c>
      <c r="E890" t="s">
        <v>2824</v>
      </c>
      <c r="F890" s="1">
        <v>2</v>
      </c>
      <c r="G890" s="1" t="s">
        <v>2495</v>
      </c>
      <c r="H890" s="1" t="e" vm="44">
        <v>#VALUE!</v>
      </c>
      <c r="I890" s="3">
        <v>0.2</v>
      </c>
      <c r="J890" s="4">
        <v>3.8849999999999998</v>
      </c>
      <c r="K890" s="4">
        <v>7.77</v>
      </c>
      <c r="L890" s="4">
        <v>7.3699999999999992</v>
      </c>
      <c r="M890" t="s">
        <v>2858</v>
      </c>
      <c r="N890" t="s">
        <v>2877</v>
      </c>
      <c r="O890" t="s">
        <v>2844</v>
      </c>
    </row>
    <row r="891" spans="1:15" x14ac:dyDescent="0.35">
      <c r="A891" s="1" t="s">
        <v>2496</v>
      </c>
      <c r="B891" s="2">
        <v>43633</v>
      </c>
      <c r="C891" s="2">
        <f>Orders2[[#This Row],[Order Date]]+5</f>
        <v>43638</v>
      </c>
      <c r="D891" s="1" t="s">
        <v>2497</v>
      </c>
      <c r="E891" t="s">
        <v>2820</v>
      </c>
      <c r="F891" s="1">
        <v>1</v>
      </c>
      <c r="G891" s="1" t="s">
        <v>2498</v>
      </c>
      <c r="H891" s="1" t="e" vm="45">
        <v>#VALUE!</v>
      </c>
      <c r="I891" s="3">
        <v>0.2</v>
      </c>
      <c r="J891" s="4">
        <v>2.6849999999999996</v>
      </c>
      <c r="K891" s="4">
        <v>2.6849999999999996</v>
      </c>
      <c r="L891" s="4">
        <v>2.2849999999999997</v>
      </c>
      <c r="M891" t="s">
        <v>2861</v>
      </c>
      <c r="N891" t="s">
        <v>2878</v>
      </c>
      <c r="O891" t="s">
        <v>2844</v>
      </c>
    </row>
    <row r="892" spans="1:15" x14ac:dyDescent="0.35">
      <c r="A892" s="1" t="s">
        <v>2499</v>
      </c>
      <c r="B892" s="2">
        <v>44646</v>
      </c>
      <c r="C892" s="2">
        <f>Orders2[[#This Row],[Order Date]]+5</f>
        <v>44651</v>
      </c>
      <c r="D892" s="1" t="s">
        <v>2500</v>
      </c>
      <c r="E892" t="s">
        <v>2806</v>
      </c>
      <c r="F892" s="1">
        <v>1</v>
      </c>
      <c r="G892" s="1" t="s">
        <v>2501</v>
      </c>
      <c r="H892" s="1" t="e" vm="46">
        <v>#VALUE!</v>
      </c>
      <c r="I892" s="3">
        <v>2.5</v>
      </c>
      <c r="J892" s="4">
        <v>20.584999999999997</v>
      </c>
      <c r="K892" s="4">
        <v>20.584999999999997</v>
      </c>
      <c r="L892" s="4">
        <v>20.184999999999999</v>
      </c>
      <c r="M892" t="s">
        <v>2861</v>
      </c>
      <c r="N892" t="s">
        <v>2878</v>
      </c>
      <c r="O892" t="s">
        <v>2844</v>
      </c>
    </row>
    <row r="893" spans="1:15" x14ac:dyDescent="0.35">
      <c r="A893" s="1" t="s">
        <v>2502</v>
      </c>
      <c r="B893" s="2">
        <v>44469</v>
      </c>
      <c r="C893" s="2">
        <f>Orders2[[#This Row],[Order Date]]+5</f>
        <v>44474</v>
      </c>
      <c r="D893" s="1" t="s">
        <v>2503</v>
      </c>
      <c r="E893" t="s">
        <v>2825</v>
      </c>
      <c r="F893" s="1">
        <v>5</v>
      </c>
      <c r="G893" s="1" t="s">
        <v>2504</v>
      </c>
      <c r="H893" s="1" t="e" vm="47">
        <v>#VALUE!</v>
      </c>
      <c r="I893" s="3">
        <v>2.5</v>
      </c>
      <c r="J893" s="4">
        <v>22.884999999999998</v>
      </c>
      <c r="K893" s="4">
        <v>114.42499999999998</v>
      </c>
      <c r="L893" s="4">
        <v>114.02499999999998</v>
      </c>
      <c r="M893" t="s">
        <v>2858</v>
      </c>
      <c r="N893" t="s">
        <v>2878</v>
      </c>
      <c r="O893" t="s">
        <v>2844</v>
      </c>
    </row>
    <row r="894" spans="1:15" x14ac:dyDescent="0.35">
      <c r="A894" s="1" t="s">
        <v>2505</v>
      </c>
      <c r="B894" s="2">
        <v>43635</v>
      </c>
      <c r="C894" s="2">
        <f>Orders2[[#This Row],[Order Date]]+5</f>
        <v>43640</v>
      </c>
      <c r="D894" s="1" t="s">
        <v>2506</v>
      </c>
      <c r="E894" t="s">
        <v>2813</v>
      </c>
      <c r="F894" s="1">
        <v>5</v>
      </c>
      <c r="G894" s="1" t="s">
        <v>2507</v>
      </c>
      <c r="H894" s="1" t="e" vm="48">
        <v>#VALUE!</v>
      </c>
      <c r="I894" s="3">
        <v>0.2</v>
      </c>
      <c r="J894" s="4">
        <v>4.125</v>
      </c>
      <c r="K894" s="4">
        <v>20.625</v>
      </c>
      <c r="L894" s="4">
        <v>20.225000000000001</v>
      </c>
      <c r="M894" t="s">
        <v>2859</v>
      </c>
      <c r="N894" t="s">
        <v>2876</v>
      </c>
      <c r="O894" t="s">
        <v>2845</v>
      </c>
    </row>
    <row r="895" spans="1:15" x14ac:dyDescent="0.35">
      <c r="A895" s="1" t="s">
        <v>2508</v>
      </c>
      <c r="B895" s="2">
        <v>44651</v>
      </c>
      <c r="C895" s="2">
        <f>Orders2[[#This Row],[Order Date]]+5</f>
        <v>44656</v>
      </c>
      <c r="D895" s="1" t="s">
        <v>2509</v>
      </c>
      <c r="E895" t="s">
        <v>2818</v>
      </c>
      <c r="F895" s="1">
        <v>6</v>
      </c>
      <c r="G895" s="1" t="s">
        <v>2510</v>
      </c>
      <c r="H895" s="1" t="e" vm="144">
        <v>#VALUE!</v>
      </c>
      <c r="I895" s="3">
        <v>0.5</v>
      </c>
      <c r="J895" s="4">
        <v>9.51</v>
      </c>
      <c r="K895" s="4">
        <v>57.06</v>
      </c>
      <c r="L895" s="4">
        <v>56.660000000000004</v>
      </c>
      <c r="M895" t="s">
        <v>2860</v>
      </c>
      <c r="N895" t="s">
        <v>2877</v>
      </c>
      <c r="O895" t="s">
        <v>2844</v>
      </c>
    </row>
    <row r="896" spans="1:15" x14ac:dyDescent="0.35">
      <c r="A896" s="1" t="s">
        <v>2511</v>
      </c>
      <c r="B896" s="2">
        <v>44016</v>
      </c>
      <c r="C896" s="2">
        <f>Orders2[[#This Row],[Order Date]]+5</f>
        <v>44021</v>
      </c>
      <c r="D896" s="1" t="s">
        <v>2512</v>
      </c>
      <c r="E896" t="s">
        <v>2806</v>
      </c>
      <c r="F896" s="1">
        <v>4</v>
      </c>
      <c r="G896" s="1" t="s">
        <v>2513</v>
      </c>
      <c r="H896" s="1" t="e" vm="49">
        <v>#VALUE!</v>
      </c>
      <c r="I896" s="3">
        <v>2.5</v>
      </c>
      <c r="J896" s="4">
        <v>20.584999999999997</v>
      </c>
      <c r="K896" s="4">
        <v>82.339999999999989</v>
      </c>
      <c r="L896" s="4">
        <v>81.939999999999984</v>
      </c>
      <c r="M896" t="s">
        <v>2861</v>
      </c>
      <c r="N896" t="s">
        <v>2878</v>
      </c>
      <c r="O896" t="s">
        <v>2844</v>
      </c>
    </row>
    <row r="897" spans="1:15" x14ac:dyDescent="0.35">
      <c r="A897" s="1" t="s">
        <v>2514</v>
      </c>
      <c r="B897" s="2">
        <v>44521</v>
      </c>
      <c r="C897" s="2">
        <f>Orders2[[#This Row],[Order Date]]+5</f>
        <v>44526</v>
      </c>
      <c r="D897" s="1" t="s">
        <v>2515</v>
      </c>
      <c r="E897" t="s">
        <v>2823</v>
      </c>
      <c r="F897" s="1">
        <v>5</v>
      </c>
      <c r="G897" s="1" t="s">
        <v>2516</v>
      </c>
      <c r="H897" s="1" t="e" vm="50">
        <v>#VALUE!</v>
      </c>
      <c r="I897" s="3">
        <v>2.5</v>
      </c>
      <c r="J897" s="4">
        <v>31.624999999999996</v>
      </c>
      <c r="K897" s="4">
        <v>158.12499999999997</v>
      </c>
      <c r="L897" s="4">
        <v>157.72499999999997</v>
      </c>
      <c r="M897" t="s">
        <v>2859</v>
      </c>
      <c r="N897" t="s">
        <v>2876</v>
      </c>
      <c r="O897" t="s">
        <v>2845</v>
      </c>
    </row>
    <row r="898" spans="1:15" x14ac:dyDescent="0.35">
      <c r="A898" s="1" t="s">
        <v>2517</v>
      </c>
      <c r="B898" s="2">
        <v>44347</v>
      </c>
      <c r="C898" s="2">
        <f>Orders2[[#This Row],[Order Date]]+5</f>
        <v>44352</v>
      </c>
      <c r="D898" s="1" t="s">
        <v>2518</v>
      </c>
      <c r="E898" t="s">
        <v>2829</v>
      </c>
      <c r="F898" s="1">
        <v>6</v>
      </c>
      <c r="G898" s="1" t="s">
        <v>2519</v>
      </c>
      <c r="H898" s="1" t="e" vm="51">
        <v>#VALUE!</v>
      </c>
      <c r="I898" s="3">
        <v>0.5</v>
      </c>
      <c r="J898" s="4">
        <v>5.3699999999999992</v>
      </c>
      <c r="K898" s="4">
        <v>32.22</v>
      </c>
      <c r="L898" s="4">
        <v>31.82</v>
      </c>
      <c r="M898" t="s">
        <v>2861</v>
      </c>
      <c r="N898" t="s">
        <v>2878</v>
      </c>
      <c r="O898" t="s">
        <v>2844</v>
      </c>
    </row>
    <row r="899" spans="1:15" x14ac:dyDescent="0.35">
      <c r="A899" s="1" t="s">
        <v>2520</v>
      </c>
      <c r="B899" s="2">
        <v>43932</v>
      </c>
      <c r="C899" s="2">
        <f>Orders2[[#This Row],[Order Date]]+5</f>
        <v>43937</v>
      </c>
      <c r="D899" s="1" t="s">
        <v>2521</v>
      </c>
      <c r="E899" t="s">
        <v>2840</v>
      </c>
      <c r="F899" s="1">
        <v>2</v>
      </c>
      <c r="G899" s="1" t="s">
        <v>2522</v>
      </c>
      <c r="H899" s="1" t="e" vm="52">
        <v>#VALUE!</v>
      </c>
      <c r="I899" s="3">
        <v>1</v>
      </c>
      <c r="J899" s="4">
        <v>12.15</v>
      </c>
      <c r="K899" s="4">
        <v>24.3</v>
      </c>
      <c r="L899" s="4">
        <v>23.900000000000002</v>
      </c>
      <c r="M899" t="s">
        <v>2859</v>
      </c>
      <c r="N899" t="s">
        <v>2878</v>
      </c>
      <c r="O899" t="s">
        <v>2845</v>
      </c>
    </row>
    <row r="900" spans="1:15" x14ac:dyDescent="0.35">
      <c r="A900" s="1" t="s">
        <v>2523</v>
      </c>
      <c r="B900" s="2">
        <v>44089</v>
      </c>
      <c r="C900" s="2">
        <f>Orders2[[#This Row],[Order Date]]+5</f>
        <v>44094</v>
      </c>
      <c r="D900" s="1" t="s">
        <v>2524</v>
      </c>
      <c r="E900" t="s">
        <v>2830</v>
      </c>
      <c r="F900" s="1">
        <v>5</v>
      </c>
      <c r="G900" s="1" t="s">
        <v>2525</v>
      </c>
      <c r="H900" s="1" t="e" vm="53">
        <v>#VALUE!</v>
      </c>
      <c r="I900" s="3">
        <v>0.5</v>
      </c>
      <c r="J900" s="4">
        <v>7.169999999999999</v>
      </c>
      <c r="K900" s="4">
        <v>35.849999999999994</v>
      </c>
      <c r="L900" s="4">
        <v>35.449999999999996</v>
      </c>
      <c r="M900" t="s">
        <v>2861</v>
      </c>
      <c r="N900" t="s">
        <v>2877</v>
      </c>
      <c r="O900" t="s">
        <v>2845</v>
      </c>
    </row>
    <row r="901" spans="1:15" x14ac:dyDescent="0.35">
      <c r="A901" s="1" t="s">
        <v>2526</v>
      </c>
      <c r="B901" s="2">
        <v>44523</v>
      </c>
      <c r="C901" s="2">
        <f>Orders2[[#This Row],[Order Date]]+5</f>
        <v>44528</v>
      </c>
      <c r="D901" s="1" t="s">
        <v>2515</v>
      </c>
      <c r="E901" t="s">
        <v>2819</v>
      </c>
      <c r="F901" s="1">
        <v>5</v>
      </c>
      <c r="G901" s="1" t="s">
        <v>2516</v>
      </c>
      <c r="H901" s="1" t="e" vm="50">
        <v>#VALUE!</v>
      </c>
      <c r="I901" s="3">
        <v>1</v>
      </c>
      <c r="J901" s="4">
        <v>14.55</v>
      </c>
      <c r="K901" s="4">
        <v>72.75</v>
      </c>
      <c r="L901" s="4">
        <v>72.349999999999994</v>
      </c>
      <c r="M901" t="s">
        <v>2860</v>
      </c>
      <c r="N901" t="s">
        <v>2876</v>
      </c>
      <c r="O901" t="s">
        <v>2845</v>
      </c>
    </row>
    <row r="902" spans="1:15" x14ac:dyDescent="0.35">
      <c r="A902" s="1" t="s">
        <v>2527</v>
      </c>
      <c r="B902" s="2">
        <v>44584</v>
      </c>
      <c r="C902" s="2">
        <f>Orders2[[#This Row],[Order Date]]+5</f>
        <v>44589</v>
      </c>
      <c r="D902" s="1" t="s">
        <v>2528</v>
      </c>
      <c r="E902" t="s">
        <v>2827</v>
      </c>
      <c r="F902" s="1">
        <v>3</v>
      </c>
      <c r="G902" s="1" t="s">
        <v>2529</v>
      </c>
      <c r="H902" s="1" t="e" vm="145">
        <v>#VALUE!</v>
      </c>
      <c r="I902" s="3">
        <v>1</v>
      </c>
      <c r="J902" s="4">
        <v>15.85</v>
      </c>
      <c r="K902" s="4">
        <v>47.55</v>
      </c>
      <c r="L902" s="4">
        <v>47.15</v>
      </c>
      <c r="M902" t="s">
        <v>2860</v>
      </c>
      <c r="N902" t="s">
        <v>2877</v>
      </c>
      <c r="O902" t="s">
        <v>2845</v>
      </c>
    </row>
    <row r="903" spans="1:15" x14ac:dyDescent="0.35">
      <c r="A903" s="1" t="s">
        <v>2530</v>
      </c>
      <c r="B903" s="2">
        <v>44223</v>
      </c>
      <c r="C903" s="2">
        <f>Orders2[[#This Row],[Order Date]]+5</f>
        <v>44228</v>
      </c>
      <c r="D903" s="1" t="s">
        <v>2531</v>
      </c>
      <c r="E903" t="s">
        <v>2835</v>
      </c>
      <c r="F903" s="1">
        <v>1</v>
      </c>
      <c r="G903" s="1" t="s">
        <v>2532</v>
      </c>
      <c r="H903" s="1" t="e" vm="56">
        <v>#VALUE!</v>
      </c>
      <c r="I903" s="3">
        <v>0.2</v>
      </c>
      <c r="J903" s="4">
        <v>3.5849999999999995</v>
      </c>
      <c r="K903" s="4">
        <v>3.5849999999999995</v>
      </c>
      <c r="L903" s="4">
        <v>3.1849999999999996</v>
      </c>
      <c r="M903" t="s">
        <v>2861</v>
      </c>
      <c r="N903" t="s">
        <v>2877</v>
      </c>
      <c r="O903" t="s">
        <v>2844</v>
      </c>
    </row>
    <row r="904" spans="1:15" x14ac:dyDescent="0.35">
      <c r="A904" s="1" t="s">
        <v>2533</v>
      </c>
      <c r="B904" s="2">
        <v>43640</v>
      </c>
      <c r="C904" s="2">
        <f>Orders2[[#This Row],[Order Date]]+5</f>
        <v>43645</v>
      </c>
      <c r="D904" s="1" t="s">
        <v>2534</v>
      </c>
      <c r="E904" t="s">
        <v>2823</v>
      </c>
      <c r="F904" s="1">
        <v>5</v>
      </c>
      <c r="G904" s="1" t="s">
        <v>2535</v>
      </c>
      <c r="H904" s="1" t="e" vm="57">
        <v>#VALUE!</v>
      </c>
      <c r="I904" s="3">
        <v>2.5</v>
      </c>
      <c r="J904" s="4">
        <v>31.624999999999996</v>
      </c>
      <c r="K904" s="4">
        <v>158.12499999999997</v>
      </c>
      <c r="L904" s="4">
        <v>157.72499999999997</v>
      </c>
      <c r="M904" t="s">
        <v>2859</v>
      </c>
      <c r="N904" t="s">
        <v>2876</v>
      </c>
      <c r="O904" t="s">
        <v>2845</v>
      </c>
    </row>
    <row r="905" spans="1:15" x14ac:dyDescent="0.35">
      <c r="A905" s="1" t="s">
        <v>2536</v>
      </c>
      <c r="B905" s="2">
        <v>43905</v>
      </c>
      <c r="C905" s="2">
        <f>Orders2[[#This Row],[Order Date]]+5</f>
        <v>43910</v>
      </c>
      <c r="D905" s="1" t="s">
        <v>2537</v>
      </c>
      <c r="E905" t="s">
        <v>2817</v>
      </c>
      <c r="F905" s="1">
        <v>2</v>
      </c>
      <c r="G905" s="1" t="s">
        <v>2538</v>
      </c>
      <c r="H905" s="1" t="e" vm="58">
        <v>#VALUE!</v>
      </c>
      <c r="I905" s="3">
        <v>0.5</v>
      </c>
      <c r="J905" s="4">
        <v>8.73</v>
      </c>
      <c r="K905" s="4">
        <v>17.46</v>
      </c>
      <c r="L905" s="4">
        <v>17.060000000000002</v>
      </c>
      <c r="M905" t="s">
        <v>2860</v>
      </c>
      <c r="N905" t="s">
        <v>2876</v>
      </c>
      <c r="O905" t="s">
        <v>2845</v>
      </c>
    </row>
    <row r="906" spans="1:15" x14ac:dyDescent="0.35">
      <c r="A906" s="1" t="s">
        <v>2539</v>
      </c>
      <c r="B906" s="2">
        <v>44463</v>
      </c>
      <c r="C906" s="2">
        <f>Orders2[[#This Row],[Order Date]]+5</f>
        <v>44468</v>
      </c>
      <c r="D906" s="1" t="s">
        <v>2540</v>
      </c>
      <c r="E906" t="s">
        <v>2839</v>
      </c>
      <c r="F906" s="1">
        <v>5</v>
      </c>
      <c r="G906" s="1" t="s">
        <v>2541</v>
      </c>
      <c r="H906" s="1" t="e" vm="59">
        <v>#VALUE!</v>
      </c>
      <c r="I906" s="3">
        <v>2.5</v>
      </c>
      <c r="J906" s="4">
        <v>29.784999999999997</v>
      </c>
      <c r="K906" s="4">
        <v>148.92499999999998</v>
      </c>
      <c r="L906" s="4">
        <v>148.52499999999998</v>
      </c>
      <c r="M906" t="s">
        <v>2858</v>
      </c>
      <c r="N906" t="s">
        <v>2877</v>
      </c>
      <c r="O906" t="s">
        <v>2845</v>
      </c>
    </row>
    <row r="907" spans="1:15" x14ac:dyDescent="0.35">
      <c r="A907" s="1" t="s">
        <v>2542</v>
      </c>
      <c r="B907" s="2">
        <v>43560</v>
      </c>
      <c r="C907" s="2">
        <f>Orders2[[#This Row],[Order Date]]+5</f>
        <v>43565</v>
      </c>
      <c r="D907" s="1" t="s">
        <v>2543</v>
      </c>
      <c r="E907" t="s">
        <v>2814</v>
      </c>
      <c r="F907" s="1">
        <v>6</v>
      </c>
      <c r="G907" s="1" t="s">
        <v>2544</v>
      </c>
      <c r="H907" s="1" t="e" vm="60">
        <v>#VALUE!</v>
      </c>
      <c r="I907" s="3">
        <v>0.5</v>
      </c>
      <c r="J907" s="4">
        <v>6.75</v>
      </c>
      <c r="K907" s="4">
        <v>40.5</v>
      </c>
      <c r="L907" s="4">
        <v>40.1</v>
      </c>
      <c r="M907" t="s">
        <v>2858</v>
      </c>
      <c r="N907" t="s">
        <v>2876</v>
      </c>
      <c r="O907" t="s">
        <v>2844</v>
      </c>
    </row>
    <row r="908" spans="1:15" x14ac:dyDescent="0.35">
      <c r="A908" s="1" t="s">
        <v>2545</v>
      </c>
      <c r="B908" s="2">
        <v>44588</v>
      </c>
      <c r="C908" s="2">
        <f>Orders2[[#This Row],[Order Date]]+5</f>
        <v>44593</v>
      </c>
      <c r="D908" s="1" t="s">
        <v>2546</v>
      </c>
      <c r="E908" t="s">
        <v>2814</v>
      </c>
      <c r="F908" s="1">
        <v>4</v>
      </c>
      <c r="G908" s="1" t="s">
        <v>2547</v>
      </c>
      <c r="H908" s="1" t="e" vm="61">
        <v>#VALUE!</v>
      </c>
      <c r="I908" s="3">
        <v>0.5</v>
      </c>
      <c r="J908" s="4">
        <v>6.75</v>
      </c>
      <c r="K908" s="4">
        <v>27</v>
      </c>
      <c r="L908" s="4">
        <v>26.6</v>
      </c>
      <c r="M908" t="s">
        <v>2858</v>
      </c>
      <c r="N908" t="s">
        <v>2876</v>
      </c>
      <c r="O908" t="s">
        <v>2844</v>
      </c>
    </row>
    <row r="909" spans="1:15" x14ac:dyDescent="0.35">
      <c r="A909" s="1" t="s">
        <v>2548</v>
      </c>
      <c r="B909" s="2">
        <v>44449</v>
      </c>
      <c r="C909" s="2">
        <f>Orders2[[#This Row],[Order Date]]+5</f>
        <v>44454</v>
      </c>
      <c r="D909" s="1" t="s">
        <v>2549</v>
      </c>
      <c r="E909" t="s">
        <v>2800</v>
      </c>
      <c r="F909" s="1">
        <v>3</v>
      </c>
      <c r="G909" s="1" t="s">
        <v>2550</v>
      </c>
      <c r="H909" s="1" t="e" vm="62">
        <v>#VALUE!</v>
      </c>
      <c r="I909" s="3">
        <v>1</v>
      </c>
      <c r="J909" s="4">
        <v>12.95</v>
      </c>
      <c r="K909" s="4">
        <v>38.849999999999994</v>
      </c>
      <c r="L909" s="4">
        <v>38.449999999999996</v>
      </c>
      <c r="M909" t="s">
        <v>2860</v>
      </c>
      <c r="N909" t="s">
        <v>2878</v>
      </c>
      <c r="O909" t="s">
        <v>2845</v>
      </c>
    </row>
    <row r="910" spans="1:15" x14ac:dyDescent="0.35">
      <c r="A910" s="1" t="s">
        <v>2551</v>
      </c>
      <c r="B910" s="2">
        <v>43836</v>
      </c>
      <c r="C910" s="2">
        <f>Orders2[[#This Row],[Order Date]]+5</f>
        <v>43841</v>
      </c>
      <c r="D910" s="1" t="s">
        <v>2552</v>
      </c>
      <c r="E910" t="s">
        <v>2836</v>
      </c>
      <c r="F910" s="1">
        <v>5</v>
      </c>
      <c r="G910" s="1" t="s">
        <v>2553</v>
      </c>
      <c r="H910" s="1" t="e" vm="63">
        <v>#VALUE!</v>
      </c>
      <c r="I910" s="3">
        <v>1</v>
      </c>
      <c r="J910" s="4">
        <v>11.95</v>
      </c>
      <c r="K910" s="4">
        <v>59.75</v>
      </c>
      <c r="L910" s="4">
        <v>59.35</v>
      </c>
      <c r="M910" t="s">
        <v>2861</v>
      </c>
      <c r="N910" t="s">
        <v>2877</v>
      </c>
      <c r="O910" t="s">
        <v>2845</v>
      </c>
    </row>
    <row r="911" spans="1:15" x14ac:dyDescent="0.35">
      <c r="A911" s="1" t="s">
        <v>2554</v>
      </c>
      <c r="B911" s="2">
        <v>44635</v>
      </c>
      <c r="C911" s="2">
        <f>Orders2[[#This Row],[Order Date]]+5</f>
        <v>44640</v>
      </c>
      <c r="D911" s="1" t="s">
        <v>2555</v>
      </c>
      <c r="E911" t="s">
        <v>2835</v>
      </c>
      <c r="F911" s="1">
        <v>3</v>
      </c>
      <c r="G911" s="1" t="s">
        <v>2556</v>
      </c>
      <c r="H911" s="1" t="e" vm="64">
        <v>#VALUE!</v>
      </c>
      <c r="I911" s="3">
        <v>0.2</v>
      </c>
      <c r="J911" s="4">
        <v>3.5849999999999995</v>
      </c>
      <c r="K911" s="4">
        <v>10.754999999999999</v>
      </c>
      <c r="L911" s="4">
        <v>10.354999999999999</v>
      </c>
      <c r="M911" t="s">
        <v>2861</v>
      </c>
      <c r="N911" t="s">
        <v>2877</v>
      </c>
      <c r="O911" t="s">
        <v>2845</v>
      </c>
    </row>
    <row r="912" spans="1:15" x14ac:dyDescent="0.35">
      <c r="A912" s="1" t="s">
        <v>2557</v>
      </c>
      <c r="B912" s="2">
        <v>44447</v>
      </c>
      <c r="C912" s="2">
        <f>Orders2[[#This Row],[Order Date]]+5</f>
        <v>44452</v>
      </c>
      <c r="D912" s="1" t="s">
        <v>2558</v>
      </c>
      <c r="E912" t="s">
        <v>2825</v>
      </c>
      <c r="F912" s="1">
        <v>4</v>
      </c>
      <c r="G912" s="1" t="s">
        <v>2559</v>
      </c>
      <c r="H912" s="1" t="e" vm="65">
        <v>#VALUE!</v>
      </c>
      <c r="I912" s="3">
        <v>2.5</v>
      </c>
      <c r="J912" s="4">
        <v>22.884999999999998</v>
      </c>
      <c r="K912" s="4">
        <v>91.539999999999992</v>
      </c>
      <c r="L912" s="4">
        <v>91.139999999999986</v>
      </c>
      <c r="M912" t="s">
        <v>2858</v>
      </c>
      <c r="N912" t="s">
        <v>2878</v>
      </c>
      <c r="O912" t="s">
        <v>2845</v>
      </c>
    </row>
    <row r="913" spans="1:15" x14ac:dyDescent="0.35">
      <c r="A913" s="1" t="s">
        <v>2560</v>
      </c>
      <c r="B913" s="2">
        <v>44511</v>
      </c>
      <c r="C913" s="2">
        <f>Orders2[[#This Row],[Order Date]]+5</f>
        <v>44516</v>
      </c>
      <c r="D913" s="1" t="s">
        <v>2561</v>
      </c>
      <c r="E913" t="s">
        <v>2812</v>
      </c>
      <c r="F913" s="1">
        <v>4</v>
      </c>
      <c r="G913" s="1" t="s">
        <v>2562</v>
      </c>
      <c r="H913" s="1" t="e" vm="66">
        <v>#VALUE!</v>
      </c>
      <c r="I913" s="3">
        <v>1</v>
      </c>
      <c r="J913" s="4">
        <v>11.25</v>
      </c>
      <c r="K913" s="4">
        <v>45</v>
      </c>
      <c r="L913" s="4">
        <v>44.6</v>
      </c>
      <c r="M913" t="s">
        <v>2858</v>
      </c>
      <c r="N913" t="s">
        <v>2876</v>
      </c>
      <c r="O913" t="s">
        <v>2844</v>
      </c>
    </row>
    <row r="914" spans="1:15" x14ac:dyDescent="0.35">
      <c r="A914" s="1" t="s">
        <v>2563</v>
      </c>
      <c r="B914" s="2">
        <v>43726</v>
      </c>
      <c r="C914" s="2">
        <f>Orders2[[#This Row],[Order Date]]+5</f>
        <v>43731</v>
      </c>
      <c r="D914" s="1" t="s">
        <v>2564</v>
      </c>
      <c r="E914" t="s">
        <v>2808</v>
      </c>
      <c r="F914" s="1">
        <v>6</v>
      </c>
      <c r="G914" s="1" t="s">
        <v>2565</v>
      </c>
      <c r="H914" s="1" t="e" vm="67">
        <v>#VALUE!</v>
      </c>
      <c r="I914" s="3">
        <v>2.5</v>
      </c>
      <c r="J914" s="4">
        <v>22.884999999999998</v>
      </c>
      <c r="K914" s="4">
        <v>137.31</v>
      </c>
      <c r="L914" s="4">
        <v>136.91</v>
      </c>
      <c r="M914" t="s">
        <v>2861</v>
      </c>
      <c r="N914" t="s">
        <v>2876</v>
      </c>
      <c r="O914" t="s">
        <v>2844</v>
      </c>
    </row>
    <row r="915" spans="1:15" x14ac:dyDescent="0.35">
      <c r="A915" s="1" t="s">
        <v>2566</v>
      </c>
      <c r="B915" s="2">
        <v>44406</v>
      </c>
      <c r="C915" s="2">
        <f>Orders2[[#This Row],[Order Date]]+5</f>
        <v>44411</v>
      </c>
      <c r="D915" s="1" t="s">
        <v>2567</v>
      </c>
      <c r="E915" t="s">
        <v>2814</v>
      </c>
      <c r="F915" s="1">
        <v>1</v>
      </c>
      <c r="G915" s="1" t="s">
        <v>2568</v>
      </c>
      <c r="H915" s="1" t="e" vm="68">
        <v>#VALUE!</v>
      </c>
      <c r="I915" s="3">
        <v>0.5</v>
      </c>
      <c r="J915" s="4">
        <v>6.75</v>
      </c>
      <c r="K915" s="4">
        <v>6.75</v>
      </c>
      <c r="L915" s="4">
        <v>6.35</v>
      </c>
      <c r="M915" t="s">
        <v>2858</v>
      </c>
      <c r="N915" t="s">
        <v>2876</v>
      </c>
      <c r="O915" t="s">
        <v>2845</v>
      </c>
    </row>
    <row r="916" spans="1:15" x14ac:dyDescent="0.35">
      <c r="A916" s="1" t="s">
        <v>2569</v>
      </c>
      <c r="B916" s="2">
        <v>44640</v>
      </c>
      <c r="C916" s="2">
        <f>Orders2[[#This Row],[Order Date]]+5</f>
        <v>44645</v>
      </c>
      <c r="D916" s="1" t="s">
        <v>2570</v>
      </c>
      <c r="E916" t="s">
        <v>2812</v>
      </c>
      <c r="F916" s="1">
        <v>4</v>
      </c>
      <c r="G916" s="1" t="s">
        <v>2571</v>
      </c>
      <c r="H916" s="1" t="e" vm="69">
        <v>#VALUE!</v>
      </c>
      <c r="I916" s="3">
        <v>1</v>
      </c>
      <c r="J916" s="4">
        <v>11.25</v>
      </c>
      <c r="K916" s="4">
        <v>45</v>
      </c>
      <c r="L916" s="4">
        <v>44.6</v>
      </c>
      <c r="M916" t="s">
        <v>2858</v>
      </c>
      <c r="N916" t="s">
        <v>2876</v>
      </c>
      <c r="O916" t="s">
        <v>2845</v>
      </c>
    </row>
    <row r="917" spans="1:15" x14ac:dyDescent="0.35">
      <c r="A917" s="1" t="s">
        <v>2572</v>
      </c>
      <c r="B917" s="2">
        <v>43955</v>
      </c>
      <c r="C917" s="2">
        <f>Orders2[[#This Row],[Order Date]]+5</f>
        <v>43960</v>
      </c>
      <c r="D917" s="1" t="s">
        <v>2573</v>
      </c>
      <c r="E917" t="s">
        <v>2842</v>
      </c>
      <c r="F917" s="1">
        <v>3</v>
      </c>
      <c r="G917" s="1" t="s">
        <v>2574</v>
      </c>
      <c r="H917" s="1" t="e" vm="70">
        <v>#VALUE!</v>
      </c>
      <c r="I917" s="3">
        <v>2.5</v>
      </c>
      <c r="J917" s="4">
        <v>27.945</v>
      </c>
      <c r="K917" s="4">
        <v>83.835000000000008</v>
      </c>
      <c r="L917" s="4">
        <v>83.435000000000002</v>
      </c>
      <c r="M917" t="s">
        <v>2859</v>
      </c>
      <c r="N917" t="s">
        <v>2878</v>
      </c>
      <c r="O917" t="s">
        <v>2844</v>
      </c>
    </row>
    <row r="918" spans="1:15" x14ac:dyDescent="0.35">
      <c r="A918" s="1" t="s">
        <v>2575</v>
      </c>
      <c r="B918" s="2">
        <v>44291</v>
      </c>
      <c r="C918" s="2">
        <f>Orders2[[#This Row],[Order Date]]+5</f>
        <v>44296</v>
      </c>
      <c r="D918" s="1" t="s">
        <v>2576</v>
      </c>
      <c r="E918" t="s">
        <v>2810</v>
      </c>
      <c r="F918" s="1">
        <v>1</v>
      </c>
      <c r="G918" s="1" t="s">
        <v>2577</v>
      </c>
      <c r="H918" s="1" t="e" vm="71">
        <v>#VALUE!</v>
      </c>
      <c r="I918" s="3">
        <v>0.2</v>
      </c>
      <c r="J918" s="4">
        <v>3.645</v>
      </c>
      <c r="K918" s="4">
        <v>3.645</v>
      </c>
      <c r="L918" s="4">
        <v>3.2450000000000001</v>
      </c>
      <c r="M918" t="s">
        <v>2859</v>
      </c>
      <c r="N918" t="s">
        <v>2878</v>
      </c>
      <c r="O918" t="s">
        <v>2844</v>
      </c>
    </row>
    <row r="919" spans="1:15" x14ac:dyDescent="0.35">
      <c r="A919" s="1" t="s">
        <v>2578</v>
      </c>
      <c r="B919" s="2">
        <v>44573</v>
      </c>
      <c r="C919" s="2">
        <f>Orders2[[#This Row],[Order Date]]+5</f>
        <v>44578</v>
      </c>
      <c r="D919" s="1" t="s">
        <v>2579</v>
      </c>
      <c r="E919" t="s">
        <v>2814</v>
      </c>
      <c r="F919" s="1">
        <v>1</v>
      </c>
      <c r="G919" s="1" t="s">
        <v>2580</v>
      </c>
      <c r="H919" s="1" t="e" vm="72">
        <v>#VALUE!</v>
      </c>
      <c r="I919" s="3">
        <v>0.5</v>
      </c>
      <c r="J919" s="4">
        <v>6.75</v>
      </c>
      <c r="K919" s="4">
        <v>6.75</v>
      </c>
      <c r="L919" s="4">
        <v>6.35</v>
      </c>
      <c r="M919" t="s">
        <v>2858</v>
      </c>
      <c r="N919" t="s">
        <v>2876</v>
      </c>
      <c r="O919" t="s">
        <v>2845</v>
      </c>
    </row>
    <row r="920" spans="1:15" x14ac:dyDescent="0.35">
      <c r="A920" s="1" t="s">
        <v>2578</v>
      </c>
      <c r="B920" s="2">
        <v>44573</v>
      </c>
      <c r="C920" s="2">
        <f>Orders2[[#This Row],[Order Date]]+5</f>
        <v>44578</v>
      </c>
      <c r="D920" s="1" t="s">
        <v>2579</v>
      </c>
      <c r="E920" t="s">
        <v>2801</v>
      </c>
      <c r="F920" s="1">
        <v>3</v>
      </c>
      <c r="G920" s="1" t="s">
        <v>2580</v>
      </c>
      <c r="H920" s="1" t="e" vm="72">
        <v>#VALUE!</v>
      </c>
      <c r="I920" s="3">
        <v>0.5</v>
      </c>
      <c r="J920" s="4">
        <v>7.29</v>
      </c>
      <c r="K920" s="4">
        <v>21.87</v>
      </c>
      <c r="L920" s="4">
        <v>21.470000000000002</v>
      </c>
      <c r="M920" t="s">
        <v>2859</v>
      </c>
      <c r="N920" t="s">
        <v>2878</v>
      </c>
      <c r="O920" t="s">
        <v>2845</v>
      </c>
    </row>
    <row r="921" spans="1:15" x14ac:dyDescent="0.35">
      <c r="A921" s="1" t="s">
        <v>2581</v>
      </c>
      <c r="B921" s="2">
        <v>44181</v>
      </c>
      <c r="C921" s="2">
        <f>Orders2[[#This Row],[Order Date]]+5</f>
        <v>44186</v>
      </c>
      <c r="D921" s="1" t="s">
        <v>2582</v>
      </c>
      <c r="E921" t="s">
        <v>2820</v>
      </c>
      <c r="F921" s="1">
        <v>5</v>
      </c>
      <c r="G921" s="1" t="s">
        <v>2583</v>
      </c>
      <c r="H921" s="1" t="e" vm="74">
        <v>#VALUE!</v>
      </c>
      <c r="I921" s="3">
        <v>0.2</v>
      </c>
      <c r="J921" s="4">
        <v>2.6849999999999996</v>
      </c>
      <c r="K921" s="4">
        <v>13.424999999999997</v>
      </c>
      <c r="L921" s="4">
        <v>13.024999999999997</v>
      </c>
      <c r="M921" t="s">
        <v>2861</v>
      </c>
      <c r="N921" t="s">
        <v>2878</v>
      </c>
      <c r="O921" t="s">
        <v>2844</v>
      </c>
    </row>
    <row r="922" spans="1:15" x14ac:dyDescent="0.35">
      <c r="A922" s="1" t="s">
        <v>2584</v>
      </c>
      <c r="B922" s="2">
        <v>44711</v>
      </c>
      <c r="C922" s="2">
        <f>Orders2[[#This Row],[Order Date]]+5</f>
        <v>44716</v>
      </c>
      <c r="D922" s="1" t="s">
        <v>2585</v>
      </c>
      <c r="E922" t="s">
        <v>2806</v>
      </c>
      <c r="F922" s="1">
        <v>6</v>
      </c>
      <c r="G922" s="1" t="s">
        <v>2586</v>
      </c>
      <c r="H922" s="1" t="e" vm="75">
        <v>#VALUE!</v>
      </c>
      <c r="I922" s="3">
        <v>2.5</v>
      </c>
      <c r="J922" s="4">
        <v>20.584999999999997</v>
      </c>
      <c r="K922" s="4">
        <v>123.50999999999999</v>
      </c>
      <c r="L922" s="4">
        <v>123.10999999999999</v>
      </c>
      <c r="M922" t="s">
        <v>2861</v>
      </c>
      <c r="N922" t="s">
        <v>2878</v>
      </c>
      <c r="O922" t="s">
        <v>2845</v>
      </c>
    </row>
    <row r="923" spans="1:15" x14ac:dyDescent="0.35">
      <c r="A923" s="1" t="s">
        <v>2587</v>
      </c>
      <c r="B923" s="2">
        <v>44509</v>
      </c>
      <c r="C923" s="2">
        <f>Orders2[[#This Row],[Order Date]]+5</f>
        <v>44514</v>
      </c>
      <c r="D923" s="1" t="s">
        <v>2588</v>
      </c>
      <c r="E923" t="s">
        <v>2807</v>
      </c>
      <c r="F923" s="1">
        <v>2</v>
      </c>
      <c r="G923" s="1" t="s">
        <v>2589</v>
      </c>
      <c r="H923" s="1" t="e" vm="76">
        <v>#VALUE!</v>
      </c>
      <c r="I923" s="3">
        <v>0.2</v>
      </c>
      <c r="J923" s="4">
        <v>3.8849999999999998</v>
      </c>
      <c r="K923" s="4">
        <v>7.77</v>
      </c>
      <c r="L923" s="4">
        <v>7.3699999999999992</v>
      </c>
      <c r="M923" t="s">
        <v>2860</v>
      </c>
      <c r="N923" t="s">
        <v>2878</v>
      </c>
      <c r="O923" t="s">
        <v>2845</v>
      </c>
    </row>
    <row r="924" spans="1:15" x14ac:dyDescent="0.35">
      <c r="A924" s="1" t="s">
        <v>2590</v>
      </c>
      <c r="B924" s="2">
        <v>44659</v>
      </c>
      <c r="C924" s="2">
        <f>Orders2[[#This Row],[Order Date]]+5</f>
        <v>44664</v>
      </c>
      <c r="D924" s="1" t="s">
        <v>2591</v>
      </c>
      <c r="E924" t="s">
        <v>2812</v>
      </c>
      <c r="F924" s="1">
        <v>6</v>
      </c>
      <c r="G924" s="1" t="s">
        <v>2592</v>
      </c>
      <c r="H924" s="1" t="e" vm="77">
        <v>#VALUE!</v>
      </c>
      <c r="I924" s="3">
        <v>1</v>
      </c>
      <c r="J924" s="4">
        <v>11.25</v>
      </c>
      <c r="K924" s="4">
        <v>67.5</v>
      </c>
      <c r="L924" s="4">
        <v>67.099999999999994</v>
      </c>
      <c r="M924" t="s">
        <v>2858</v>
      </c>
      <c r="N924" t="s">
        <v>2876</v>
      </c>
      <c r="O924" t="s">
        <v>2844</v>
      </c>
    </row>
    <row r="925" spans="1:15" x14ac:dyDescent="0.35">
      <c r="A925" s="1" t="s">
        <v>2593</v>
      </c>
      <c r="B925" s="2">
        <v>43746</v>
      </c>
      <c r="C925" s="2">
        <f>Orders2[[#This Row],[Order Date]]+5</f>
        <v>43751</v>
      </c>
      <c r="D925" s="1" t="s">
        <v>2594</v>
      </c>
      <c r="E925" t="s">
        <v>2842</v>
      </c>
      <c r="F925" s="1">
        <v>1</v>
      </c>
      <c r="G925" s="1" t="s">
        <v>2595</v>
      </c>
      <c r="H925" s="1" t="e" vm="138">
        <v>#VALUE!</v>
      </c>
      <c r="I925" s="3">
        <v>2.5</v>
      </c>
      <c r="J925" s="4">
        <v>27.945</v>
      </c>
      <c r="K925" s="4">
        <v>27.945</v>
      </c>
      <c r="L925" s="4">
        <v>27.545000000000002</v>
      </c>
      <c r="M925" t="s">
        <v>2859</v>
      </c>
      <c r="N925" t="s">
        <v>2878</v>
      </c>
      <c r="O925" t="s">
        <v>2845</v>
      </c>
    </row>
    <row r="926" spans="1:15" x14ac:dyDescent="0.35">
      <c r="A926" s="1" t="s">
        <v>2596</v>
      </c>
      <c r="B926" s="2">
        <v>44451</v>
      </c>
      <c r="C926" s="2">
        <f>Orders2[[#This Row],[Order Date]]+5</f>
        <v>44456</v>
      </c>
      <c r="D926" s="1" t="s">
        <v>2597</v>
      </c>
      <c r="E926" t="s">
        <v>2839</v>
      </c>
      <c r="F926" s="1">
        <v>3</v>
      </c>
      <c r="G926" s="1" t="s">
        <v>2598</v>
      </c>
      <c r="H926" s="1" t="e" vm="69">
        <v>#VALUE!</v>
      </c>
      <c r="I926" s="3">
        <v>2.5</v>
      </c>
      <c r="J926" s="4">
        <v>29.784999999999997</v>
      </c>
      <c r="K926" s="4">
        <v>89.35499999999999</v>
      </c>
      <c r="L926" s="4">
        <v>88.954999999999984</v>
      </c>
      <c r="M926" t="s">
        <v>2858</v>
      </c>
      <c r="N926" t="s">
        <v>2877</v>
      </c>
      <c r="O926" t="s">
        <v>2845</v>
      </c>
    </row>
    <row r="927" spans="1:15" x14ac:dyDescent="0.35">
      <c r="A927" s="1" t="s">
        <v>2599</v>
      </c>
      <c r="B927" s="2">
        <v>44770</v>
      </c>
      <c r="C927" s="2">
        <f>Orders2[[#This Row],[Order Date]]+5</f>
        <v>44775</v>
      </c>
      <c r="D927" s="1" t="s">
        <v>2515</v>
      </c>
      <c r="E927" t="s">
        <v>2814</v>
      </c>
      <c r="F927" s="1">
        <v>3</v>
      </c>
      <c r="G927" s="1" t="s">
        <v>2516</v>
      </c>
      <c r="H927" s="1" t="e" vm="50">
        <v>#VALUE!</v>
      </c>
      <c r="I927" s="3">
        <v>0.5</v>
      </c>
      <c r="J927" s="4">
        <v>6.75</v>
      </c>
      <c r="K927" s="4">
        <v>20.25</v>
      </c>
      <c r="L927" s="4">
        <v>19.850000000000001</v>
      </c>
      <c r="M927" t="s">
        <v>2858</v>
      </c>
      <c r="N927" t="s">
        <v>2876</v>
      </c>
      <c r="O927" t="s">
        <v>2845</v>
      </c>
    </row>
    <row r="928" spans="1:15" x14ac:dyDescent="0.35">
      <c r="A928" s="1" t="s">
        <v>2600</v>
      </c>
      <c r="B928" s="2">
        <v>44012</v>
      </c>
      <c r="C928" s="2">
        <f>Orders2[[#This Row],[Order Date]]+5</f>
        <v>44017</v>
      </c>
      <c r="D928" s="1" t="s">
        <v>2601</v>
      </c>
      <c r="E928" t="s">
        <v>2814</v>
      </c>
      <c r="F928" s="1">
        <v>5</v>
      </c>
      <c r="G928" s="1" t="s">
        <v>2602</v>
      </c>
      <c r="H928" s="1" t="e" vm="117">
        <v>#VALUE!</v>
      </c>
      <c r="I928" s="3">
        <v>0.5</v>
      </c>
      <c r="J928" s="4">
        <v>6.75</v>
      </c>
      <c r="K928" s="4">
        <v>33.75</v>
      </c>
      <c r="L928" s="4">
        <v>33.35</v>
      </c>
      <c r="M928" t="s">
        <v>2858</v>
      </c>
      <c r="N928" t="s">
        <v>2876</v>
      </c>
      <c r="O928" t="s">
        <v>2844</v>
      </c>
    </row>
    <row r="929" spans="1:15" x14ac:dyDescent="0.35">
      <c r="A929" s="1" t="s">
        <v>2603</v>
      </c>
      <c r="B929" s="2">
        <v>43474</v>
      </c>
      <c r="C929" s="2">
        <f>Orders2[[#This Row],[Order Date]]+5</f>
        <v>43479</v>
      </c>
      <c r="D929" s="1" t="s">
        <v>2604</v>
      </c>
      <c r="E929" t="s">
        <v>2842</v>
      </c>
      <c r="F929" s="1">
        <v>4</v>
      </c>
      <c r="G929" s="1" t="s">
        <v>2605</v>
      </c>
      <c r="H929" s="1" t="e" vm="80">
        <v>#VALUE!</v>
      </c>
      <c r="I929" s="3">
        <v>2.5</v>
      </c>
      <c r="J929" s="4">
        <v>27.945</v>
      </c>
      <c r="K929" s="4">
        <v>111.78</v>
      </c>
      <c r="L929" s="4">
        <v>111.38</v>
      </c>
      <c r="M929" t="s">
        <v>2859</v>
      </c>
      <c r="N929" t="s">
        <v>2878</v>
      </c>
      <c r="O929" t="s">
        <v>2845</v>
      </c>
    </row>
    <row r="930" spans="1:15" x14ac:dyDescent="0.35">
      <c r="A930" s="1" t="s">
        <v>2606</v>
      </c>
      <c r="B930" s="2">
        <v>44754</v>
      </c>
      <c r="C930" s="2">
        <f>Orders2[[#This Row],[Order Date]]+5</f>
        <v>44759</v>
      </c>
      <c r="D930" s="1" t="s">
        <v>2607</v>
      </c>
      <c r="E930" t="s">
        <v>2823</v>
      </c>
      <c r="F930" s="1">
        <v>2</v>
      </c>
      <c r="G930" s="1" t="s">
        <v>2608</v>
      </c>
      <c r="H930" s="1" t="e" vm="81">
        <v>#VALUE!</v>
      </c>
      <c r="I930" s="3">
        <v>2.5</v>
      </c>
      <c r="J930" s="4">
        <v>31.624999999999996</v>
      </c>
      <c r="K930" s="4">
        <v>63.249999999999993</v>
      </c>
      <c r="L930" s="4">
        <v>62.849999999999994</v>
      </c>
      <c r="M930" t="s">
        <v>2859</v>
      </c>
      <c r="N930" t="s">
        <v>2876</v>
      </c>
      <c r="O930" t="s">
        <v>2844</v>
      </c>
    </row>
    <row r="931" spans="1:15" x14ac:dyDescent="0.35">
      <c r="A931" s="1" t="s">
        <v>2609</v>
      </c>
      <c r="B931" s="2">
        <v>44165</v>
      </c>
      <c r="C931" s="2">
        <f>Orders2[[#This Row],[Order Date]]+5</f>
        <v>44170</v>
      </c>
      <c r="D931" s="1" t="s">
        <v>2610</v>
      </c>
      <c r="E931" t="s">
        <v>2841</v>
      </c>
      <c r="F931" s="1">
        <v>2</v>
      </c>
      <c r="G931" s="1" t="s">
        <v>2611</v>
      </c>
      <c r="H931" s="1" t="e" vm="82">
        <v>#VALUE!</v>
      </c>
      <c r="I931" s="3">
        <v>0.2</v>
      </c>
      <c r="J931" s="4">
        <v>4.4550000000000001</v>
      </c>
      <c r="K931" s="4">
        <v>8.91</v>
      </c>
      <c r="L931" s="4">
        <v>8.51</v>
      </c>
      <c r="M931" t="s">
        <v>2859</v>
      </c>
      <c r="N931" t="s">
        <v>2877</v>
      </c>
      <c r="O931" t="s">
        <v>2844</v>
      </c>
    </row>
    <row r="932" spans="1:15" x14ac:dyDescent="0.35">
      <c r="A932" s="1" t="s">
        <v>2612</v>
      </c>
      <c r="B932" s="2">
        <v>43546</v>
      </c>
      <c r="C932" s="2">
        <f>Orders2[[#This Row],[Order Date]]+5</f>
        <v>43551</v>
      </c>
      <c r="D932" s="1" t="s">
        <v>2613</v>
      </c>
      <c r="E932" t="s">
        <v>2840</v>
      </c>
      <c r="F932" s="1">
        <v>1</v>
      </c>
      <c r="G932" s="1" t="s">
        <v>2614</v>
      </c>
      <c r="H932" s="1" t="e" vm="139">
        <v>#VALUE!</v>
      </c>
      <c r="I932" s="3">
        <v>1</v>
      </c>
      <c r="J932" s="4">
        <v>12.15</v>
      </c>
      <c r="K932" s="4">
        <v>12.15</v>
      </c>
      <c r="L932" s="4">
        <v>11.75</v>
      </c>
      <c r="M932" t="s">
        <v>2859</v>
      </c>
      <c r="N932" t="s">
        <v>2878</v>
      </c>
      <c r="O932" t="s">
        <v>2844</v>
      </c>
    </row>
    <row r="933" spans="1:15" x14ac:dyDescent="0.35">
      <c r="A933" s="1" t="s">
        <v>2615</v>
      </c>
      <c r="B933" s="2">
        <v>44607</v>
      </c>
      <c r="C933" s="2">
        <f>Orders2[[#This Row],[Order Date]]+5</f>
        <v>44612</v>
      </c>
      <c r="D933" s="1" t="s">
        <v>2616</v>
      </c>
      <c r="E933" t="s">
        <v>2815</v>
      </c>
      <c r="F933" s="1">
        <v>4</v>
      </c>
      <c r="G933" s="1" t="s">
        <v>2617</v>
      </c>
      <c r="H933" s="1" t="e" vm="84">
        <v>#VALUE!</v>
      </c>
      <c r="I933" s="3">
        <v>0.5</v>
      </c>
      <c r="J933" s="4">
        <v>5.97</v>
      </c>
      <c r="K933" s="4">
        <v>23.88</v>
      </c>
      <c r="L933" s="4">
        <v>23.48</v>
      </c>
      <c r="M933" t="s">
        <v>2858</v>
      </c>
      <c r="N933" t="s">
        <v>2878</v>
      </c>
      <c r="O933" t="s">
        <v>2844</v>
      </c>
    </row>
    <row r="934" spans="1:15" x14ac:dyDescent="0.35">
      <c r="A934" s="1" t="s">
        <v>2618</v>
      </c>
      <c r="B934" s="2">
        <v>44117</v>
      </c>
      <c r="C934" s="2">
        <f>Orders2[[#This Row],[Order Date]]+5</f>
        <v>44122</v>
      </c>
      <c r="D934" s="1" t="s">
        <v>2619</v>
      </c>
      <c r="E934" t="s">
        <v>2798</v>
      </c>
      <c r="F934" s="1">
        <v>4</v>
      </c>
      <c r="G934" s="1" t="s">
        <v>2620</v>
      </c>
      <c r="H934" s="1" t="e" vm="85">
        <v>#VALUE!</v>
      </c>
      <c r="I934" s="3">
        <v>1</v>
      </c>
      <c r="J934" s="4">
        <v>13.75</v>
      </c>
      <c r="K934" s="4">
        <v>55</v>
      </c>
      <c r="L934" s="4">
        <v>54.6</v>
      </c>
      <c r="M934" t="s">
        <v>2859</v>
      </c>
      <c r="N934" t="s">
        <v>2876</v>
      </c>
      <c r="O934" t="s">
        <v>2845</v>
      </c>
    </row>
    <row r="935" spans="1:15" x14ac:dyDescent="0.35">
      <c r="A935" s="1" t="s">
        <v>2621</v>
      </c>
      <c r="B935" s="2">
        <v>44557</v>
      </c>
      <c r="C935" s="2">
        <f>Orders2[[#This Row],[Order Date]]+5</f>
        <v>44562</v>
      </c>
      <c r="D935" s="1" t="s">
        <v>2622</v>
      </c>
      <c r="E935" t="s">
        <v>2834</v>
      </c>
      <c r="F935" s="1">
        <v>3</v>
      </c>
      <c r="G935" s="1" t="s">
        <v>2623</v>
      </c>
      <c r="H935" s="1" t="e" vm="86">
        <v>#VALUE!</v>
      </c>
      <c r="I935" s="3">
        <v>1</v>
      </c>
      <c r="J935" s="4">
        <v>8.9499999999999993</v>
      </c>
      <c r="K935" s="4">
        <v>26.849999999999998</v>
      </c>
      <c r="L935" s="4">
        <v>26.45</v>
      </c>
      <c r="M935" t="s">
        <v>2861</v>
      </c>
      <c r="N935" t="s">
        <v>2878</v>
      </c>
      <c r="O935" t="s">
        <v>2844</v>
      </c>
    </row>
    <row r="936" spans="1:15" x14ac:dyDescent="0.35">
      <c r="A936" s="1" t="s">
        <v>2624</v>
      </c>
      <c r="B936" s="2">
        <v>44409</v>
      </c>
      <c r="C936" s="2">
        <f>Orders2[[#This Row],[Order Date]]+5</f>
        <v>44414</v>
      </c>
      <c r="D936" s="1" t="s">
        <v>2625</v>
      </c>
      <c r="E936" t="s">
        <v>2808</v>
      </c>
      <c r="F936" s="1">
        <v>5</v>
      </c>
      <c r="G936" s="1" t="s">
        <v>2626</v>
      </c>
      <c r="H936" s="1" t="e" vm="87">
        <v>#VALUE!</v>
      </c>
      <c r="I936" s="3">
        <v>2.5</v>
      </c>
      <c r="J936" s="4">
        <v>22.884999999999998</v>
      </c>
      <c r="K936" s="4">
        <v>114.42499999999998</v>
      </c>
      <c r="L936" s="4">
        <v>114.02499999999998</v>
      </c>
      <c r="M936" t="s">
        <v>2861</v>
      </c>
      <c r="N936" t="s">
        <v>2876</v>
      </c>
      <c r="O936" t="s">
        <v>2845</v>
      </c>
    </row>
    <row r="937" spans="1:15" x14ac:dyDescent="0.35">
      <c r="A937" s="1" t="s">
        <v>2627</v>
      </c>
      <c r="B937" s="2">
        <v>44153</v>
      </c>
      <c r="C937" s="2">
        <f>Orders2[[#This Row],[Order Date]]+5</f>
        <v>44158</v>
      </c>
      <c r="D937" s="1" t="s">
        <v>2628</v>
      </c>
      <c r="E937" t="s">
        <v>2832</v>
      </c>
      <c r="F937" s="1">
        <v>6</v>
      </c>
      <c r="G937" s="1" t="s">
        <v>2629</v>
      </c>
      <c r="H937" s="1" t="e" vm="88">
        <v>#VALUE!</v>
      </c>
      <c r="I937" s="3">
        <v>2.5</v>
      </c>
      <c r="J937" s="4">
        <v>25.874999999999996</v>
      </c>
      <c r="K937" s="4">
        <v>155.24999999999997</v>
      </c>
      <c r="L937" s="4">
        <v>154.84999999999997</v>
      </c>
      <c r="M937" t="s">
        <v>2858</v>
      </c>
      <c r="N937" t="s">
        <v>2876</v>
      </c>
      <c r="O937" t="s">
        <v>2844</v>
      </c>
    </row>
    <row r="938" spans="1:15" x14ac:dyDescent="0.35">
      <c r="A938" s="1" t="s">
        <v>2630</v>
      </c>
      <c r="B938" s="2">
        <v>44493</v>
      </c>
      <c r="C938" s="2">
        <f>Orders2[[#This Row],[Order Date]]+5</f>
        <v>44498</v>
      </c>
      <c r="D938" s="1" t="s">
        <v>2631</v>
      </c>
      <c r="E938" t="s">
        <v>2826</v>
      </c>
      <c r="F938" s="1">
        <v>3</v>
      </c>
      <c r="G938" s="1" t="s">
        <v>2632</v>
      </c>
      <c r="H938" s="1" t="e" vm="89">
        <v>#VALUE!</v>
      </c>
      <c r="I938" s="3">
        <v>0.5</v>
      </c>
      <c r="J938" s="4">
        <v>7.77</v>
      </c>
      <c r="K938" s="4">
        <v>23.31</v>
      </c>
      <c r="L938" s="4">
        <v>22.91</v>
      </c>
      <c r="M938" t="s">
        <v>2860</v>
      </c>
      <c r="N938" t="s">
        <v>2878</v>
      </c>
      <c r="O938" t="s">
        <v>2844</v>
      </c>
    </row>
    <row r="939" spans="1:15" x14ac:dyDescent="0.35">
      <c r="A939" s="1" t="s">
        <v>2630</v>
      </c>
      <c r="B939" s="2">
        <v>44493</v>
      </c>
      <c r="C939" s="2">
        <f>Orders2[[#This Row],[Order Date]]+5</f>
        <v>44498</v>
      </c>
      <c r="D939" s="1" t="s">
        <v>2631</v>
      </c>
      <c r="E939" t="s">
        <v>2808</v>
      </c>
      <c r="F939" s="1">
        <v>4</v>
      </c>
      <c r="G939" s="1" t="s">
        <v>2632</v>
      </c>
      <c r="H939" s="1" t="e" vm="89">
        <v>#VALUE!</v>
      </c>
      <c r="I939" s="3">
        <v>2.5</v>
      </c>
      <c r="J939" s="4">
        <v>22.884999999999998</v>
      </c>
      <c r="K939" s="4">
        <v>91.539999999999992</v>
      </c>
      <c r="L939" s="4">
        <v>91.139999999999986</v>
      </c>
      <c r="M939" t="s">
        <v>2861</v>
      </c>
      <c r="N939" t="s">
        <v>2876</v>
      </c>
      <c r="O939" t="s">
        <v>2844</v>
      </c>
    </row>
    <row r="940" spans="1:15" x14ac:dyDescent="0.35">
      <c r="A940" s="1" t="s">
        <v>2633</v>
      </c>
      <c r="B940" s="2">
        <v>43829</v>
      </c>
      <c r="C940" s="2">
        <f>Orders2[[#This Row],[Order Date]]+5</f>
        <v>43834</v>
      </c>
      <c r="D940" s="1" t="s">
        <v>2634</v>
      </c>
      <c r="E940" t="s">
        <v>2828</v>
      </c>
      <c r="F940" s="1">
        <v>5</v>
      </c>
      <c r="G940" s="1" t="s">
        <v>2635</v>
      </c>
      <c r="H940" s="1" t="e" vm="91">
        <v>#VALUE!</v>
      </c>
      <c r="I940" s="3">
        <v>1</v>
      </c>
      <c r="J940" s="4">
        <v>14.85</v>
      </c>
      <c r="K940" s="4">
        <v>74.25</v>
      </c>
      <c r="L940" s="4">
        <v>73.849999999999994</v>
      </c>
      <c r="M940" t="s">
        <v>2859</v>
      </c>
      <c r="N940" t="s">
        <v>2877</v>
      </c>
      <c r="O940" t="s">
        <v>2844</v>
      </c>
    </row>
    <row r="941" spans="1:15" x14ac:dyDescent="0.35">
      <c r="A941" s="1" t="s">
        <v>2636</v>
      </c>
      <c r="B941" s="2">
        <v>44229</v>
      </c>
      <c r="C941" s="2">
        <f>Orders2[[#This Row],[Order Date]]+5</f>
        <v>44234</v>
      </c>
      <c r="D941" s="1" t="s">
        <v>2637</v>
      </c>
      <c r="E941" t="s">
        <v>2802</v>
      </c>
      <c r="F941" s="1">
        <v>6</v>
      </c>
      <c r="G941" s="1" t="s">
        <v>2638</v>
      </c>
      <c r="H941" s="1" t="e" vm="92">
        <v>#VALUE!</v>
      </c>
      <c r="I941" s="3">
        <v>0.2</v>
      </c>
      <c r="J941" s="4">
        <v>4.7549999999999999</v>
      </c>
      <c r="K941" s="4">
        <v>28.53</v>
      </c>
      <c r="L941" s="4">
        <v>28.130000000000003</v>
      </c>
      <c r="M941" t="s">
        <v>2860</v>
      </c>
      <c r="N941" t="s">
        <v>2877</v>
      </c>
      <c r="O941" t="s">
        <v>2845</v>
      </c>
    </row>
    <row r="942" spans="1:15" x14ac:dyDescent="0.35">
      <c r="A942" s="1" t="s">
        <v>2639</v>
      </c>
      <c r="B942" s="2">
        <v>44332</v>
      </c>
      <c r="C942" s="2">
        <f>Orders2[[#This Row],[Order Date]]+5</f>
        <v>44337</v>
      </c>
      <c r="D942" s="1" t="s">
        <v>2640</v>
      </c>
      <c r="E942" t="s">
        <v>2830</v>
      </c>
      <c r="F942" s="1">
        <v>2</v>
      </c>
      <c r="G942" s="1" t="s">
        <v>2641</v>
      </c>
      <c r="H942" s="1" t="e" vm="93">
        <v>#VALUE!</v>
      </c>
      <c r="I942" s="3">
        <v>0.5</v>
      </c>
      <c r="J942" s="4">
        <v>7.169999999999999</v>
      </c>
      <c r="K942" s="4">
        <v>14.339999999999998</v>
      </c>
      <c r="L942" s="4">
        <v>13.939999999999998</v>
      </c>
      <c r="M942" t="s">
        <v>2861</v>
      </c>
      <c r="N942" t="s">
        <v>2877</v>
      </c>
      <c r="O942" t="s">
        <v>2844</v>
      </c>
    </row>
    <row r="943" spans="1:15" x14ac:dyDescent="0.35">
      <c r="A943" s="1" t="s">
        <v>2642</v>
      </c>
      <c r="B943" s="2">
        <v>44674</v>
      </c>
      <c r="C943" s="2">
        <f>Orders2[[#This Row],[Order Date]]+5</f>
        <v>44679</v>
      </c>
      <c r="D943" s="1" t="s">
        <v>2643</v>
      </c>
      <c r="E943" t="s">
        <v>2837</v>
      </c>
      <c r="F943" s="1">
        <v>2</v>
      </c>
      <c r="G943" s="1" t="s">
        <v>2644</v>
      </c>
      <c r="H943" s="1" t="e" vm="94">
        <v>#VALUE!</v>
      </c>
      <c r="I943" s="3">
        <v>0.5</v>
      </c>
      <c r="J943" s="4">
        <v>7.77</v>
      </c>
      <c r="K943" s="4">
        <v>15.54</v>
      </c>
      <c r="L943" s="4">
        <v>15.139999999999999</v>
      </c>
      <c r="M943" t="s">
        <v>2858</v>
      </c>
      <c r="N943" t="s">
        <v>2877</v>
      </c>
      <c r="O943" t="s">
        <v>2844</v>
      </c>
    </row>
    <row r="944" spans="1:15" x14ac:dyDescent="0.35">
      <c r="A944" s="1" t="s">
        <v>2645</v>
      </c>
      <c r="B944" s="2">
        <v>44464</v>
      </c>
      <c r="C944" s="2">
        <f>Orders2[[#This Row],[Order Date]]+5</f>
        <v>44469</v>
      </c>
      <c r="D944" s="1" t="s">
        <v>2646</v>
      </c>
      <c r="E944" t="s">
        <v>2836</v>
      </c>
      <c r="F944" s="1">
        <v>3</v>
      </c>
      <c r="G944" s="1" t="s">
        <v>2647</v>
      </c>
      <c r="H944" s="1" t="e" vm="95">
        <v>#VALUE!</v>
      </c>
      <c r="I944" s="3">
        <v>1</v>
      </c>
      <c r="J944" s="4">
        <v>11.95</v>
      </c>
      <c r="K944" s="4">
        <v>35.849999999999994</v>
      </c>
      <c r="L944" s="4">
        <v>35.449999999999996</v>
      </c>
      <c r="M944" t="s">
        <v>2861</v>
      </c>
      <c r="N944" t="s">
        <v>2877</v>
      </c>
      <c r="O944" t="s">
        <v>2845</v>
      </c>
    </row>
    <row r="945" spans="1:15" x14ac:dyDescent="0.35">
      <c r="A945" s="1" t="s">
        <v>2648</v>
      </c>
      <c r="B945" s="2">
        <v>44719</v>
      </c>
      <c r="C945" s="2">
        <f>Orders2[[#This Row],[Order Date]]+5</f>
        <v>44724</v>
      </c>
      <c r="D945" s="1" t="s">
        <v>2649</v>
      </c>
      <c r="E945" t="s">
        <v>2837</v>
      </c>
      <c r="F945" s="1">
        <v>6</v>
      </c>
      <c r="G945" s="1" t="s">
        <v>2650</v>
      </c>
      <c r="H945" s="1" t="e" vm="96">
        <v>#VALUE!</v>
      </c>
      <c r="I945" s="3">
        <v>0.5</v>
      </c>
      <c r="J945" s="4">
        <v>7.77</v>
      </c>
      <c r="K945" s="4">
        <v>46.62</v>
      </c>
      <c r="L945" s="4">
        <v>46.22</v>
      </c>
      <c r="M945" t="s">
        <v>2858</v>
      </c>
      <c r="N945" t="s">
        <v>2877</v>
      </c>
      <c r="O945" t="s">
        <v>2845</v>
      </c>
    </row>
    <row r="946" spans="1:15" x14ac:dyDescent="0.35">
      <c r="A946" s="1" t="s">
        <v>2651</v>
      </c>
      <c r="B946" s="2">
        <v>44054</v>
      </c>
      <c r="C946" s="2">
        <f>Orders2[[#This Row],[Order Date]]+5</f>
        <v>44059</v>
      </c>
      <c r="D946" s="1" t="s">
        <v>2652</v>
      </c>
      <c r="E946" t="s">
        <v>2830</v>
      </c>
      <c r="F946" s="1">
        <v>5</v>
      </c>
      <c r="G946" s="1" t="s">
        <v>2653</v>
      </c>
      <c r="H946" s="1" t="e" vm="97">
        <v>#VALUE!</v>
      </c>
      <c r="I946" s="3">
        <v>0.5</v>
      </c>
      <c r="J946" s="4">
        <v>7.169999999999999</v>
      </c>
      <c r="K946" s="4">
        <v>35.849999999999994</v>
      </c>
      <c r="L946" s="4">
        <v>35.449999999999996</v>
      </c>
      <c r="M946" t="s">
        <v>2861</v>
      </c>
      <c r="N946" t="s">
        <v>2877</v>
      </c>
      <c r="O946" t="s">
        <v>2845</v>
      </c>
    </row>
    <row r="947" spans="1:15" x14ac:dyDescent="0.35">
      <c r="A947" s="1" t="s">
        <v>2654</v>
      </c>
      <c r="B947" s="2">
        <v>43524</v>
      </c>
      <c r="C947" s="2">
        <f>Orders2[[#This Row],[Order Date]]+5</f>
        <v>43529</v>
      </c>
      <c r="D947" s="1" t="s">
        <v>2655</v>
      </c>
      <c r="E947" t="s">
        <v>2822</v>
      </c>
      <c r="F947" s="1">
        <v>4</v>
      </c>
      <c r="G947" s="1" t="s">
        <v>2656</v>
      </c>
      <c r="H947" s="1" t="e" vm="69">
        <v>#VALUE!</v>
      </c>
      <c r="I947" s="3">
        <v>2.5</v>
      </c>
      <c r="J947" s="4">
        <v>29.784999999999997</v>
      </c>
      <c r="K947" s="4">
        <v>119.13999999999999</v>
      </c>
      <c r="L947" s="4">
        <v>118.73999999999998</v>
      </c>
      <c r="M947" t="s">
        <v>2860</v>
      </c>
      <c r="N947" t="s">
        <v>2878</v>
      </c>
      <c r="O947" t="s">
        <v>2845</v>
      </c>
    </row>
    <row r="948" spans="1:15" x14ac:dyDescent="0.35">
      <c r="A948" s="1" t="s">
        <v>2657</v>
      </c>
      <c r="B948" s="2">
        <v>43719</v>
      </c>
      <c r="C948" s="2">
        <f>Orders2[[#This Row],[Order Date]]+5</f>
        <v>43724</v>
      </c>
      <c r="D948" s="1" t="s">
        <v>2658</v>
      </c>
      <c r="E948" t="s">
        <v>2826</v>
      </c>
      <c r="F948" s="1">
        <v>3</v>
      </c>
      <c r="G948" s="1" t="s">
        <v>2659</v>
      </c>
      <c r="H948" s="1" t="e" vm="98">
        <v>#VALUE!</v>
      </c>
      <c r="I948" s="3">
        <v>0.5</v>
      </c>
      <c r="J948" s="4">
        <v>7.77</v>
      </c>
      <c r="K948" s="4">
        <v>23.31</v>
      </c>
      <c r="L948" s="4">
        <v>22.91</v>
      </c>
      <c r="M948" t="s">
        <v>2860</v>
      </c>
      <c r="N948" t="s">
        <v>2878</v>
      </c>
      <c r="O948" t="s">
        <v>2845</v>
      </c>
    </row>
    <row r="949" spans="1:15" x14ac:dyDescent="0.35">
      <c r="A949" s="1" t="s">
        <v>2660</v>
      </c>
      <c r="B949" s="2">
        <v>44294</v>
      </c>
      <c r="C949" s="2">
        <f>Orders2[[#This Row],[Order Date]]+5</f>
        <v>44299</v>
      </c>
      <c r="D949" s="1" t="s">
        <v>2661</v>
      </c>
      <c r="E949" t="s">
        <v>2812</v>
      </c>
      <c r="F949" s="1">
        <v>1</v>
      </c>
      <c r="G949" s="1" t="s">
        <v>2662</v>
      </c>
      <c r="H949" s="1" t="e" vm="99">
        <v>#VALUE!</v>
      </c>
      <c r="I949" s="3">
        <v>1</v>
      </c>
      <c r="J949" s="4">
        <v>11.25</v>
      </c>
      <c r="K949" s="4">
        <v>11.25</v>
      </c>
      <c r="L949" s="4">
        <v>10.85</v>
      </c>
      <c r="M949" t="s">
        <v>2858</v>
      </c>
      <c r="N949" t="s">
        <v>2876</v>
      </c>
      <c r="O949" t="s">
        <v>2845</v>
      </c>
    </row>
    <row r="950" spans="1:15" x14ac:dyDescent="0.35">
      <c r="A950" s="1" t="s">
        <v>2663</v>
      </c>
      <c r="B950" s="2">
        <v>44445</v>
      </c>
      <c r="C950" s="2">
        <f>Orders2[[#This Row],[Order Date]]+5</f>
        <v>44450</v>
      </c>
      <c r="D950" s="1" t="s">
        <v>2664</v>
      </c>
      <c r="E950" t="s">
        <v>2842</v>
      </c>
      <c r="F950" s="1">
        <v>3</v>
      </c>
      <c r="G950" s="1" t="s">
        <v>2665</v>
      </c>
      <c r="H950" s="1" t="e" vm="100">
        <v>#VALUE!</v>
      </c>
      <c r="I950" s="3">
        <v>2.5</v>
      </c>
      <c r="J950" s="4">
        <v>27.945</v>
      </c>
      <c r="K950" s="4">
        <v>83.835000000000008</v>
      </c>
      <c r="L950" s="4">
        <v>83.435000000000002</v>
      </c>
      <c r="M950" t="s">
        <v>2859</v>
      </c>
      <c r="N950" t="s">
        <v>2878</v>
      </c>
      <c r="O950" t="s">
        <v>2844</v>
      </c>
    </row>
    <row r="951" spans="1:15" x14ac:dyDescent="0.35">
      <c r="A951" s="1" t="s">
        <v>2666</v>
      </c>
      <c r="B951" s="2">
        <v>44449</v>
      </c>
      <c r="C951" s="2">
        <f>Orders2[[#This Row],[Order Date]]+5</f>
        <v>44454</v>
      </c>
      <c r="D951" s="1" t="s">
        <v>2667</v>
      </c>
      <c r="E951" t="s">
        <v>2799</v>
      </c>
      <c r="F951" s="1">
        <v>4</v>
      </c>
      <c r="G951" s="1" t="s">
        <v>2668</v>
      </c>
      <c r="H951" s="1" t="e" vm="101">
        <v>#VALUE!</v>
      </c>
      <c r="I951" s="3">
        <v>2.5</v>
      </c>
      <c r="J951" s="4">
        <v>27.484999999999996</v>
      </c>
      <c r="K951" s="4">
        <v>109.93999999999998</v>
      </c>
      <c r="L951" s="4">
        <v>109.53999999999998</v>
      </c>
      <c r="M951" t="s">
        <v>2861</v>
      </c>
      <c r="N951" t="s">
        <v>2877</v>
      </c>
      <c r="O951" t="s">
        <v>2845</v>
      </c>
    </row>
    <row r="952" spans="1:15" x14ac:dyDescent="0.35">
      <c r="A952" s="1" t="s">
        <v>2669</v>
      </c>
      <c r="B952" s="2">
        <v>44703</v>
      </c>
      <c r="C952" s="2">
        <f>Orders2[[#This Row],[Order Date]]+5</f>
        <v>44708</v>
      </c>
      <c r="D952" s="1" t="s">
        <v>2670</v>
      </c>
      <c r="E952" t="s">
        <v>2835</v>
      </c>
      <c r="F952" s="1">
        <v>4</v>
      </c>
      <c r="G952" s="1" t="s">
        <v>2671</v>
      </c>
      <c r="H952" s="1" t="e" vm="102">
        <v>#VALUE!</v>
      </c>
      <c r="I952" s="3">
        <v>0.2</v>
      </c>
      <c r="J952" s="4">
        <v>3.5849999999999995</v>
      </c>
      <c r="K952" s="4">
        <v>14.339999999999998</v>
      </c>
      <c r="L952" s="4">
        <v>13.939999999999998</v>
      </c>
      <c r="M952" t="s">
        <v>2861</v>
      </c>
      <c r="N952" t="s">
        <v>2877</v>
      </c>
      <c r="O952" t="s">
        <v>2844</v>
      </c>
    </row>
    <row r="953" spans="1:15" x14ac:dyDescent="0.35">
      <c r="A953" s="1" t="s">
        <v>2672</v>
      </c>
      <c r="B953" s="2">
        <v>44092</v>
      </c>
      <c r="C953" s="2">
        <f>Orders2[[#This Row],[Order Date]]+5</f>
        <v>44097</v>
      </c>
      <c r="D953" s="1" t="s">
        <v>2673</v>
      </c>
      <c r="E953" t="s">
        <v>2835</v>
      </c>
      <c r="F953" s="1">
        <v>6</v>
      </c>
      <c r="G953" s="1" t="s">
        <v>2674</v>
      </c>
      <c r="H953" s="1" t="e" vm="103">
        <v>#VALUE!</v>
      </c>
      <c r="I953" s="3">
        <v>0.2</v>
      </c>
      <c r="J953" s="4">
        <v>3.5849999999999995</v>
      </c>
      <c r="K953" s="4">
        <v>21.509999999999998</v>
      </c>
      <c r="L953" s="4">
        <v>21.11</v>
      </c>
      <c r="M953" t="s">
        <v>2861</v>
      </c>
      <c r="N953" t="s">
        <v>2877</v>
      </c>
      <c r="O953" t="s">
        <v>2845</v>
      </c>
    </row>
    <row r="954" spans="1:15" x14ac:dyDescent="0.35">
      <c r="A954" s="1" t="s">
        <v>2675</v>
      </c>
      <c r="B954" s="2">
        <v>44439</v>
      </c>
      <c r="C954" s="2">
        <f>Orders2[[#This Row],[Order Date]]+5</f>
        <v>44444</v>
      </c>
      <c r="D954" s="1" t="s">
        <v>2676</v>
      </c>
      <c r="E954" t="s">
        <v>2812</v>
      </c>
      <c r="F954" s="1">
        <v>2</v>
      </c>
      <c r="G954" s="1" t="s">
        <v>2677</v>
      </c>
      <c r="H954" s="1" t="e" vm="104">
        <v>#VALUE!</v>
      </c>
      <c r="I954" s="3">
        <v>1</v>
      </c>
      <c r="J954" s="4">
        <v>11.25</v>
      </c>
      <c r="K954" s="4">
        <v>22.5</v>
      </c>
      <c r="L954" s="4">
        <v>22.1</v>
      </c>
      <c r="M954" t="s">
        <v>2858</v>
      </c>
      <c r="N954" t="s">
        <v>2876</v>
      </c>
      <c r="O954" t="s">
        <v>2844</v>
      </c>
    </row>
    <row r="955" spans="1:15" x14ac:dyDescent="0.35">
      <c r="A955" s="1" t="s">
        <v>2678</v>
      </c>
      <c r="B955" s="2">
        <v>44582</v>
      </c>
      <c r="C955" s="2">
        <f>Orders2[[#This Row],[Order Date]]+5</f>
        <v>44587</v>
      </c>
      <c r="D955" s="1" t="s">
        <v>2622</v>
      </c>
      <c r="E955" t="s">
        <v>2824</v>
      </c>
      <c r="F955" s="1">
        <v>1</v>
      </c>
      <c r="G955" s="1" t="s">
        <v>2623</v>
      </c>
      <c r="H955" s="1" t="e" vm="86">
        <v>#VALUE!</v>
      </c>
      <c r="I955" s="3">
        <v>0.2</v>
      </c>
      <c r="J955" s="4">
        <v>3.8849999999999998</v>
      </c>
      <c r="K955" s="4">
        <v>3.8849999999999998</v>
      </c>
      <c r="L955" s="4">
        <v>3.4849999999999999</v>
      </c>
      <c r="M955" t="s">
        <v>2858</v>
      </c>
      <c r="N955" t="s">
        <v>2877</v>
      </c>
      <c r="O955" t="s">
        <v>2844</v>
      </c>
    </row>
    <row r="956" spans="1:15" x14ac:dyDescent="0.35">
      <c r="A956" s="1" t="s">
        <v>2679</v>
      </c>
      <c r="B956" s="2">
        <v>44722</v>
      </c>
      <c r="C956" s="2">
        <f>Orders2[[#This Row],[Order Date]]+5</f>
        <v>44727</v>
      </c>
      <c r="D956" s="1" t="s">
        <v>2622</v>
      </c>
      <c r="E956" t="s">
        <v>2842</v>
      </c>
      <c r="F956" s="1">
        <v>1</v>
      </c>
      <c r="G956" s="1" t="s">
        <v>2623</v>
      </c>
      <c r="H956" s="1" t="e" vm="86">
        <v>#VALUE!</v>
      </c>
      <c r="I956" s="3">
        <v>2.5</v>
      </c>
      <c r="J956" s="4">
        <v>27.945</v>
      </c>
      <c r="K956" s="4">
        <v>27.945</v>
      </c>
      <c r="L956" s="4">
        <v>27.545000000000002</v>
      </c>
      <c r="M956" t="s">
        <v>2859</v>
      </c>
      <c r="N956" t="s">
        <v>2878</v>
      </c>
      <c r="O956" t="s">
        <v>2844</v>
      </c>
    </row>
    <row r="957" spans="1:15" x14ac:dyDescent="0.35">
      <c r="A957" s="1" t="s">
        <v>2680</v>
      </c>
      <c r="B957" s="2">
        <v>43582</v>
      </c>
      <c r="C957" s="2">
        <f>Orders2[[#This Row],[Order Date]]+5</f>
        <v>43587</v>
      </c>
      <c r="D957" s="1" t="s">
        <v>2622</v>
      </c>
      <c r="E957" t="s">
        <v>2805</v>
      </c>
      <c r="F957" s="1">
        <v>5</v>
      </c>
      <c r="G957" s="1" t="s">
        <v>2623</v>
      </c>
      <c r="H957" s="1" t="e" vm="86">
        <v>#VALUE!</v>
      </c>
      <c r="I957" s="3">
        <v>2.5</v>
      </c>
      <c r="J957" s="4">
        <v>34.154999999999994</v>
      </c>
      <c r="K957" s="4">
        <v>170.77499999999998</v>
      </c>
      <c r="L957" s="4">
        <v>170.37499999999997</v>
      </c>
      <c r="M957" t="s">
        <v>2859</v>
      </c>
      <c r="N957" t="s">
        <v>2877</v>
      </c>
      <c r="O957" t="s">
        <v>2844</v>
      </c>
    </row>
    <row r="958" spans="1:15" x14ac:dyDescent="0.35">
      <c r="A958" s="1" t="s">
        <v>2680</v>
      </c>
      <c r="B958" s="2">
        <v>43582</v>
      </c>
      <c r="C958" s="2">
        <f>Orders2[[#This Row],[Order Date]]+5</f>
        <v>43587</v>
      </c>
      <c r="D958" s="1" t="s">
        <v>2622</v>
      </c>
      <c r="E958" t="s">
        <v>2799</v>
      </c>
      <c r="F958" s="1">
        <v>2</v>
      </c>
      <c r="G958" s="1" t="s">
        <v>2623</v>
      </c>
      <c r="H958" s="1" t="e" vm="86">
        <v>#VALUE!</v>
      </c>
      <c r="I958" s="3">
        <v>2.5</v>
      </c>
      <c r="J958" s="4">
        <v>27.484999999999996</v>
      </c>
      <c r="K958" s="4">
        <v>54.969999999999992</v>
      </c>
      <c r="L958" s="4">
        <v>54.569999999999993</v>
      </c>
      <c r="M958" t="s">
        <v>2861</v>
      </c>
      <c r="N958" t="s">
        <v>2877</v>
      </c>
      <c r="O958" t="s">
        <v>2844</v>
      </c>
    </row>
    <row r="959" spans="1:15" x14ac:dyDescent="0.35">
      <c r="A959" s="1" t="s">
        <v>2680</v>
      </c>
      <c r="B959" s="2">
        <v>43582</v>
      </c>
      <c r="C959" s="2">
        <f>Orders2[[#This Row],[Order Date]]+5</f>
        <v>43587</v>
      </c>
      <c r="D959" s="1" t="s">
        <v>2622</v>
      </c>
      <c r="E959" t="s">
        <v>2828</v>
      </c>
      <c r="F959" s="1">
        <v>1</v>
      </c>
      <c r="G959" s="1" t="s">
        <v>2623</v>
      </c>
      <c r="H959" s="1" t="e" vm="86">
        <v>#VALUE!</v>
      </c>
      <c r="I959" s="3">
        <v>1</v>
      </c>
      <c r="J959" s="4">
        <v>14.85</v>
      </c>
      <c r="K959" s="4">
        <v>14.85</v>
      </c>
      <c r="L959" s="4">
        <v>14.45</v>
      </c>
      <c r="M959" t="s">
        <v>2859</v>
      </c>
      <c r="N959" t="s">
        <v>2877</v>
      </c>
      <c r="O959" t="s">
        <v>2844</v>
      </c>
    </row>
    <row r="960" spans="1:15" x14ac:dyDescent="0.35">
      <c r="A960" s="1" t="s">
        <v>2680</v>
      </c>
      <c r="B960" s="2">
        <v>43582</v>
      </c>
      <c r="C960" s="2">
        <f>Orders2[[#This Row],[Order Date]]+5</f>
        <v>43587</v>
      </c>
      <c r="D960" s="1" t="s">
        <v>2622</v>
      </c>
      <c r="E960" t="s">
        <v>2824</v>
      </c>
      <c r="F960" s="1">
        <v>2</v>
      </c>
      <c r="G960" s="1" t="s">
        <v>2623</v>
      </c>
      <c r="H960" s="1" t="e" vm="86">
        <v>#VALUE!</v>
      </c>
      <c r="I960" s="3">
        <v>0.2</v>
      </c>
      <c r="J960" s="4">
        <v>3.8849999999999998</v>
      </c>
      <c r="K960" s="4">
        <v>7.77</v>
      </c>
      <c r="L960" s="4">
        <v>7.3699999999999992</v>
      </c>
      <c r="M960" t="s">
        <v>2858</v>
      </c>
      <c r="N960" t="s">
        <v>2877</v>
      </c>
      <c r="O960" t="s">
        <v>2844</v>
      </c>
    </row>
    <row r="961" spans="1:15" x14ac:dyDescent="0.35">
      <c r="A961" s="1" t="s">
        <v>2681</v>
      </c>
      <c r="B961" s="2">
        <v>44598</v>
      </c>
      <c r="C961" s="2">
        <f>Orders2[[#This Row],[Order Date]]+5</f>
        <v>44603</v>
      </c>
      <c r="D961" s="1" t="s">
        <v>2682</v>
      </c>
      <c r="E961" t="s">
        <v>2802</v>
      </c>
      <c r="F961" s="1">
        <v>5</v>
      </c>
      <c r="G961" s="1" t="s">
        <v>2683</v>
      </c>
      <c r="H961" s="1" t="e" vm="109">
        <v>#VALUE!</v>
      </c>
      <c r="I961" s="3">
        <v>0.2</v>
      </c>
      <c r="J961" s="4">
        <v>4.7549999999999999</v>
      </c>
      <c r="K961" s="4">
        <v>23.774999999999999</v>
      </c>
      <c r="L961" s="4">
        <v>23.375</v>
      </c>
      <c r="M961" t="s">
        <v>2860</v>
      </c>
      <c r="N961" t="s">
        <v>2877</v>
      </c>
      <c r="O961" t="s">
        <v>2844</v>
      </c>
    </row>
    <row r="962" spans="1:15" x14ac:dyDescent="0.35">
      <c r="A962" s="1" t="s">
        <v>2684</v>
      </c>
      <c r="B962" s="2">
        <v>44591</v>
      </c>
      <c r="C962" s="2">
        <f>Orders2[[#This Row],[Order Date]]+5</f>
        <v>44596</v>
      </c>
      <c r="D962" s="1" t="s">
        <v>2685</v>
      </c>
      <c r="E962" t="s">
        <v>2827</v>
      </c>
      <c r="F962" s="1">
        <v>5</v>
      </c>
      <c r="G962" s="1" t="s">
        <v>2686</v>
      </c>
      <c r="H962" s="1" t="e" vm="109">
        <v>#VALUE!</v>
      </c>
      <c r="I962" s="3">
        <v>1</v>
      </c>
      <c r="J962" s="4">
        <v>15.85</v>
      </c>
      <c r="K962" s="4">
        <v>79.25</v>
      </c>
      <c r="L962" s="4">
        <v>78.849999999999994</v>
      </c>
      <c r="M962" t="s">
        <v>2860</v>
      </c>
      <c r="N962" t="s">
        <v>2877</v>
      </c>
      <c r="O962" t="s">
        <v>2844</v>
      </c>
    </row>
    <row r="963" spans="1:15" x14ac:dyDescent="0.35">
      <c r="A963" s="1" t="s">
        <v>2687</v>
      </c>
      <c r="B963" s="2">
        <v>44158</v>
      </c>
      <c r="C963" s="2">
        <f>Orders2[[#This Row],[Order Date]]+5</f>
        <v>44163</v>
      </c>
      <c r="D963" s="1" t="s">
        <v>2688</v>
      </c>
      <c r="E963" t="s">
        <v>2825</v>
      </c>
      <c r="F963" s="1">
        <v>2</v>
      </c>
      <c r="G963" s="1" t="s">
        <v>2689</v>
      </c>
      <c r="H963" s="1" t="e" vm="147">
        <v>#VALUE!</v>
      </c>
      <c r="I963" s="3">
        <v>2.5</v>
      </c>
      <c r="J963" s="4">
        <v>22.884999999999998</v>
      </c>
      <c r="K963" s="4">
        <v>45.769999999999996</v>
      </c>
      <c r="L963" s="4">
        <v>45.37</v>
      </c>
      <c r="M963" t="s">
        <v>2858</v>
      </c>
      <c r="N963" t="s">
        <v>2878</v>
      </c>
      <c r="O963" t="s">
        <v>2844</v>
      </c>
    </row>
    <row r="964" spans="1:15" x14ac:dyDescent="0.35">
      <c r="A964" s="1" t="s">
        <v>2690</v>
      </c>
      <c r="B964" s="2">
        <v>44664</v>
      </c>
      <c r="C964" s="2">
        <f>Orders2[[#This Row],[Order Date]]+5</f>
        <v>44669</v>
      </c>
      <c r="D964" s="1" t="s">
        <v>2691</v>
      </c>
      <c r="E964" t="s">
        <v>2834</v>
      </c>
      <c r="F964" s="1">
        <v>1</v>
      </c>
      <c r="G964" s="1" t="s">
        <v>2692</v>
      </c>
      <c r="H964" s="1" t="e" vm="109">
        <v>#VALUE!</v>
      </c>
      <c r="I964" s="3">
        <v>1</v>
      </c>
      <c r="J964" s="4">
        <v>8.9499999999999993</v>
      </c>
      <c r="K964" s="4">
        <v>8.9499999999999993</v>
      </c>
      <c r="L964" s="4">
        <v>8.5499999999999989</v>
      </c>
      <c r="M964" t="s">
        <v>2861</v>
      </c>
      <c r="N964" t="s">
        <v>2878</v>
      </c>
      <c r="O964" t="s">
        <v>2844</v>
      </c>
    </row>
    <row r="965" spans="1:15" x14ac:dyDescent="0.35">
      <c r="A965" s="1" t="s">
        <v>2693</v>
      </c>
      <c r="B965" s="2">
        <v>44203</v>
      </c>
      <c r="C965" s="2">
        <f>Orders2[[#This Row],[Order Date]]+5</f>
        <v>44208</v>
      </c>
      <c r="D965" s="1" t="s">
        <v>2694</v>
      </c>
      <c r="E965" t="s">
        <v>2803</v>
      </c>
      <c r="F965" s="1">
        <v>4</v>
      </c>
      <c r="G965" s="1" t="s">
        <v>2695</v>
      </c>
      <c r="H965" s="1" t="e" vm="148">
        <v>#VALUE!</v>
      </c>
      <c r="I965" s="3">
        <v>0.5</v>
      </c>
      <c r="J965" s="4">
        <v>5.97</v>
      </c>
      <c r="K965" s="4">
        <v>23.88</v>
      </c>
      <c r="L965" s="4">
        <v>23.48</v>
      </c>
      <c r="M965" t="s">
        <v>2861</v>
      </c>
      <c r="N965" t="s">
        <v>2876</v>
      </c>
      <c r="O965" t="s">
        <v>2844</v>
      </c>
    </row>
    <row r="966" spans="1:15" x14ac:dyDescent="0.35">
      <c r="A966" s="1" t="s">
        <v>2696</v>
      </c>
      <c r="B966" s="2">
        <v>43865</v>
      </c>
      <c r="C966" s="2">
        <f>Orders2[[#This Row],[Order Date]]+5</f>
        <v>43870</v>
      </c>
      <c r="D966" s="1" t="s">
        <v>2697</v>
      </c>
      <c r="E966" t="s">
        <v>2841</v>
      </c>
      <c r="F966" s="1">
        <v>5</v>
      </c>
      <c r="G966" s="1" t="s">
        <v>2698</v>
      </c>
      <c r="H966" s="1" t="e" vm="110">
        <v>#VALUE!</v>
      </c>
      <c r="I966" s="3">
        <v>0.2</v>
      </c>
      <c r="J966" s="4">
        <v>4.4550000000000001</v>
      </c>
      <c r="K966" s="4">
        <v>22.274999999999999</v>
      </c>
      <c r="L966" s="4">
        <v>21.875</v>
      </c>
      <c r="M966" t="s">
        <v>2859</v>
      </c>
      <c r="N966" t="s">
        <v>2877</v>
      </c>
      <c r="O966" t="s">
        <v>2845</v>
      </c>
    </row>
    <row r="967" spans="1:15" x14ac:dyDescent="0.35">
      <c r="A967" s="1" t="s">
        <v>2699</v>
      </c>
      <c r="B967" s="2">
        <v>43724</v>
      </c>
      <c r="C967" s="2">
        <f>Orders2[[#This Row],[Order Date]]+5</f>
        <v>43729</v>
      </c>
      <c r="D967" s="1" t="s">
        <v>2700</v>
      </c>
      <c r="E967" t="s">
        <v>2795</v>
      </c>
      <c r="F967" s="1">
        <v>3</v>
      </c>
      <c r="G967" s="1" t="s">
        <v>2701</v>
      </c>
      <c r="H967" s="1" t="e" vm="111">
        <v>#VALUE!</v>
      </c>
      <c r="I967" s="3">
        <v>1</v>
      </c>
      <c r="J967" s="4">
        <v>9.9499999999999993</v>
      </c>
      <c r="K967" s="4">
        <v>29.849999999999998</v>
      </c>
      <c r="L967" s="4">
        <v>29.45</v>
      </c>
      <c r="M967" t="s">
        <v>2861</v>
      </c>
      <c r="N967" t="s">
        <v>2876</v>
      </c>
      <c r="O967" t="s">
        <v>2844</v>
      </c>
    </row>
    <row r="968" spans="1:15" x14ac:dyDescent="0.35">
      <c r="A968" s="1" t="s">
        <v>2702</v>
      </c>
      <c r="B968" s="2">
        <v>43491</v>
      </c>
      <c r="C968" s="2">
        <f>Orders2[[#This Row],[Order Date]]+5</f>
        <v>43496</v>
      </c>
      <c r="D968" s="1" t="s">
        <v>2703</v>
      </c>
      <c r="E968" t="s">
        <v>2833</v>
      </c>
      <c r="F968" s="1">
        <v>6</v>
      </c>
      <c r="G968" s="1" t="s">
        <v>2704</v>
      </c>
      <c r="H968" s="1" t="e" vm="112">
        <v>#VALUE!</v>
      </c>
      <c r="I968" s="3">
        <v>0.5</v>
      </c>
      <c r="J968" s="4">
        <v>8.91</v>
      </c>
      <c r="K968" s="4">
        <v>53.46</v>
      </c>
      <c r="L968" s="4">
        <v>53.06</v>
      </c>
      <c r="M968" t="s">
        <v>2859</v>
      </c>
      <c r="N968" t="s">
        <v>2877</v>
      </c>
      <c r="O968" t="s">
        <v>2844</v>
      </c>
    </row>
    <row r="969" spans="1:15" x14ac:dyDescent="0.35">
      <c r="A969" s="1" t="s">
        <v>2705</v>
      </c>
      <c r="B969" s="2">
        <v>44246</v>
      </c>
      <c r="C969" s="2">
        <f>Orders2[[#This Row],[Order Date]]+5</f>
        <v>44251</v>
      </c>
      <c r="D969" s="1" t="s">
        <v>2706</v>
      </c>
      <c r="E969" t="s">
        <v>2820</v>
      </c>
      <c r="F969" s="1">
        <v>1</v>
      </c>
      <c r="G969" s="1" t="s">
        <v>2707</v>
      </c>
      <c r="H969" s="1" t="e" vm="81">
        <v>#VALUE!</v>
      </c>
      <c r="I969" s="3">
        <v>0.2</v>
      </c>
      <c r="J969" s="4">
        <v>2.6849999999999996</v>
      </c>
      <c r="K969" s="4">
        <v>2.6849999999999996</v>
      </c>
      <c r="L969" s="4">
        <v>2.2849999999999997</v>
      </c>
      <c r="M969" t="s">
        <v>2861</v>
      </c>
      <c r="N969" t="s">
        <v>2878</v>
      </c>
      <c r="O969" t="s">
        <v>2844</v>
      </c>
    </row>
    <row r="970" spans="1:15" x14ac:dyDescent="0.35">
      <c r="A970" s="1" t="s">
        <v>2708</v>
      </c>
      <c r="B970" s="2">
        <v>44642</v>
      </c>
      <c r="C970" s="2">
        <f>Orders2[[#This Row],[Order Date]]+5</f>
        <v>44647</v>
      </c>
      <c r="D970" s="1" t="s">
        <v>2709</v>
      </c>
      <c r="E970" t="s">
        <v>2831</v>
      </c>
      <c r="F970" s="1">
        <v>2</v>
      </c>
      <c r="G970" s="1" t="s">
        <v>2710</v>
      </c>
      <c r="H970" s="1" t="e" vm="81">
        <v>#VALUE!</v>
      </c>
      <c r="I970" s="3">
        <v>0.2</v>
      </c>
      <c r="J970" s="4">
        <v>2.9849999999999999</v>
      </c>
      <c r="K970" s="4">
        <v>5.97</v>
      </c>
      <c r="L970" s="4">
        <v>5.5699999999999994</v>
      </c>
      <c r="M970" t="s">
        <v>2861</v>
      </c>
      <c r="N970" t="s">
        <v>2876</v>
      </c>
      <c r="O970" t="s">
        <v>2845</v>
      </c>
    </row>
    <row r="971" spans="1:15" x14ac:dyDescent="0.35">
      <c r="A971" s="1" t="s">
        <v>2711</v>
      </c>
      <c r="B971" s="2">
        <v>43649</v>
      </c>
      <c r="C971" s="2">
        <f>Orders2[[#This Row],[Order Date]]+5</f>
        <v>43654</v>
      </c>
      <c r="D971" s="1" t="s">
        <v>2712</v>
      </c>
      <c r="E971" t="s">
        <v>2800</v>
      </c>
      <c r="F971" s="1">
        <v>1</v>
      </c>
      <c r="G971" s="1" t="s">
        <v>2713</v>
      </c>
      <c r="H971" s="1" t="e" vm="113">
        <v>#VALUE!</v>
      </c>
      <c r="I971" s="3">
        <v>1</v>
      </c>
      <c r="J971" s="4">
        <v>12.95</v>
      </c>
      <c r="K971" s="4">
        <v>12.95</v>
      </c>
      <c r="L971" s="4">
        <v>12.549999999999999</v>
      </c>
      <c r="M971" t="s">
        <v>2860</v>
      </c>
      <c r="N971" t="s">
        <v>2878</v>
      </c>
      <c r="O971" t="s">
        <v>2844</v>
      </c>
    </row>
    <row r="972" spans="1:15" x14ac:dyDescent="0.35">
      <c r="A972" s="1" t="s">
        <v>2714</v>
      </c>
      <c r="B972" s="2">
        <v>43729</v>
      </c>
      <c r="C972" s="2">
        <f>Orders2[[#This Row],[Order Date]]+5</f>
        <v>43734</v>
      </c>
      <c r="D972" s="1" t="s">
        <v>2715</v>
      </c>
      <c r="E972" t="s">
        <v>2796</v>
      </c>
      <c r="F972" s="1">
        <v>1</v>
      </c>
      <c r="G972" s="1" t="s">
        <v>2716</v>
      </c>
      <c r="H972" s="1" t="e" vm="114">
        <v>#VALUE!</v>
      </c>
      <c r="I972" s="3">
        <v>0.5</v>
      </c>
      <c r="J972" s="4">
        <v>8.25</v>
      </c>
      <c r="K972" s="4">
        <v>8.25</v>
      </c>
      <c r="L972" s="4">
        <v>7.85</v>
      </c>
      <c r="M972" t="s">
        <v>2859</v>
      </c>
      <c r="N972" t="s">
        <v>2876</v>
      </c>
      <c r="O972" t="s">
        <v>2845</v>
      </c>
    </row>
    <row r="973" spans="1:15" x14ac:dyDescent="0.35">
      <c r="A973" s="1" t="s">
        <v>2717</v>
      </c>
      <c r="B973" s="2">
        <v>43703</v>
      </c>
      <c r="C973" s="2">
        <f>Orders2[[#This Row],[Order Date]]+5</f>
        <v>43708</v>
      </c>
      <c r="D973" s="1" t="s">
        <v>2718</v>
      </c>
      <c r="E973" t="s">
        <v>2839</v>
      </c>
      <c r="F973" s="1">
        <v>5</v>
      </c>
      <c r="G973" s="1" t="s">
        <v>2719</v>
      </c>
      <c r="H973" s="1" t="e" vm="115">
        <v>#VALUE!</v>
      </c>
      <c r="I973" s="3">
        <v>2.5</v>
      </c>
      <c r="J973" s="4">
        <v>29.784999999999997</v>
      </c>
      <c r="K973" s="4">
        <v>148.92499999999998</v>
      </c>
      <c r="L973" s="4">
        <v>148.52499999999998</v>
      </c>
      <c r="M973" t="s">
        <v>2858</v>
      </c>
      <c r="N973" t="s">
        <v>2877</v>
      </c>
      <c r="O973" t="s">
        <v>2845</v>
      </c>
    </row>
    <row r="974" spans="1:15" x14ac:dyDescent="0.35">
      <c r="A974" s="1" t="s">
        <v>2720</v>
      </c>
      <c r="B974" s="2">
        <v>44411</v>
      </c>
      <c r="C974" s="2">
        <f>Orders2[[#This Row],[Order Date]]+5</f>
        <v>44416</v>
      </c>
      <c r="D974" s="1" t="s">
        <v>2721</v>
      </c>
      <c r="E974" t="s">
        <v>2839</v>
      </c>
      <c r="F974" s="1">
        <v>3</v>
      </c>
      <c r="G974" s="1" t="s">
        <v>2722</v>
      </c>
      <c r="H974" s="1" t="e" vm="115">
        <v>#VALUE!</v>
      </c>
      <c r="I974" s="3">
        <v>2.5</v>
      </c>
      <c r="J974" s="4">
        <v>29.784999999999997</v>
      </c>
      <c r="K974" s="4">
        <v>89.35499999999999</v>
      </c>
      <c r="L974" s="4">
        <v>88.954999999999984</v>
      </c>
      <c r="M974" t="s">
        <v>2858</v>
      </c>
      <c r="N974" t="s">
        <v>2877</v>
      </c>
      <c r="O974" t="s">
        <v>2844</v>
      </c>
    </row>
    <row r="975" spans="1:15" x14ac:dyDescent="0.35">
      <c r="A975" s="1" t="s">
        <v>2723</v>
      </c>
      <c r="B975" s="2">
        <v>44493</v>
      </c>
      <c r="C975" s="2">
        <f>Orders2[[#This Row],[Order Date]]+5</f>
        <v>44498</v>
      </c>
      <c r="D975" s="1" t="s">
        <v>2724</v>
      </c>
      <c r="E975" t="s">
        <v>2819</v>
      </c>
      <c r="F975" s="1">
        <v>6</v>
      </c>
      <c r="G975" s="1" t="s">
        <v>2725</v>
      </c>
      <c r="H975" s="1" t="e" vm="116">
        <v>#VALUE!</v>
      </c>
      <c r="I975" s="3">
        <v>1</v>
      </c>
      <c r="J975" s="4">
        <v>14.55</v>
      </c>
      <c r="K975" s="4">
        <v>87.300000000000011</v>
      </c>
      <c r="L975" s="4">
        <v>86.9</v>
      </c>
      <c r="M975" t="s">
        <v>2860</v>
      </c>
      <c r="N975" t="s">
        <v>2876</v>
      </c>
      <c r="O975" t="s">
        <v>2845</v>
      </c>
    </row>
    <row r="976" spans="1:15" x14ac:dyDescent="0.35">
      <c r="A976" s="1" t="s">
        <v>2726</v>
      </c>
      <c r="B976" s="2">
        <v>43556</v>
      </c>
      <c r="C976" s="2">
        <f>Orders2[[#This Row],[Order Date]]+5</f>
        <v>43561</v>
      </c>
      <c r="D976" s="1" t="s">
        <v>2727</v>
      </c>
      <c r="E976" t="s">
        <v>2829</v>
      </c>
      <c r="F976" s="1">
        <v>1</v>
      </c>
      <c r="G976" s="1" t="s">
        <v>2728</v>
      </c>
      <c r="H976" s="1" t="e" vm="117">
        <v>#VALUE!</v>
      </c>
      <c r="I976" s="3">
        <v>0.5</v>
      </c>
      <c r="J976" s="4">
        <v>5.3699999999999992</v>
      </c>
      <c r="K976" s="4">
        <v>5.3699999999999992</v>
      </c>
      <c r="L976" s="4">
        <v>4.9699999999999989</v>
      </c>
      <c r="M976" t="s">
        <v>2861</v>
      </c>
      <c r="N976" t="s">
        <v>2878</v>
      </c>
      <c r="O976" t="s">
        <v>2844</v>
      </c>
    </row>
    <row r="977" spans="1:15" x14ac:dyDescent="0.35">
      <c r="A977" s="1" t="s">
        <v>2729</v>
      </c>
      <c r="B977" s="2">
        <v>44538</v>
      </c>
      <c r="C977" s="2">
        <f>Orders2[[#This Row],[Order Date]]+5</f>
        <v>44543</v>
      </c>
      <c r="D977" s="1" t="s">
        <v>2730</v>
      </c>
      <c r="E977" t="s">
        <v>2811</v>
      </c>
      <c r="F977" s="1">
        <v>3</v>
      </c>
      <c r="G977" s="1" t="s">
        <v>2731</v>
      </c>
      <c r="H977" s="1" t="e" vm="142">
        <v>#VALUE!</v>
      </c>
      <c r="I977" s="3">
        <v>0.2</v>
      </c>
      <c r="J977" s="4">
        <v>2.9849999999999999</v>
      </c>
      <c r="K977" s="4">
        <v>8.9550000000000001</v>
      </c>
      <c r="L977" s="4">
        <v>8.5549999999999997</v>
      </c>
      <c r="M977" t="s">
        <v>2858</v>
      </c>
      <c r="N977" t="s">
        <v>2878</v>
      </c>
      <c r="O977" t="s">
        <v>2844</v>
      </c>
    </row>
    <row r="978" spans="1:15" x14ac:dyDescent="0.35">
      <c r="A978" s="1" t="s">
        <v>2732</v>
      </c>
      <c r="B978" s="2">
        <v>43643</v>
      </c>
      <c r="C978" s="2">
        <f>Orders2[[#This Row],[Order Date]]+5</f>
        <v>43648</v>
      </c>
      <c r="D978" s="1" t="s">
        <v>2733</v>
      </c>
      <c r="E978" t="s">
        <v>2799</v>
      </c>
      <c r="F978" s="1">
        <v>5</v>
      </c>
      <c r="G978" s="1" t="s">
        <v>2734</v>
      </c>
      <c r="H978" s="1" t="e" vm="118">
        <v>#VALUE!</v>
      </c>
      <c r="I978" s="3">
        <v>2.5</v>
      </c>
      <c r="J978" s="4">
        <v>27.484999999999996</v>
      </c>
      <c r="K978" s="4">
        <v>137.42499999999998</v>
      </c>
      <c r="L978" s="4">
        <v>137.02499999999998</v>
      </c>
      <c r="M978" t="s">
        <v>2861</v>
      </c>
      <c r="N978" t="s">
        <v>2877</v>
      </c>
      <c r="O978" t="s">
        <v>2844</v>
      </c>
    </row>
    <row r="979" spans="1:15" x14ac:dyDescent="0.35">
      <c r="A979" s="1" t="s">
        <v>2735</v>
      </c>
      <c r="B979" s="2">
        <v>44026</v>
      </c>
      <c r="C979" s="2">
        <f>Orders2[[#This Row],[Order Date]]+5</f>
        <v>44031</v>
      </c>
      <c r="D979" s="1" t="s">
        <v>2736</v>
      </c>
      <c r="E979" t="s">
        <v>2836</v>
      </c>
      <c r="F979" s="1">
        <v>5</v>
      </c>
      <c r="G979" s="1" t="s">
        <v>2737</v>
      </c>
      <c r="H979" s="1" t="e" vm="119">
        <v>#VALUE!</v>
      </c>
      <c r="I979" s="3">
        <v>1</v>
      </c>
      <c r="J979" s="4">
        <v>11.95</v>
      </c>
      <c r="K979" s="4">
        <v>59.75</v>
      </c>
      <c r="L979" s="4">
        <v>59.35</v>
      </c>
      <c r="M979" t="s">
        <v>2861</v>
      </c>
      <c r="N979" t="s">
        <v>2877</v>
      </c>
      <c r="O979" t="s">
        <v>2845</v>
      </c>
    </row>
    <row r="980" spans="1:15" x14ac:dyDescent="0.35">
      <c r="A980" s="1" t="s">
        <v>2738</v>
      </c>
      <c r="B980" s="2">
        <v>43913</v>
      </c>
      <c r="C980" s="2">
        <f>Orders2[[#This Row],[Order Date]]+5</f>
        <v>43918</v>
      </c>
      <c r="D980" s="1" t="s">
        <v>2724</v>
      </c>
      <c r="E980" t="s">
        <v>2837</v>
      </c>
      <c r="F980" s="1">
        <v>3</v>
      </c>
      <c r="G980" s="1" t="s">
        <v>2725</v>
      </c>
      <c r="H980" s="1" t="e" vm="116">
        <v>#VALUE!</v>
      </c>
      <c r="I980" s="3">
        <v>0.5</v>
      </c>
      <c r="J980" s="4">
        <v>7.77</v>
      </c>
      <c r="K980" s="4">
        <v>23.31</v>
      </c>
      <c r="L980" s="4">
        <v>22.91</v>
      </c>
      <c r="M980" t="s">
        <v>2858</v>
      </c>
      <c r="N980" t="s">
        <v>2877</v>
      </c>
      <c r="O980" t="s">
        <v>2845</v>
      </c>
    </row>
    <row r="981" spans="1:15" x14ac:dyDescent="0.35">
      <c r="A981" s="1" t="s">
        <v>2739</v>
      </c>
      <c r="B981" s="2">
        <v>43856</v>
      </c>
      <c r="C981" s="2">
        <f>Orders2[[#This Row],[Order Date]]+5</f>
        <v>43861</v>
      </c>
      <c r="D981" s="1" t="s">
        <v>2740</v>
      </c>
      <c r="E981" t="s">
        <v>2829</v>
      </c>
      <c r="F981" s="1">
        <v>2</v>
      </c>
      <c r="G981" s="1" t="s">
        <v>2741</v>
      </c>
      <c r="H981" s="1" t="e" vm="121">
        <v>#VALUE!</v>
      </c>
      <c r="I981" s="3">
        <v>0.5</v>
      </c>
      <c r="J981" s="4">
        <v>5.3699999999999992</v>
      </c>
      <c r="K981" s="4">
        <v>10.739999999999998</v>
      </c>
      <c r="L981" s="4">
        <v>10.339999999999998</v>
      </c>
      <c r="M981" t="s">
        <v>2861</v>
      </c>
      <c r="N981" t="s">
        <v>2878</v>
      </c>
      <c r="O981" t="s">
        <v>2845</v>
      </c>
    </row>
    <row r="982" spans="1:15" x14ac:dyDescent="0.35">
      <c r="A982" s="1" t="s">
        <v>2742</v>
      </c>
      <c r="B982" s="2">
        <v>43982</v>
      </c>
      <c r="C982" s="2">
        <f>Orders2[[#This Row],[Order Date]]+5</f>
        <v>43987</v>
      </c>
      <c r="D982" s="1" t="s">
        <v>2743</v>
      </c>
      <c r="E982" t="s">
        <v>2842</v>
      </c>
      <c r="F982" s="1">
        <v>6</v>
      </c>
      <c r="G982" s="1" t="s">
        <v>2744</v>
      </c>
      <c r="H982" s="1" t="e" vm="1">
        <v>#VALUE!</v>
      </c>
      <c r="I982" s="3">
        <v>2.5</v>
      </c>
      <c r="J982" s="4">
        <v>27.945</v>
      </c>
      <c r="K982" s="4">
        <v>167.67000000000002</v>
      </c>
      <c r="L982" s="4">
        <v>167.27</v>
      </c>
      <c r="M982" t="s">
        <v>2859</v>
      </c>
      <c r="N982" t="s">
        <v>2878</v>
      </c>
      <c r="O982" t="s">
        <v>2844</v>
      </c>
    </row>
    <row r="983" spans="1:15" x14ac:dyDescent="0.35">
      <c r="A983" s="1" t="s">
        <v>2745</v>
      </c>
      <c r="B983" s="2">
        <v>44397</v>
      </c>
      <c r="C983" s="2">
        <f>Orders2[[#This Row],[Order Date]]+5</f>
        <v>44402</v>
      </c>
      <c r="D983" s="1" t="s">
        <v>2746</v>
      </c>
      <c r="E983" t="s">
        <v>2810</v>
      </c>
      <c r="F983" s="1">
        <v>6</v>
      </c>
      <c r="G983" s="1" t="s">
        <v>2747</v>
      </c>
      <c r="H983" s="1" t="e" vm="122">
        <v>#VALUE!</v>
      </c>
      <c r="I983" s="3">
        <v>0.2</v>
      </c>
      <c r="J983" s="4">
        <v>3.645</v>
      </c>
      <c r="K983" s="4">
        <v>21.87</v>
      </c>
      <c r="L983" s="4">
        <v>21.470000000000002</v>
      </c>
      <c r="M983" t="s">
        <v>2859</v>
      </c>
      <c r="N983" t="s">
        <v>2878</v>
      </c>
      <c r="O983" t="s">
        <v>2844</v>
      </c>
    </row>
    <row r="984" spans="1:15" x14ac:dyDescent="0.35">
      <c r="A984" s="1" t="s">
        <v>2748</v>
      </c>
      <c r="B984" s="2">
        <v>44785</v>
      </c>
      <c r="C984" s="2">
        <f>Orders2[[#This Row],[Order Date]]+5</f>
        <v>44790</v>
      </c>
      <c r="D984" s="1" t="s">
        <v>2749</v>
      </c>
      <c r="E984" t="s">
        <v>2836</v>
      </c>
      <c r="F984" s="1">
        <v>2</v>
      </c>
      <c r="G984" s="1" t="s">
        <v>2750</v>
      </c>
      <c r="H984" s="1" t="e" vm="2">
        <v>#VALUE!</v>
      </c>
      <c r="I984" s="3">
        <v>1</v>
      </c>
      <c r="J984" s="4">
        <v>11.95</v>
      </c>
      <c r="K984" s="4">
        <v>23.9</v>
      </c>
      <c r="L984" s="4">
        <v>23.5</v>
      </c>
      <c r="M984" t="s">
        <v>2861</v>
      </c>
      <c r="N984" t="s">
        <v>2877</v>
      </c>
      <c r="O984" t="s">
        <v>2844</v>
      </c>
    </row>
    <row r="985" spans="1:15" x14ac:dyDescent="0.35">
      <c r="A985" s="1" t="s">
        <v>2751</v>
      </c>
      <c r="B985" s="2">
        <v>43831</v>
      </c>
      <c r="C985" s="2">
        <f>Orders2[[#This Row],[Order Date]]+5</f>
        <v>43836</v>
      </c>
      <c r="D985" s="1" t="s">
        <v>2752</v>
      </c>
      <c r="E985" t="s">
        <v>2809</v>
      </c>
      <c r="F985" s="1">
        <v>2</v>
      </c>
      <c r="G985" s="1" t="s">
        <v>2753</v>
      </c>
      <c r="H985" s="1" t="e" vm="123">
        <v>#VALUE!</v>
      </c>
      <c r="I985" s="3">
        <v>0.2</v>
      </c>
      <c r="J985" s="4">
        <v>3.375</v>
      </c>
      <c r="K985" s="4">
        <v>6.75</v>
      </c>
      <c r="L985" s="4">
        <v>6.35</v>
      </c>
      <c r="M985" t="s">
        <v>2858</v>
      </c>
      <c r="N985" t="s">
        <v>2876</v>
      </c>
      <c r="O985" t="s">
        <v>2844</v>
      </c>
    </row>
    <row r="986" spans="1:15" x14ac:dyDescent="0.35">
      <c r="A986" s="1" t="s">
        <v>2754</v>
      </c>
      <c r="B986" s="2">
        <v>44214</v>
      </c>
      <c r="C986" s="2">
        <f>Orders2[[#This Row],[Order Date]]+5</f>
        <v>44219</v>
      </c>
      <c r="D986" s="1" t="s">
        <v>2755</v>
      </c>
      <c r="E986" t="s">
        <v>2823</v>
      </c>
      <c r="F986" s="1">
        <v>1</v>
      </c>
      <c r="G986" s="1" t="s">
        <v>2756</v>
      </c>
      <c r="H986" s="1" t="e" vm="3">
        <v>#VALUE!</v>
      </c>
      <c r="I986" s="3">
        <v>2.5</v>
      </c>
      <c r="J986" s="4">
        <v>31.624999999999996</v>
      </c>
      <c r="K986" s="4">
        <v>31.624999999999996</v>
      </c>
      <c r="L986" s="4">
        <v>31.224999999999998</v>
      </c>
      <c r="M986" t="s">
        <v>2859</v>
      </c>
      <c r="N986" t="s">
        <v>2876</v>
      </c>
      <c r="O986" t="s">
        <v>2844</v>
      </c>
    </row>
    <row r="987" spans="1:15" x14ac:dyDescent="0.35">
      <c r="A987" s="1" t="s">
        <v>2757</v>
      </c>
      <c r="B987" s="2">
        <v>44561</v>
      </c>
      <c r="C987" s="2">
        <f>Orders2[[#This Row],[Order Date]]+5</f>
        <v>44566</v>
      </c>
      <c r="D987" s="1" t="s">
        <v>2758</v>
      </c>
      <c r="E987" t="s">
        <v>2836</v>
      </c>
      <c r="F987" s="1">
        <v>4</v>
      </c>
      <c r="G987" s="1" t="s">
        <v>2759</v>
      </c>
      <c r="H987" s="1" t="e" vm="4">
        <v>#VALUE!</v>
      </c>
      <c r="I987" s="3">
        <v>1</v>
      </c>
      <c r="J987" s="4">
        <v>11.95</v>
      </c>
      <c r="K987" s="4">
        <v>47.8</v>
      </c>
      <c r="L987" s="4">
        <v>47.4</v>
      </c>
      <c r="M987" t="s">
        <v>2861</v>
      </c>
      <c r="N987" t="s">
        <v>2877</v>
      </c>
      <c r="O987" t="s">
        <v>2845</v>
      </c>
    </row>
    <row r="988" spans="1:15" x14ac:dyDescent="0.35">
      <c r="A988" s="1" t="s">
        <v>2760</v>
      </c>
      <c r="B988" s="2">
        <v>43955</v>
      </c>
      <c r="C988" s="2">
        <f>Orders2[[#This Row],[Order Date]]+5</f>
        <v>43960</v>
      </c>
      <c r="D988" s="1" t="s">
        <v>2761</v>
      </c>
      <c r="E988" t="s">
        <v>2838</v>
      </c>
      <c r="F988" s="1">
        <v>1</v>
      </c>
      <c r="G988" s="1" t="s">
        <v>2762</v>
      </c>
      <c r="H988" s="1" t="e" vm="5">
        <v>#VALUE!</v>
      </c>
      <c r="I988" s="3">
        <v>2.5</v>
      </c>
      <c r="J988" s="4">
        <v>33.464999999999996</v>
      </c>
      <c r="K988" s="4">
        <v>33.464999999999996</v>
      </c>
      <c r="L988" s="4">
        <v>33.064999999999998</v>
      </c>
      <c r="M988" t="s">
        <v>2860</v>
      </c>
      <c r="N988" t="s">
        <v>2876</v>
      </c>
      <c r="O988" t="s">
        <v>2845</v>
      </c>
    </row>
    <row r="989" spans="1:15" x14ac:dyDescent="0.35">
      <c r="A989" s="1" t="s">
        <v>2763</v>
      </c>
      <c r="B989" s="2">
        <v>44247</v>
      </c>
      <c r="C989" s="2">
        <f>Orders2[[#This Row],[Order Date]]+5</f>
        <v>44252</v>
      </c>
      <c r="D989" s="1" t="s">
        <v>2764</v>
      </c>
      <c r="E989" t="s">
        <v>2815</v>
      </c>
      <c r="F989" s="1">
        <v>5</v>
      </c>
      <c r="G989" s="1" t="s">
        <v>2765</v>
      </c>
      <c r="H989" s="1" t="e" vm="151">
        <v>#VALUE!</v>
      </c>
      <c r="I989" s="3">
        <v>0.5</v>
      </c>
      <c r="J989" s="4">
        <v>5.97</v>
      </c>
      <c r="K989" s="4">
        <v>29.849999999999998</v>
      </c>
      <c r="L989" s="4">
        <v>29.45</v>
      </c>
      <c r="M989" t="s">
        <v>2858</v>
      </c>
      <c r="N989" t="s">
        <v>2878</v>
      </c>
      <c r="O989" t="s">
        <v>2844</v>
      </c>
    </row>
    <row r="990" spans="1:15" x14ac:dyDescent="0.35">
      <c r="A990" s="1" t="s">
        <v>2766</v>
      </c>
      <c r="B990" s="2">
        <v>43897</v>
      </c>
      <c r="C990" s="2">
        <f>Orders2[[#This Row],[Order Date]]+5</f>
        <v>43902</v>
      </c>
      <c r="D990" s="1" t="s">
        <v>2767</v>
      </c>
      <c r="E990" t="s">
        <v>2795</v>
      </c>
      <c r="F990" s="1">
        <v>3</v>
      </c>
      <c r="G990" s="1" t="s">
        <v>2768</v>
      </c>
      <c r="H990" s="1" t="e" vm="152">
        <v>#VALUE!</v>
      </c>
      <c r="I990" s="3">
        <v>1</v>
      </c>
      <c r="J990" s="4">
        <v>9.9499999999999993</v>
      </c>
      <c r="K990" s="4">
        <v>29.849999999999998</v>
      </c>
      <c r="L990" s="4">
        <v>29.45</v>
      </c>
      <c r="M990" t="s">
        <v>2861</v>
      </c>
      <c r="N990" t="s">
        <v>2876</v>
      </c>
      <c r="O990" t="s">
        <v>2844</v>
      </c>
    </row>
    <row r="991" spans="1:15" x14ac:dyDescent="0.35">
      <c r="A991" s="1" t="s">
        <v>2769</v>
      </c>
      <c r="B991" s="2">
        <v>43560</v>
      </c>
      <c r="C991" s="2">
        <f>Orders2[[#This Row],[Order Date]]+5</f>
        <v>43565</v>
      </c>
      <c r="D991" s="1" t="s">
        <v>2770</v>
      </c>
      <c r="E991" t="s">
        <v>2832</v>
      </c>
      <c r="F991" s="1">
        <v>6</v>
      </c>
      <c r="G991" s="1" t="s">
        <v>2771</v>
      </c>
      <c r="H991" s="1" t="e" vm="124">
        <v>#VALUE!</v>
      </c>
      <c r="I991" s="3">
        <v>2.5</v>
      </c>
      <c r="J991" s="4">
        <v>25.874999999999996</v>
      </c>
      <c r="K991" s="4">
        <v>155.24999999999997</v>
      </c>
      <c r="L991" s="4">
        <v>154.84999999999997</v>
      </c>
      <c r="M991" t="s">
        <v>2858</v>
      </c>
      <c r="N991" t="s">
        <v>2876</v>
      </c>
      <c r="O991" t="s">
        <v>2844</v>
      </c>
    </row>
    <row r="992" spans="1:15" x14ac:dyDescent="0.35">
      <c r="A992" s="1" t="s">
        <v>2772</v>
      </c>
      <c r="B992" s="2">
        <v>44718</v>
      </c>
      <c r="C992" s="2">
        <f>Orders2[[#This Row],[Order Date]]+5</f>
        <v>44723</v>
      </c>
      <c r="D992" s="1" t="s">
        <v>2786</v>
      </c>
      <c r="E992" t="s">
        <v>2810</v>
      </c>
      <c r="F992" s="1">
        <v>5</v>
      </c>
      <c r="G992" s="1" t="s">
        <v>2787</v>
      </c>
      <c r="H992" s="1" t="e" vm="130">
        <v>#VALUE!</v>
      </c>
      <c r="I992" s="3">
        <v>0.2</v>
      </c>
      <c r="J992" s="4">
        <v>3.645</v>
      </c>
      <c r="K992" s="4">
        <v>18.225000000000001</v>
      </c>
      <c r="L992" s="4">
        <v>17.825000000000003</v>
      </c>
      <c r="M992" t="s">
        <v>2859</v>
      </c>
      <c r="N992" t="s">
        <v>2878</v>
      </c>
      <c r="O992" t="s">
        <v>2845</v>
      </c>
    </row>
    <row r="993" spans="1:15" x14ac:dyDescent="0.35">
      <c r="A993" s="1" t="s">
        <v>2772</v>
      </c>
      <c r="B993" s="2">
        <v>44718</v>
      </c>
      <c r="C993" s="2">
        <f>Orders2[[#This Row],[Order Date]]+5</f>
        <v>44723</v>
      </c>
      <c r="D993" s="1" t="s">
        <v>2786</v>
      </c>
      <c r="E993" t="s">
        <v>2826</v>
      </c>
      <c r="F993" s="1">
        <v>2</v>
      </c>
      <c r="G993" s="1" t="s">
        <v>2787</v>
      </c>
      <c r="H993" s="1" t="e" vm="130">
        <v>#VALUE!</v>
      </c>
      <c r="I993" s="3">
        <v>0.5</v>
      </c>
      <c r="J993" s="4">
        <v>7.77</v>
      </c>
      <c r="K993" s="4">
        <v>15.54</v>
      </c>
      <c r="L993" s="4">
        <v>15.139999999999999</v>
      </c>
      <c r="M993" t="s">
        <v>2860</v>
      </c>
      <c r="N993" t="s">
        <v>2878</v>
      </c>
      <c r="O993" t="s">
        <v>2845</v>
      </c>
    </row>
    <row r="994" spans="1:15" x14ac:dyDescent="0.35">
      <c r="A994" s="1" t="s">
        <v>2773</v>
      </c>
      <c r="B994" s="2">
        <v>44276</v>
      </c>
      <c r="C994" s="2">
        <f>Orders2[[#This Row],[Order Date]]+5</f>
        <v>44281</v>
      </c>
      <c r="D994" s="1" t="s">
        <v>2774</v>
      </c>
      <c r="E994" t="s">
        <v>2821</v>
      </c>
      <c r="F994" s="1">
        <v>3</v>
      </c>
      <c r="G994" s="1" t="s">
        <v>2775</v>
      </c>
      <c r="H994" s="1" t="e" vm="11">
        <v>#VALUE!</v>
      </c>
      <c r="I994" s="3">
        <v>2.5</v>
      </c>
      <c r="J994" s="4">
        <v>36.454999999999998</v>
      </c>
      <c r="K994" s="4">
        <v>109.36499999999999</v>
      </c>
      <c r="L994" s="4">
        <v>108.96499999999999</v>
      </c>
      <c r="M994" t="s">
        <v>2860</v>
      </c>
      <c r="N994" t="s">
        <v>2877</v>
      </c>
      <c r="O994" t="s">
        <v>2845</v>
      </c>
    </row>
    <row r="995" spans="1:15" x14ac:dyDescent="0.35">
      <c r="A995" s="1" t="s">
        <v>2776</v>
      </c>
      <c r="B995" s="2">
        <v>44549</v>
      </c>
      <c r="C995" s="2">
        <f>Orders2[[#This Row],[Order Date]]+5</f>
        <v>44554</v>
      </c>
      <c r="D995" s="1" t="s">
        <v>2777</v>
      </c>
      <c r="E995" t="s">
        <v>2797</v>
      </c>
      <c r="F995" s="1">
        <v>6</v>
      </c>
      <c r="G995" s="1" t="s">
        <v>2778</v>
      </c>
      <c r="H995" s="1" t="e" vm="127">
        <v>#VALUE!</v>
      </c>
      <c r="I995" s="3">
        <v>1</v>
      </c>
      <c r="J995" s="4">
        <v>12.95</v>
      </c>
      <c r="K995" s="4">
        <v>77.699999999999989</v>
      </c>
      <c r="L995" s="4">
        <v>77.299999999999983</v>
      </c>
      <c r="M995" t="s">
        <v>2858</v>
      </c>
      <c r="N995" t="s">
        <v>2877</v>
      </c>
      <c r="O995" t="s">
        <v>2845</v>
      </c>
    </row>
    <row r="996" spans="1:15" x14ac:dyDescent="0.35">
      <c r="A996" s="1" t="s">
        <v>2779</v>
      </c>
      <c r="B996" s="2">
        <v>44244</v>
      </c>
      <c r="C996" s="2">
        <f>Orders2[[#This Row],[Order Date]]+5</f>
        <v>44249</v>
      </c>
      <c r="D996" s="1" t="s">
        <v>2780</v>
      </c>
      <c r="E996" t="s">
        <v>2811</v>
      </c>
      <c r="F996" s="1">
        <v>3</v>
      </c>
      <c r="G996" s="1" t="s">
        <v>2781</v>
      </c>
      <c r="H996" s="1" t="e" vm="13">
        <v>#VALUE!</v>
      </c>
      <c r="I996" s="3">
        <v>0.2</v>
      </c>
      <c r="J996" s="4">
        <v>2.9849999999999999</v>
      </c>
      <c r="K996" s="4">
        <v>8.9550000000000001</v>
      </c>
      <c r="L996" s="4">
        <v>8.5549999999999997</v>
      </c>
      <c r="M996" t="s">
        <v>2858</v>
      </c>
      <c r="N996" t="s">
        <v>2878</v>
      </c>
      <c r="O996" t="s">
        <v>2845</v>
      </c>
    </row>
    <row r="997" spans="1:15" x14ac:dyDescent="0.35">
      <c r="A997" s="1" t="s">
        <v>2782</v>
      </c>
      <c r="B997" s="2">
        <v>43836</v>
      </c>
      <c r="C997" s="2">
        <f>Orders2[[#This Row],[Order Date]]+5</f>
        <v>43841</v>
      </c>
      <c r="D997" s="1" t="s">
        <v>2783</v>
      </c>
      <c r="E997" t="s">
        <v>2799</v>
      </c>
      <c r="F997" s="1">
        <v>1</v>
      </c>
      <c r="G997" s="1" t="s">
        <v>2784</v>
      </c>
      <c r="H997" s="1" t="e" vm="129">
        <v>#VALUE!</v>
      </c>
      <c r="I997" s="3">
        <v>2.5</v>
      </c>
      <c r="J997" s="4">
        <v>27.484999999999996</v>
      </c>
      <c r="K997" s="4">
        <v>27.484999999999996</v>
      </c>
      <c r="L997" s="4">
        <v>27.084999999999997</v>
      </c>
      <c r="M997" t="s">
        <v>2861</v>
      </c>
      <c r="N997" t="s">
        <v>2877</v>
      </c>
      <c r="O997" t="s">
        <v>2845</v>
      </c>
    </row>
    <row r="998" spans="1:15" x14ac:dyDescent="0.35">
      <c r="A998" s="1" t="s">
        <v>2785</v>
      </c>
      <c r="B998" s="2">
        <v>44685</v>
      </c>
      <c r="C998" s="2">
        <f>Orders2[[#This Row],[Order Date]]+5</f>
        <v>44690</v>
      </c>
      <c r="D998" s="1" t="s">
        <v>2786</v>
      </c>
      <c r="E998" t="s">
        <v>2803</v>
      </c>
      <c r="F998" s="1">
        <v>5</v>
      </c>
      <c r="G998" s="1" t="s">
        <v>2787</v>
      </c>
      <c r="H998" s="1" t="e" vm="130">
        <v>#VALUE!</v>
      </c>
      <c r="I998" s="3">
        <v>0.5</v>
      </c>
      <c r="J998" s="4">
        <v>5.97</v>
      </c>
      <c r="K998" s="4">
        <v>29.849999999999998</v>
      </c>
      <c r="L998" s="4">
        <v>29.45</v>
      </c>
      <c r="M998" t="s">
        <v>2861</v>
      </c>
      <c r="N998" t="s">
        <v>2876</v>
      </c>
      <c r="O998" t="s">
        <v>2845</v>
      </c>
    </row>
    <row r="999" spans="1:15" x14ac:dyDescent="0.35">
      <c r="A999" s="1" t="s">
        <v>2788</v>
      </c>
      <c r="B999" s="2">
        <v>43749</v>
      </c>
      <c r="C999" s="2">
        <f>Orders2[[#This Row],[Order Date]]+5</f>
        <v>43754</v>
      </c>
      <c r="D999" s="1" t="s">
        <v>2786</v>
      </c>
      <c r="E999" t="s">
        <v>2814</v>
      </c>
      <c r="F999" s="1">
        <v>4</v>
      </c>
      <c r="G999" s="1" t="s">
        <v>2787</v>
      </c>
      <c r="H999" s="1" t="e" vm="130">
        <v>#VALUE!</v>
      </c>
      <c r="I999" s="3">
        <v>0.5</v>
      </c>
      <c r="J999" s="4">
        <v>6.75</v>
      </c>
      <c r="K999" s="4">
        <v>27</v>
      </c>
      <c r="L999" s="4">
        <v>26.6</v>
      </c>
      <c r="M999" t="s">
        <v>2858</v>
      </c>
      <c r="N999" t="s">
        <v>2876</v>
      </c>
      <c r="O999" t="s">
        <v>2845</v>
      </c>
    </row>
    <row r="1000" spans="1:15" x14ac:dyDescent="0.35">
      <c r="A1000" s="1" t="s">
        <v>2789</v>
      </c>
      <c r="B1000" s="2">
        <v>44411</v>
      </c>
      <c r="C1000" s="2">
        <f>Orders2[[#This Row],[Order Date]]+5</f>
        <v>44416</v>
      </c>
      <c r="D1000" s="1" t="s">
        <v>2790</v>
      </c>
      <c r="E1000" t="s">
        <v>2804</v>
      </c>
      <c r="F1000" s="1">
        <v>1</v>
      </c>
      <c r="G1000" s="1" t="s">
        <v>2791</v>
      </c>
      <c r="H1000" s="1" t="e" vm="17">
        <v>#VALUE!</v>
      </c>
      <c r="I1000" s="3">
        <v>1</v>
      </c>
      <c r="J1000" s="4">
        <v>9.9499999999999993</v>
      </c>
      <c r="K1000" s="4">
        <v>9.9499999999999993</v>
      </c>
      <c r="L1000" s="4">
        <v>9.5499999999999989</v>
      </c>
      <c r="M1000" t="s">
        <v>2858</v>
      </c>
      <c r="N1000" t="s">
        <v>2878</v>
      </c>
      <c r="O1000" t="s">
        <v>2845</v>
      </c>
    </row>
    <row r="1001" spans="1:15" x14ac:dyDescent="0.35">
      <c r="A1001" s="1" t="s">
        <v>2792</v>
      </c>
      <c r="B1001" s="2">
        <v>44119</v>
      </c>
      <c r="C1001" s="2">
        <f>Orders2[[#This Row],[Order Date]]+5</f>
        <v>44124</v>
      </c>
      <c r="D1001" s="1" t="s">
        <v>2793</v>
      </c>
      <c r="E1001" t="s">
        <v>2813</v>
      </c>
      <c r="F1001" s="1">
        <v>3</v>
      </c>
      <c r="G1001" s="1" t="s">
        <v>2794</v>
      </c>
      <c r="H1001" s="1" t="e" vm="18">
        <v>#VALUE!</v>
      </c>
      <c r="I1001" s="3">
        <v>0.2</v>
      </c>
      <c r="J1001" s="4">
        <v>4.125</v>
      </c>
      <c r="K1001" s="4">
        <v>12.375</v>
      </c>
      <c r="L1001" s="4">
        <v>11.975</v>
      </c>
      <c r="M1001" t="s">
        <v>2859</v>
      </c>
      <c r="N1001" t="s">
        <v>2876</v>
      </c>
      <c r="O1001" t="s">
        <v>2844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FB232-834A-4CF6-B925-CA6928A31EF8}">
  <dimension ref="A3:B9"/>
  <sheetViews>
    <sheetView workbookViewId="0">
      <selection activeCell="B7" sqref="B7"/>
    </sheetView>
  </sheetViews>
  <sheetFormatPr defaultRowHeight="14.5" x14ac:dyDescent="0.35"/>
  <cols>
    <col min="1" max="1" width="15.6328125" bestFit="1" customWidth="1"/>
    <col min="2" max="2" width="11.26953125" bestFit="1" customWidth="1"/>
  </cols>
  <sheetData>
    <row r="3" spans="1:2" x14ac:dyDescent="0.35">
      <c r="A3" s="5" t="s">
        <v>2869</v>
      </c>
      <c r="B3" t="s">
        <v>2862</v>
      </c>
    </row>
    <row r="4" spans="1:2" x14ac:dyDescent="0.35">
      <c r="A4" s="7" t="s">
        <v>1628</v>
      </c>
      <c r="B4" s="8">
        <v>278.01</v>
      </c>
    </row>
    <row r="5" spans="1:2" x14ac:dyDescent="0.35">
      <c r="A5" s="7" t="s">
        <v>569</v>
      </c>
      <c r="B5" s="8">
        <v>281.67499999999995</v>
      </c>
    </row>
    <row r="6" spans="1:2" x14ac:dyDescent="0.35">
      <c r="A6" s="7" t="s">
        <v>1061</v>
      </c>
      <c r="B6" s="8">
        <v>289.11</v>
      </c>
    </row>
    <row r="7" spans="1:2" x14ac:dyDescent="0.35">
      <c r="A7" s="7" t="s">
        <v>2623</v>
      </c>
      <c r="B7" s="8">
        <v>307.04499999999996</v>
      </c>
    </row>
    <row r="8" spans="1:2" x14ac:dyDescent="0.35">
      <c r="A8" s="7" t="s">
        <v>2304</v>
      </c>
      <c r="B8" s="8">
        <v>317.06999999999994</v>
      </c>
    </row>
    <row r="9" spans="1:2" x14ac:dyDescent="0.35">
      <c r="A9" s="7" t="s">
        <v>2870</v>
      </c>
      <c r="B9" s="8">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C36FD-7A9D-4992-AB72-D0278B0442C9}">
  <dimension ref="A1"/>
  <sheetViews>
    <sheetView zoomScale="70" zoomScaleNormal="70" workbookViewId="0">
      <selection activeCell="X27" sqref="X27"/>
    </sheetView>
  </sheetViews>
  <sheetFormatPr defaultRowHeight="14.5" x14ac:dyDescent="0.35"/>
  <cols>
    <col min="1" max="1" width="1.81640625" customWidth="1"/>
  </cols>
  <sheetData>
    <row r="1" ht="6"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A9C13-99F7-42F0-9E3E-D47D30857E07}">
  <dimension ref="A1:O1001"/>
  <sheetViews>
    <sheetView zoomScale="90" zoomScaleNormal="90" workbookViewId="0">
      <selection activeCell="C19" sqref="C19"/>
    </sheetView>
  </sheetViews>
  <sheetFormatPr defaultRowHeight="14.5" x14ac:dyDescent="0.35"/>
  <cols>
    <col min="1" max="1" width="16.54296875" bestFit="1" customWidth="1"/>
    <col min="2" max="2" width="13" bestFit="1" customWidth="1"/>
    <col min="3" max="3" width="13" customWidth="1"/>
    <col min="4" max="4" width="17.453125" bestFit="1" customWidth="1"/>
    <col min="5" max="5" width="12" customWidth="1"/>
    <col min="6" max="6" width="10.453125" customWidth="1"/>
    <col min="7" max="7" width="23.7265625" bestFit="1" customWidth="1"/>
    <col min="8" max="8" width="39.453125" customWidth="1"/>
    <col min="9" max="9" width="6.26953125" bestFit="1" customWidth="1"/>
    <col min="10" max="10" width="11.26953125" customWidth="1"/>
    <col min="11" max="12" width="10.54296875" customWidth="1"/>
    <col min="13" max="13" width="18.81640625" customWidth="1"/>
    <col min="14" max="14" width="18.1796875" customWidth="1"/>
    <col min="15" max="15" width="14" bestFit="1" customWidth="1"/>
  </cols>
  <sheetData>
    <row r="1" spans="1:15" ht="32" customHeight="1" x14ac:dyDescent="0.35">
      <c r="A1" s="1" t="s">
        <v>0</v>
      </c>
      <c r="B1" s="1" t="s">
        <v>1</v>
      </c>
      <c r="C1" s="1" t="s">
        <v>2879</v>
      </c>
      <c r="D1" s="1" t="s">
        <v>2</v>
      </c>
      <c r="E1" s="1" t="s">
        <v>6</v>
      </c>
      <c r="F1" s="1" t="s">
        <v>9</v>
      </c>
      <c r="G1" s="1" t="s">
        <v>3</v>
      </c>
      <c r="H1" s="1" t="s">
        <v>2874</v>
      </c>
      <c r="I1" s="1" t="s">
        <v>7</v>
      </c>
      <c r="J1" s="1" t="s">
        <v>8</v>
      </c>
      <c r="K1" s="1" t="s">
        <v>10</v>
      </c>
      <c r="L1" s="1" t="s">
        <v>11</v>
      </c>
      <c r="M1" s="1" t="s">
        <v>4</v>
      </c>
      <c r="N1" s="1" t="s">
        <v>5</v>
      </c>
      <c r="O1" s="1" t="s">
        <v>2843</v>
      </c>
    </row>
    <row r="2" spans="1:15" x14ac:dyDescent="0.35">
      <c r="A2" s="1" t="s">
        <v>12</v>
      </c>
      <c r="B2" s="2">
        <v>43713</v>
      </c>
      <c r="C2" s="2">
        <f>Orders_[[#This Row],[Order Date]]+5</f>
        <v>43718</v>
      </c>
      <c r="D2" s="1" t="s">
        <v>13</v>
      </c>
      <c r="E2" t="s">
        <v>2795</v>
      </c>
      <c r="F2" s="1">
        <v>2</v>
      </c>
      <c r="G2" s="1" t="s">
        <v>14</v>
      </c>
      <c r="H2" s="1" t="e" vm="1">
        <v>#VALUE!</v>
      </c>
      <c r="I2" s="3">
        <v>1</v>
      </c>
      <c r="J2" s="4">
        <v>9.9499999999999993</v>
      </c>
      <c r="K2" s="4">
        <v>19.899999999999999</v>
      </c>
      <c r="L2" s="4">
        <v>19.5</v>
      </c>
      <c r="M2" t="s">
        <v>2861</v>
      </c>
      <c r="N2" t="s">
        <v>2876</v>
      </c>
      <c r="O2" t="s">
        <v>2844</v>
      </c>
    </row>
    <row r="3" spans="1:15" x14ac:dyDescent="0.35">
      <c r="A3" s="1" t="s">
        <v>12</v>
      </c>
      <c r="B3" s="2">
        <v>43713</v>
      </c>
      <c r="C3" s="2">
        <f>Orders_[[#This Row],[Order Date]]+5</f>
        <v>43718</v>
      </c>
      <c r="D3" s="1" t="s">
        <v>13</v>
      </c>
      <c r="E3" t="s">
        <v>2796</v>
      </c>
      <c r="F3" s="1">
        <v>5</v>
      </c>
      <c r="G3" s="1" t="s">
        <v>14</v>
      </c>
      <c r="H3" s="1" t="e" vm="1">
        <v>#VALUE!</v>
      </c>
      <c r="I3" s="3">
        <v>0.5</v>
      </c>
      <c r="J3" s="4">
        <v>8.25</v>
      </c>
      <c r="K3" s="4">
        <v>41.25</v>
      </c>
      <c r="L3" s="4">
        <v>40.85</v>
      </c>
      <c r="M3" t="s">
        <v>2859</v>
      </c>
      <c r="N3" t="s">
        <v>2876</v>
      </c>
      <c r="O3" t="s">
        <v>2844</v>
      </c>
    </row>
    <row r="4" spans="1:15" x14ac:dyDescent="0.35">
      <c r="A4" s="1" t="s">
        <v>15</v>
      </c>
      <c r="B4" s="2">
        <v>44364</v>
      </c>
      <c r="C4" s="2">
        <f>Orders_[[#This Row],[Order Date]]+5</f>
        <v>44369</v>
      </c>
      <c r="D4" s="1" t="s">
        <v>16</v>
      </c>
      <c r="E4" t="s">
        <v>2797</v>
      </c>
      <c r="F4" s="1">
        <v>1</v>
      </c>
      <c r="G4" s="1" t="s">
        <v>17</v>
      </c>
      <c r="H4" s="1" t="e" vm="2">
        <v>#VALUE!</v>
      </c>
      <c r="I4" s="3">
        <v>1</v>
      </c>
      <c r="J4" s="4">
        <v>12.95</v>
      </c>
      <c r="K4" s="4">
        <v>12.95</v>
      </c>
      <c r="L4" s="4">
        <v>12.549999999999999</v>
      </c>
      <c r="M4" t="s">
        <v>2858</v>
      </c>
      <c r="N4" t="s">
        <v>2877</v>
      </c>
      <c r="O4" t="s">
        <v>2844</v>
      </c>
    </row>
    <row r="5" spans="1:15" x14ac:dyDescent="0.35">
      <c r="A5" s="1" t="s">
        <v>18</v>
      </c>
      <c r="B5" s="2">
        <v>44392</v>
      </c>
      <c r="C5" s="2">
        <f>Orders_[[#This Row],[Order Date]]+5</f>
        <v>44397</v>
      </c>
      <c r="D5" s="1" t="s">
        <v>19</v>
      </c>
      <c r="E5" t="s">
        <v>2798</v>
      </c>
      <c r="F5" s="1">
        <v>2</v>
      </c>
      <c r="G5" s="1" t="s">
        <v>20</v>
      </c>
      <c r="H5" s="1" t="e" vm="3">
        <v>#VALUE!</v>
      </c>
      <c r="I5" s="3">
        <v>1</v>
      </c>
      <c r="J5" s="4">
        <v>13.75</v>
      </c>
      <c r="K5" s="4">
        <v>27.5</v>
      </c>
      <c r="L5" s="4">
        <v>27.1</v>
      </c>
      <c r="M5" t="s">
        <v>2859</v>
      </c>
      <c r="N5" t="s">
        <v>2876</v>
      </c>
      <c r="O5" t="s">
        <v>2845</v>
      </c>
    </row>
    <row r="6" spans="1:15" x14ac:dyDescent="0.35">
      <c r="A6" s="1" t="s">
        <v>18</v>
      </c>
      <c r="B6" s="2">
        <v>44392</v>
      </c>
      <c r="C6" s="2">
        <f>Orders_[[#This Row],[Order Date]]+5</f>
        <v>44397</v>
      </c>
      <c r="D6" s="1" t="s">
        <v>19</v>
      </c>
      <c r="E6" t="s">
        <v>2799</v>
      </c>
      <c r="F6" s="1">
        <v>2</v>
      </c>
      <c r="G6" s="1" t="s">
        <v>20</v>
      </c>
      <c r="H6" s="1" t="e" vm="3">
        <v>#VALUE!</v>
      </c>
      <c r="I6" s="3">
        <v>2.5</v>
      </c>
      <c r="J6" s="4">
        <v>27.484999999999996</v>
      </c>
      <c r="K6" s="4">
        <v>54.969999999999992</v>
      </c>
      <c r="L6" s="4">
        <v>54.569999999999993</v>
      </c>
      <c r="M6" t="s">
        <v>2861</v>
      </c>
      <c r="N6" t="s">
        <v>2877</v>
      </c>
      <c r="O6" t="s">
        <v>2845</v>
      </c>
    </row>
    <row r="7" spans="1:15" x14ac:dyDescent="0.35">
      <c r="A7" s="1" t="s">
        <v>21</v>
      </c>
      <c r="B7" s="2">
        <v>44412</v>
      </c>
      <c r="C7" s="2">
        <f>Orders_[[#This Row],[Order Date]]+5</f>
        <v>44417</v>
      </c>
      <c r="D7" s="1" t="s">
        <v>22</v>
      </c>
      <c r="E7" t="s">
        <v>2800</v>
      </c>
      <c r="F7" s="1">
        <v>3</v>
      </c>
      <c r="G7" s="1" t="s">
        <v>23</v>
      </c>
      <c r="H7" s="1" t="e" vm="4">
        <v>#VALUE!</v>
      </c>
      <c r="I7" s="3">
        <v>1</v>
      </c>
      <c r="J7" s="4">
        <v>12.95</v>
      </c>
      <c r="K7" s="4">
        <v>38.849999999999994</v>
      </c>
      <c r="L7" s="4">
        <v>38.449999999999996</v>
      </c>
      <c r="M7" t="s">
        <v>2860</v>
      </c>
      <c r="N7" t="s">
        <v>2878</v>
      </c>
      <c r="O7" t="s">
        <v>2845</v>
      </c>
    </row>
    <row r="8" spans="1:15" x14ac:dyDescent="0.35">
      <c r="A8" s="1" t="s">
        <v>24</v>
      </c>
      <c r="B8" s="2">
        <v>44582</v>
      </c>
      <c r="C8" s="2">
        <f>Orders_[[#This Row],[Order Date]]+5</f>
        <v>44587</v>
      </c>
      <c r="D8" s="1" t="s">
        <v>25</v>
      </c>
      <c r="E8" t="s">
        <v>2801</v>
      </c>
      <c r="F8" s="1">
        <v>3</v>
      </c>
      <c r="G8" s="1" t="s">
        <v>26</v>
      </c>
      <c r="H8" s="1" t="e" vm="5">
        <v>#VALUE!</v>
      </c>
      <c r="I8" s="3">
        <v>0.5</v>
      </c>
      <c r="J8" s="4">
        <v>7.29</v>
      </c>
      <c r="K8" s="4">
        <v>21.87</v>
      </c>
      <c r="L8" s="4">
        <v>21.470000000000002</v>
      </c>
      <c r="M8" t="s">
        <v>2859</v>
      </c>
      <c r="N8" t="s">
        <v>2878</v>
      </c>
      <c r="O8" t="s">
        <v>2844</v>
      </c>
    </row>
    <row r="9" spans="1:15" x14ac:dyDescent="0.35">
      <c r="A9" s="1" t="s">
        <v>27</v>
      </c>
      <c r="B9" s="2">
        <v>44701</v>
      </c>
      <c r="C9" s="2">
        <f>Orders_[[#This Row],[Order Date]]+5</f>
        <v>44706</v>
      </c>
      <c r="D9" s="1" t="s">
        <v>28</v>
      </c>
      <c r="E9" t="s">
        <v>2802</v>
      </c>
      <c r="F9" s="1">
        <v>1</v>
      </c>
      <c r="G9" s="1" t="s">
        <v>29</v>
      </c>
      <c r="H9" s="1" t="e" vm="6">
        <v>#VALUE!</v>
      </c>
      <c r="I9" s="3">
        <v>0.2</v>
      </c>
      <c r="J9" s="4">
        <v>4.7549999999999999</v>
      </c>
      <c r="K9" s="4">
        <v>4.7549999999999999</v>
      </c>
      <c r="L9" s="4">
        <v>4.3549999999999995</v>
      </c>
      <c r="M9" t="s">
        <v>2860</v>
      </c>
      <c r="N9" t="s">
        <v>2877</v>
      </c>
      <c r="O9" t="s">
        <v>2844</v>
      </c>
    </row>
    <row r="10" spans="1:15" x14ac:dyDescent="0.35">
      <c r="A10" s="1" t="s">
        <v>30</v>
      </c>
      <c r="B10" s="2">
        <v>43467</v>
      </c>
      <c r="C10" s="2">
        <f>Orders_[[#This Row],[Order Date]]+5</f>
        <v>43472</v>
      </c>
      <c r="D10" s="1" t="s">
        <v>31</v>
      </c>
      <c r="E10" t="s">
        <v>2803</v>
      </c>
      <c r="F10" s="1">
        <v>3</v>
      </c>
      <c r="G10" s="1" t="s">
        <v>32</v>
      </c>
      <c r="H10" s="1" t="e" vm="7">
        <v>#VALUE!</v>
      </c>
      <c r="I10" s="3">
        <v>0.5</v>
      </c>
      <c r="J10" s="4">
        <v>5.97</v>
      </c>
      <c r="K10" s="4">
        <v>17.91</v>
      </c>
      <c r="L10" s="4">
        <v>17.510000000000002</v>
      </c>
      <c r="M10" t="s">
        <v>2861</v>
      </c>
      <c r="N10" t="s">
        <v>2876</v>
      </c>
      <c r="O10" t="s">
        <v>2845</v>
      </c>
    </row>
    <row r="11" spans="1:15" x14ac:dyDescent="0.35">
      <c r="A11" s="1" t="s">
        <v>33</v>
      </c>
      <c r="B11" s="2">
        <v>43713</v>
      </c>
      <c r="C11" s="2">
        <f>Orders_[[#This Row],[Order Date]]+5</f>
        <v>43718</v>
      </c>
      <c r="D11" s="1" t="s">
        <v>34</v>
      </c>
      <c r="E11" t="s">
        <v>2803</v>
      </c>
      <c r="F11" s="1">
        <v>1</v>
      </c>
      <c r="G11" s="1" t="s">
        <v>35</v>
      </c>
      <c r="H11" s="1" t="e" vm="8">
        <v>#VALUE!</v>
      </c>
      <c r="I11" s="3">
        <v>0.5</v>
      </c>
      <c r="J11" s="4">
        <v>5.97</v>
      </c>
      <c r="K11" s="4">
        <v>5.97</v>
      </c>
      <c r="L11" s="4">
        <v>5.5699999999999994</v>
      </c>
      <c r="M11" t="s">
        <v>2861</v>
      </c>
      <c r="N11" t="s">
        <v>2876</v>
      </c>
      <c r="O11" t="s">
        <v>2845</v>
      </c>
    </row>
    <row r="12" spans="1:15" x14ac:dyDescent="0.35">
      <c r="A12" s="1" t="s">
        <v>36</v>
      </c>
      <c r="B12" s="2">
        <v>44263</v>
      </c>
      <c r="C12" s="2">
        <f>Orders_[[#This Row],[Order Date]]+5</f>
        <v>44268</v>
      </c>
      <c r="D12" s="1" t="s">
        <v>37</v>
      </c>
      <c r="E12" t="s">
        <v>2804</v>
      </c>
      <c r="F12" s="1">
        <v>4</v>
      </c>
      <c r="G12" s="1" t="s">
        <v>38</v>
      </c>
      <c r="H12" s="1" t="e" vm="9">
        <v>#VALUE!</v>
      </c>
      <c r="I12" s="3">
        <v>1</v>
      </c>
      <c r="J12" s="4">
        <v>9.9499999999999993</v>
      </c>
      <c r="K12" s="4">
        <v>39.799999999999997</v>
      </c>
      <c r="L12" s="4">
        <v>39.4</v>
      </c>
      <c r="M12" t="s">
        <v>2858</v>
      </c>
      <c r="N12" t="s">
        <v>2878</v>
      </c>
      <c r="O12" t="s">
        <v>2845</v>
      </c>
    </row>
    <row r="13" spans="1:15" x14ac:dyDescent="0.35">
      <c r="A13" s="1" t="s">
        <v>39</v>
      </c>
      <c r="B13" s="2">
        <v>44132</v>
      </c>
      <c r="C13" s="2">
        <f>Orders_[[#This Row],[Order Date]]+5</f>
        <v>44137</v>
      </c>
      <c r="D13" s="1" t="s">
        <v>40</v>
      </c>
      <c r="E13" t="s">
        <v>2805</v>
      </c>
      <c r="F13" s="1">
        <v>5</v>
      </c>
      <c r="G13" s="1" t="s">
        <v>41</v>
      </c>
      <c r="H13" s="1" t="e" vm="10">
        <v>#VALUE!</v>
      </c>
      <c r="I13" s="3">
        <v>2.5</v>
      </c>
      <c r="J13" s="4">
        <v>34.154999999999994</v>
      </c>
      <c r="K13" s="4">
        <v>170.77499999999998</v>
      </c>
      <c r="L13" s="4">
        <v>170.37499999999997</v>
      </c>
      <c r="M13" t="s">
        <v>2859</v>
      </c>
      <c r="N13" t="s">
        <v>2877</v>
      </c>
      <c r="O13" t="s">
        <v>2844</v>
      </c>
    </row>
    <row r="14" spans="1:15" x14ac:dyDescent="0.35">
      <c r="A14" s="1" t="s">
        <v>42</v>
      </c>
      <c r="B14" s="2">
        <v>44744</v>
      </c>
      <c r="C14" s="2">
        <f>Orders_[[#This Row],[Order Date]]+5</f>
        <v>44749</v>
      </c>
      <c r="D14" s="1" t="s">
        <v>43</v>
      </c>
      <c r="E14" t="s">
        <v>2795</v>
      </c>
      <c r="F14" s="1">
        <v>5</v>
      </c>
      <c r="G14" s="1" t="s">
        <v>44</v>
      </c>
      <c r="H14" s="1" t="e" vm="11">
        <v>#VALUE!</v>
      </c>
      <c r="I14" s="3">
        <v>1</v>
      </c>
      <c r="J14" s="4">
        <v>9.9499999999999993</v>
      </c>
      <c r="K14" s="4">
        <v>49.75</v>
      </c>
      <c r="L14" s="4">
        <v>49.35</v>
      </c>
      <c r="M14" t="s">
        <v>2861</v>
      </c>
      <c r="N14" t="s">
        <v>2876</v>
      </c>
      <c r="O14" t="s">
        <v>2845</v>
      </c>
    </row>
    <row r="15" spans="1:15" x14ac:dyDescent="0.35">
      <c r="A15" s="1" t="s">
        <v>45</v>
      </c>
      <c r="B15" s="2">
        <v>43973</v>
      </c>
      <c r="C15" s="2">
        <f>Orders_[[#This Row],[Order Date]]+5</f>
        <v>43978</v>
      </c>
      <c r="D15" s="1" t="s">
        <v>46</v>
      </c>
      <c r="E15" t="s">
        <v>2806</v>
      </c>
      <c r="F15" s="1">
        <v>2</v>
      </c>
      <c r="G15" s="1" t="s">
        <v>47</v>
      </c>
      <c r="H15" s="1" t="e" vm="12">
        <v>#VALUE!</v>
      </c>
      <c r="I15" s="3">
        <v>2.5</v>
      </c>
      <c r="J15" s="4">
        <v>20.584999999999997</v>
      </c>
      <c r="K15" s="4">
        <v>41.169999999999995</v>
      </c>
      <c r="L15" s="4">
        <v>40.769999999999996</v>
      </c>
      <c r="M15" t="s">
        <v>2861</v>
      </c>
      <c r="N15" t="s">
        <v>2878</v>
      </c>
      <c r="O15" t="s">
        <v>2845</v>
      </c>
    </row>
    <row r="16" spans="1:15" x14ac:dyDescent="0.35">
      <c r="A16" s="1" t="s">
        <v>48</v>
      </c>
      <c r="B16" s="2">
        <v>44656</v>
      </c>
      <c r="C16" s="2">
        <f>Orders_[[#This Row],[Order Date]]+5</f>
        <v>44661</v>
      </c>
      <c r="D16" s="1" t="s">
        <v>49</v>
      </c>
      <c r="E16" t="s">
        <v>2807</v>
      </c>
      <c r="F16" s="1">
        <v>3</v>
      </c>
      <c r="G16" s="1" t="s">
        <v>50</v>
      </c>
      <c r="H16" s="1" t="e" vm="13">
        <v>#VALUE!</v>
      </c>
      <c r="I16" s="3">
        <v>0.2</v>
      </c>
      <c r="J16" s="4">
        <v>3.8849999999999998</v>
      </c>
      <c r="K16" s="4">
        <v>11.654999999999999</v>
      </c>
      <c r="L16" s="4">
        <v>11.254999999999999</v>
      </c>
      <c r="M16" t="s">
        <v>2860</v>
      </c>
      <c r="N16" t="s">
        <v>2878</v>
      </c>
      <c r="O16" t="s">
        <v>2844</v>
      </c>
    </row>
    <row r="17" spans="1:15" x14ac:dyDescent="0.35">
      <c r="A17" s="1" t="s">
        <v>51</v>
      </c>
      <c r="B17" s="2">
        <v>44719</v>
      </c>
      <c r="C17" s="2">
        <f>Orders_[[#This Row],[Order Date]]+5</f>
        <v>44724</v>
      </c>
      <c r="D17" s="1" t="s">
        <v>52</v>
      </c>
      <c r="E17" t="s">
        <v>2808</v>
      </c>
      <c r="F17" s="1">
        <v>5</v>
      </c>
      <c r="G17" s="1" t="s">
        <v>53</v>
      </c>
      <c r="H17" s="1" t="e" vm="14">
        <v>#VALUE!</v>
      </c>
      <c r="I17" s="3">
        <v>2.5</v>
      </c>
      <c r="J17" s="4">
        <v>22.884999999999998</v>
      </c>
      <c r="K17" s="4">
        <v>114.42499999999998</v>
      </c>
      <c r="L17" s="4">
        <v>114.02499999999998</v>
      </c>
      <c r="M17" t="s">
        <v>2861</v>
      </c>
      <c r="N17" t="s">
        <v>2876</v>
      </c>
      <c r="O17" t="s">
        <v>2845</v>
      </c>
    </row>
    <row r="18" spans="1:15" x14ac:dyDescent="0.35">
      <c r="A18" s="1" t="s">
        <v>54</v>
      </c>
      <c r="B18" s="2">
        <v>43544</v>
      </c>
      <c r="C18" s="2">
        <f>Orders_[[#This Row],[Order Date]]+5</f>
        <v>43549</v>
      </c>
      <c r="D18" s="1" t="s">
        <v>55</v>
      </c>
      <c r="E18" t="s">
        <v>2809</v>
      </c>
      <c r="F18" s="1">
        <v>6</v>
      </c>
      <c r="G18" s="1" t="s">
        <v>56</v>
      </c>
      <c r="H18" s="1" t="e" vm="15">
        <v>#VALUE!</v>
      </c>
      <c r="I18" s="3">
        <v>0.2</v>
      </c>
      <c r="J18" s="4">
        <v>3.375</v>
      </c>
      <c r="K18" s="4">
        <v>20.25</v>
      </c>
      <c r="L18" s="4">
        <v>19.850000000000001</v>
      </c>
      <c r="M18" t="s">
        <v>2858</v>
      </c>
      <c r="N18" t="s">
        <v>2876</v>
      </c>
      <c r="O18" t="s">
        <v>2845</v>
      </c>
    </row>
    <row r="19" spans="1:15" x14ac:dyDescent="0.35">
      <c r="A19" s="1" t="s">
        <v>57</v>
      </c>
      <c r="B19" s="2">
        <v>43757</v>
      </c>
      <c r="C19" s="2">
        <f>Orders_[[#This Row],[Order Date]]+5</f>
        <v>43762</v>
      </c>
      <c r="D19" s="1" t="s">
        <v>58</v>
      </c>
      <c r="E19" t="s">
        <v>2797</v>
      </c>
      <c r="F19" s="1">
        <v>6</v>
      </c>
      <c r="G19" s="1" t="s">
        <v>59</v>
      </c>
      <c r="H19" s="1" t="e" vm="16">
        <v>#VALUE!</v>
      </c>
      <c r="I19" s="3">
        <v>1</v>
      </c>
      <c r="J19" s="4">
        <v>12.95</v>
      </c>
      <c r="K19" s="4">
        <v>77.699999999999989</v>
      </c>
      <c r="L19" s="4">
        <v>77.299999999999983</v>
      </c>
      <c r="M19" t="s">
        <v>2858</v>
      </c>
      <c r="N19" t="s">
        <v>2877</v>
      </c>
      <c r="O19" t="s">
        <v>2845</v>
      </c>
    </row>
    <row r="20" spans="1:15" x14ac:dyDescent="0.35">
      <c r="A20" s="1" t="s">
        <v>60</v>
      </c>
      <c r="B20" s="2">
        <v>43629</v>
      </c>
      <c r="C20" s="2">
        <f>Orders_[[#This Row],[Order Date]]+5</f>
        <v>43634</v>
      </c>
      <c r="D20" s="1" t="s">
        <v>61</v>
      </c>
      <c r="E20" t="s">
        <v>2806</v>
      </c>
      <c r="F20" s="1">
        <v>4</v>
      </c>
      <c r="G20" s="1" t="s">
        <v>62</v>
      </c>
      <c r="H20" s="1" t="e" vm="17">
        <v>#VALUE!</v>
      </c>
      <c r="I20" s="3">
        <v>2.5</v>
      </c>
      <c r="J20" s="4">
        <v>20.584999999999997</v>
      </c>
      <c r="K20" s="4">
        <v>82.339999999999989</v>
      </c>
      <c r="L20" s="4">
        <v>81.939999999999984</v>
      </c>
      <c r="M20" t="s">
        <v>2861</v>
      </c>
      <c r="N20" t="s">
        <v>2878</v>
      </c>
      <c r="O20" t="s">
        <v>2844</v>
      </c>
    </row>
    <row r="21" spans="1:15" x14ac:dyDescent="0.35">
      <c r="A21" s="1" t="s">
        <v>63</v>
      </c>
      <c r="B21" s="2">
        <v>44169</v>
      </c>
      <c r="C21" s="2">
        <f>Orders_[[#This Row],[Order Date]]+5</f>
        <v>44174</v>
      </c>
      <c r="D21" s="1" t="s">
        <v>64</v>
      </c>
      <c r="E21" t="s">
        <v>2809</v>
      </c>
      <c r="F21" s="1">
        <v>5</v>
      </c>
      <c r="G21" s="1" t="s">
        <v>65</v>
      </c>
      <c r="H21" s="1" t="e" vm="18">
        <v>#VALUE!</v>
      </c>
      <c r="I21" s="3">
        <v>0.2</v>
      </c>
      <c r="J21" s="4">
        <v>3.375</v>
      </c>
      <c r="K21" s="4">
        <v>16.875</v>
      </c>
      <c r="L21" s="4">
        <v>16.475000000000001</v>
      </c>
      <c r="M21" t="s">
        <v>2858</v>
      </c>
      <c r="N21" t="s">
        <v>2876</v>
      </c>
      <c r="O21" t="s">
        <v>2844</v>
      </c>
    </row>
    <row r="22" spans="1:15" x14ac:dyDescent="0.35">
      <c r="A22" s="1" t="s">
        <v>63</v>
      </c>
      <c r="B22" s="2">
        <v>44169</v>
      </c>
      <c r="C22" s="2">
        <f>Orders_[[#This Row],[Order Date]]+5</f>
        <v>44174</v>
      </c>
      <c r="D22" s="1" t="s">
        <v>64</v>
      </c>
      <c r="E22" t="s">
        <v>2810</v>
      </c>
      <c r="F22" s="1">
        <v>4</v>
      </c>
      <c r="G22" s="1" t="s">
        <v>65</v>
      </c>
      <c r="H22" s="1" t="e" vm="18">
        <v>#VALUE!</v>
      </c>
      <c r="I22" s="3">
        <v>0.2</v>
      </c>
      <c r="J22" s="4">
        <v>3.645</v>
      </c>
      <c r="K22" s="4">
        <v>14.58</v>
      </c>
      <c r="L22" s="4">
        <v>14.18</v>
      </c>
      <c r="M22" t="s">
        <v>2859</v>
      </c>
      <c r="N22" t="s">
        <v>2878</v>
      </c>
      <c r="O22" t="s">
        <v>2844</v>
      </c>
    </row>
    <row r="23" spans="1:15" x14ac:dyDescent="0.35">
      <c r="A23" s="1" t="s">
        <v>66</v>
      </c>
      <c r="B23" s="2">
        <v>44169</v>
      </c>
      <c r="C23" s="2">
        <f>Orders_[[#This Row],[Order Date]]+5</f>
        <v>44174</v>
      </c>
      <c r="D23" s="1" t="s">
        <v>67</v>
      </c>
      <c r="E23" t="s">
        <v>2811</v>
      </c>
      <c r="F23" s="1">
        <v>6</v>
      </c>
      <c r="G23" s="1" t="s">
        <v>68</v>
      </c>
      <c r="H23" s="1" t="e" vm="19">
        <v>#VALUE!</v>
      </c>
      <c r="I23" s="3">
        <v>0.2</v>
      </c>
      <c r="J23" s="4">
        <v>2.9849999999999999</v>
      </c>
      <c r="K23" s="4">
        <v>17.91</v>
      </c>
      <c r="L23" s="4">
        <v>17.510000000000002</v>
      </c>
      <c r="M23" t="s">
        <v>2858</v>
      </c>
      <c r="N23" t="s">
        <v>2878</v>
      </c>
      <c r="O23" t="s">
        <v>2845</v>
      </c>
    </row>
    <row r="24" spans="1:15" x14ac:dyDescent="0.35">
      <c r="A24" s="1" t="s">
        <v>69</v>
      </c>
      <c r="B24" s="2">
        <v>44218</v>
      </c>
      <c r="C24" s="2">
        <f>Orders_[[#This Row],[Order Date]]+5</f>
        <v>44223</v>
      </c>
      <c r="D24" s="1" t="s">
        <v>70</v>
      </c>
      <c r="E24" t="s">
        <v>2808</v>
      </c>
      <c r="F24" s="1">
        <v>4</v>
      </c>
      <c r="G24" s="1" t="s">
        <v>71</v>
      </c>
      <c r="H24" s="1" t="e" vm="20">
        <v>#VALUE!</v>
      </c>
      <c r="I24" s="3">
        <v>2.5</v>
      </c>
      <c r="J24" s="4">
        <v>22.884999999999998</v>
      </c>
      <c r="K24" s="4">
        <v>91.539999999999992</v>
      </c>
      <c r="L24" s="4">
        <v>91.139999999999986</v>
      </c>
      <c r="M24" t="s">
        <v>2861</v>
      </c>
      <c r="N24" t="s">
        <v>2876</v>
      </c>
      <c r="O24" t="s">
        <v>2844</v>
      </c>
    </row>
    <row r="25" spans="1:15" x14ac:dyDescent="0.35">
      <c r="A25" s="1" t="s">
        <v>72</v>
      </c>
      <c r="B25" s="2">
        <v>44603</v>
      </c>
      <c r="C25" s="2">
        <f>Orders_[[#This Row],[Order Date]]+5</f>
        <v>44608</v>
      </c>
      <c r="D25" s="1" t="s">
        <v>73</v>
      </c>
      <c r="E25" t="s">
        <v>2811</v>
      </c>
      <c r="F25" s="1">
        <v>4</v>
      </c>
      <c r="G25" s="1" t="s">
        <v>74</v>
      </c>
      <c r="H25" s="1" t="e" vm="21">
        <v>#VALUE!</v>
      </c>
      <c r="I25" s="3">
        <v>0.2</v>
      </c>
      <c r="J25" s="4">
        <v>2.9849999999999999</v>
      </c>
      <c r="K25" s="4">
        <v>11.94</v>
      </c>
      <c r="L25" s="4">
        <v>11.54</v>
      </c>
      <c r="M25" t="s">
        <v>2858</v>
      </c>
      <c r="N25" t="s">
        <v>2878</v>
      </c>
      <c r="O25" t="s">
        <v>2844</v>
      </c>
    </row>
    <row r="26" spans="1:15" x14ac:dyDescent="0.35">
      <c r="A26" s="1" t="s">
        <v>75</v>
      </c>
      <c r="B26" s="2">
        <v>44454</v>
      </c>
      <c r="C26" s="2">
        <f>Orders_[[#This Row],[Order Date]]+5</f>
        <v>44459</v>
      </c>
      <c r="D26" s="1" t="s">
        <v>76</v>
      </c>
      <c r="E26" t="s">
        <v>2812</v>
      </c>
      <c r="F26" s="1">
        <v>1</v>
      </c>
      <c r="G26" s="1" t="s">
        <v>77</v>
      </c>
      <c r="H26" s="1" t="e" vm="22">
        <v>#VALUE!</v>
      </c>
      <c r="I26" s="3">
        <v>1</v>
      </c>
      <c r="J26" s="4">
        <v>11.25</v>
      </c>
      <c r="K26" s="4">
        <v>11.25</v>
      </c>
      <c r="L26" s="4">
        <v>10.85</v>
      </c>
      <c r="M26" t="s">
        <v>2858</v>
      </c>
      <c r="N26" t="s">
        <v>2876</v>
      </c>
      <c r="O26" t="s">
        <v>2845</v>
      </c>
    </row>
    <row r="27" spans="1:15" x14ac:dyDescent="0.35">
      <c r="A27" s="1" t="s">
        <v>78</v>
      </c>
      <c r="B27" s="2">
        <v>44128</v>
      </c>
      <c r="C27" s="2">
        <f>Orders_[[#This Row],[Order Date]]+5</f>
        <v>44133</v>
      </c>
      <c r="D27" s="1" t="s">
        <v>79</v>
      </c>
      <c r="E27" t="s">
        <v>2813</v>
      </c>
      <c r="F27" s="1">
        <v>3</v>
      </c>
      <c r="G27" s="1" t="s">
        <v>80</v>
      </c>
      <c r="H27" s="1" t="e" vm="23">
        <v>#VALUE!</v>
      </c>
      <c r="I27" s="3">
        <v>0.2</v>
      </c>
      <c r="J27" s="4">
        <v>4.125</v>
      </c>
      <c r="K27" s="4">
        <v>12.375</v>
      </c>
      <c r="L27" s="4">
        <v>11.975</v>
      </c>
      <c r="M27" t="s">
        <v>2859</v>
      </c>
      <c r="N27" t="s">
        <v>2876</v>
      </c>
      <c r="O27" t="s">
        <v>2844</v>
      </c>
    </row>
    <row r="28" spans="1:15" x14ac:dyDescent="0.35">
      <c r="A28" s="1" t="s">
        <v>81</v>
      </c>
      <c r="B28" s="2">
        <v>43516</v>
      </c>
      <c r="C28" s="2">
        <f>Orders_[[#This Row],[Order Date]]+5</f>
        <v>43521</v>
      </c>
      <c r="D28" s="1" t="s">
        <v>82</v>
      </c>
      <c r="E28" t="s">
        <v>2814</v>
      </c>
      <c r="F28" s="1">
        <v>4</v>
      </c>
      <c r="G28" s="1" t="s">
        <v>83</v>
      </c>
      <c r="H28" s="1" t="e" vm="24">
        <v>#VALUE!</v>
      </c>
      <c r="I28" s="3">
        <v>0.5</v>
      </c>
      <c r="J28" s="4">
        <v>6.75</v>
      </c>
      <c r="K28" s="4">
        <v>27</v>
      </c>
      <c r="L28" s="4">
        <v>26.6</v>
      </c>
      <c r="M28" t="s">
        <v>2858</v>
      </c>
      <c r="N28" t="s">
        <v>2876</v>
      </c>
      <c r="O28" t="s">
        <v>2844</v>
      </c>
    </row>
    <row r="29" spans="1:15" x14ac:dyDescent="0.35">
      <c r="A29" s="1" t="s">
        <v>84</v>
      </c>
      <c r="B29" s="2">
        <v>43746</v>
      </c>
      <c r="C29" s="2">
        <f>Orders_[[#This Row],[Order Date]]+5</f>
        <v>43751</v>
      </c>
      <c r="D29" s="1" t="s">
        <v>85</v>
      </c>
      <c r="E29" t="s">
        <v>2809</v>
      </c>
      <c r="F29" s="1">
        <v>5</v>
      </c>
      <c r="G29" s="1" t="s">
        <v>86</v>
      </c>
      <c r="H29" s="1" t="e" vm="25">
        <v>#VALUE!</v>
      </c>
      <c r="I29" s="3">
        <v>0.2</v>
      </c>
      <c r="J29" s="4">
        <v>3.375</v>
      </c>
      <c r="K29" s="4">
        <v>16.875</v>
      </c>
      <c r="L29" s="4">
        <v>16.475000000000001</v>
      </c>
      <c r="M29" t="s">
        <v>2858</v>
      </c>
      <c r="N29" t="s">
        <v>2876</v>
      </c>
      <c r="O29" t="s">
        <v>2845</v>
      </c>
    </row>
    <row r="30" spans="1:15" x14ac:dyDescent="0.35">
      <c r="A30" s="1" t="s">
        <v>87</v>
      </c>
      <c r="B30" s="2">
        <v>44775</v>
      </c>
      <c r="C30" s="2">
        <f>Orders_[[#This Row],[Order Date]]+5</f>
        <v>44780</v>
      </c>
      <c r="D30" s="1" t="s">
        <v>88</v>
      </c>
      <c r="E30" t="s">
        <v>2815</v>
      </c>
      <c r="F30" s="1">
        <v>3</v>
      </c>
      <c r="G30" s="1" t="s">
        <v>89</v>
      </c>
      <c r="H30" s="1" t="e" vm="26">
        <v>#VALUE!</v>
      </c>
      <c r="I30" s="3">
        <v>0.5</v>
      </c>
      <c r="J30" s="4">
        <v>5.97</v>
      </c>
      <c r="K30" s="4">
        <v>17.91</v>
      </c>
      <c r="L30" s="4">
        <v>17.510000000000002</v>
      </c>
      <c r="M30" t="s">
        <v>2858</v>
      </c>
      <c r="N30" t="s">
        <v>2878</v>
      </c>
      <c r="O30" t="s">
        <v>2845</v>
      </c>
    </row>
    <row r="31" spans="1:15" x14ac:dyDescent="0.35">
      <c r="A31" s="1" t="s">
        <v>90</v>
      </c>
      <c r="B31" s="2">
        <v>43516</v>
      </c>
      <c r="C31" s="2">
        <f>Orders_[[#This Row],[Order Date]]+5</f>
        <v>43521</v>
      </c>
      <c r="D31" s="1" t="s">
        <v>91</v>
      </c>
      <c r="E31" t="s">
        <v>2804</v>
      </c>
      <c r="F31" s="1">
        <v>4</v>
      </c>
      <c r="G31" s="1" t="s">
        <v>92</v>
      </c>
      <c r="H31" s="1" t="e" vm="27">
        <v>#VALUE!</v>
      </c>
      <c r="I31" s="3">
        <v>1</v>
      </c>
      <c r="J31" s="4">
        <v>9.9499999999999993</v>
      </c>
      <c r="K31" s="4">
        <v>39.799999999999997</v>
      </c>
      <c r="L31" s="4">
        <v>39.4</v>
      </c>
      <c r="M31" t="s">
        <v>2858</v>
      </c>
      <c r="N31" t="s">
        <v>2878</v>
      </c>
      <c r="O31" t="s">
        <v>2844</v>
      </c>
    </row>
    <row r="32" spans="1:15" x14ac:dyDescent="0.35">
      <c r="A32" s="1" t="s">
        <v>93</v>
      </c>
      <c r="B32" s="2">
        <v>44464</v>
      </c>
      <c r="C32" s="2">
        <f>Orders_[[#This Row],[Order Date]]+5</f>
        <v>44469</v>
      </c>
      <c r="D32" s="1" t="s">
        <v>94</v>
      </c>
      <c r="E32" t="s">
        <v>2816</v>
      </c>
      <c r="F32" s="1">
        <v>5</v>
      </c>
      <c r="G32" s="1" t="s">
        <v>95</v>
      </c>
      <c r="H32" s="1" t="e" vm="28">
        <v>#VALUE!</v>
      </c>
      <c r="I32" s="3">
        <v>0.2</v>
      </c>
      <c r="J32" s="4">
        <v>4.3650000000000002</v>
      </c>
      <c r="K32" s="4">
        <v>21.825000000000003</v>
      </c>
      <c r="L32" s="4">
        <v>21.425000000000004</v>
      </c>
      <c r="M32" t="s">
        <v>2860</v>
      </c>
      <c r="N32" t="s">
        <v>2876</v>
      </c>
      <c r="O32" t="s">
        <v>2845</v>
      </c>
    </row>
    <row r="33" spans="1:15" x14ac:dyDescent="0.35">
      <c r="A33" s="1" t="s">
        <v>93</v>
      </c>
      <c r="B33" s="2">
        <v>44464</v>
      </c>
      <c r="C33" s="2">
        <f>Orders_[[#This Row],[Order Date]]+5</f>
        <v>44469</v>
      </c>
      <c r="D33" s="1" t="s">
        <v>94</v>
      </c>
      <c r="E33" t="s">
        <v>2815</v>
      </c>
      <c r="F33" s="1">
        <v>6</v>
      </c>
      <c r="G33" s="1" t="s">
        <v>95</v>
      </c>
      <c r="H33" s="1" t="e" vm="28">
        <v>#VALUE!</v>
      </c>
      <c r="I33" s="3">
        <v>0.5</v>
      </c>
      <c r="J33" s="4">
        <v>5.97</v>
      </c>
      <c r="K33" s="4">
        <v>35.82</v>
      </c>
      <c r="L33" s="4">
        <v>35.42</v>
      </c>
      <c r="M33" t="s">
        <v>2858</v>
      </c>
      <c r="N33" t="s">
        <v>2878</v>
      </c>
      <c r="O33" t="s">
        <v>2845</v>
      </c>
    </row>
    <row r="34" spans="1:15" x14ac:dyDescent="0.35">
      <c r="A34" s="1" t="s">
        <v>93</v>
      </c>
      <c r="B34" s="2">
        <v>44464</v>
      </c>
      <c r="C34" s="2">
        <f>Orders_[[#This Row],[Order Date]]+5</f>
        <v>44469</v>
      </c>
      <c r="D34" s="1" t="s">
        <v>94</v>
      </c>
      <c r="E34" t="s">
        <v>2817</v>
      </c>
      <c r="F34" s="1">
        <v>6</v>
      </c>
      <c r="G34" s="1" t="s">
        <v>95</v>
      </c>
      <c r="H34" s="1" t="e" vm="28">
        <v>#VALUE!</v>
      </c>
      <c r="I34" s="3">
        <v>0.5</v>
      </c>
      <c r="J34" s="4">
        <v>8.73</v>
      </c>
      <c r="K34" s="4">
        <v>52.38</v>
      </c>
      <c r="L34" s="4">
        <v>51.980000000000004</v>
      </c>
      <c r="M34" t="s">
        <v>2860</v>
      </c>
      <c r="N34" t="s">
        <v>2876</v>
      </c>
      <c r="O34" t="s">
        <v>2845</v>
      </c>
    </row>
    <row r="35" spans="1:15" x14ac:dyDescent="0.35">
      <c r="A35" s="1" t="s">
        <v>96</v>
      </c>
      <c r="B35" s="2">
        <v>44394</v>
      </c>
      <c r="C35" s="2">
        <f>Orders_[[#This Row],[Order Date]]+5</f>
        <v>44399</v>
      </c>
      <c r="D35" s="1" t="s">
        <v>97</v>
      </c>
      <c r="E35" t="s">
        <v>2802</v>
      </c>
      <c r="F35" s="1">
        <v>5</v>
      </c>
      <c r="G35" s="1" t="s">
        <v>98</v>
      </c>
      <c r="H35" s="1" t="e" vm="29">
        <v>#VALUE!</v>
      </c>
      <c r="I35" s="3">
        <v>0.2</v>
      </c>
      <c r="J35" s="4">
        <v>4.7549999999999999</v>
      </c>
      <c r="K35" s="4">
        <v>23.774999999999999</v>
      </c>
      <c r="L35" s="4">
        <v>23.375</v>
      </c>
      <c r="M35" t="s">
        <v>2860</v>
      </c>
      <c r="N35" t="s">
        <v>2877</v>
      </c>
      <c r="O35" t="s">
        <v>2845</v>
      </c>
    </row>
    <row r="36" spans="1:15" x14ac:dyDescent="0.35">
      <c r="A36" s="1" t="s">
        <v>99</v>
      </c>
      <c r="B36" s="2">
        <v>44011</v>
      </c>
      <c r="C36" s="2">
        <f>Orders_[[#This Row],[Order Date]]+5</f>
        <v>44016</v>
      </c>
      <c r="D36" s="1" t="s">
        <v>100</v>
      </c>
      <c r="E36" t="s">
        <v>2818</v>
      </c>
      <c r="F36" s="1">
        <v>6</v>
      </c>
      <c r="G36" s="1" t="s">
        <v>101</v>
      </c>
      <c r="H36" s="1" t="e" vm="30">
        <v>#VALUE!</v>
      </c>
      <c r="I36" s="3">
        <v>0.5</v>
      </c>
      <c r="J36" s="4">
        <v>9.51</v>
      </c>
      <c r="K36" s="4">
        <v>57.06</v>
      </c>
      <c r="L36" s="4">
        <v>56.660000000000004</v>
      </c>
      <c r="M36" t="s">
        <v>2860</v>
      </c>
      <c r="N36" t="s">
        <v>2877</v>
      </c>
      <c r="O36" t="s">
        <v>2844</v>
      </c>
    </row>
    <row r="37" spans="1:15" x14ac:dyDescent="0.35">
      <c r="A37" s="1" t="s">
        <v>102</v>
      </c>
      <c r="B37" s="2">
        <v>44348</v>
      </c>
      <c r="C37" s="2">
        <f>Orders_[[#This Row],[Order Date]]+5</f>
        <v>44353</v>
      </c>
      <c r="D37" s="1" t="s">
        <v>103</v>
      </c>
      <c r="E37" t="s">
        <v>2815</v>
      </c>
      <c r="F37" s="1">
        <v>6</v>
      </c>
      <c r="G37" s="1" t="s">
        <v>104</v>
      </c>
      <c r="H37" s="1" t="e" vm="31">
        <v>#VALUE!</v>
      </c>
      <c r="I37" s="3">
        <v>0.5</v>
      </c>
      <c r="J37" s="4">
        <v>5.97</v>
      </c>
      <c r="K37" s="4">
        <v>35.82</v>
      </c>
      <c r="L37" s="4">
        <v>35.42</v>
      </c>
      <c r="M37" t="s">
        <v>2858</v>
      </c>
      <c r="N37" t="s">
        <v>2878</v>
      </c>
      <c r="O37" t="s">
        <v>2845</v>
      </c>
    </row>
    <row r="38" spans="1:15" x14ac:dyDescent="0.35">
      <c r="A38" s="1" t="s">
        <v>105</v>
      </c>
      <c r="B38" s="2">
        <v>44233</v>
      </c>
      <c r="C38" s="2">
        <f>Orders_[[#This Row],[Order Date]]+5</f>
        <v>44238</v>
      </c>
      <c r="D38" s="1" t="s">
        <v>106</v>
      </c>
      <c r="E38" t="s">
        <v>2816</v>
      </c>
      <c r="F38" s="1">
        <v>2</v>
      </c>
      <c r="G38" s="1" t="s">
        <v>107</v>
      </c>
      <c r="H38" s="1" t="e" vm="32">
        <v>#VALUE!</v>
      </c>
      <c r="I38" s="3">
        <v>0.2</v>
      </c>
      <c r="J38" s="4">
        <v>4.3650000000000002</v>
      </c>
      <c r="K38" s="4">
        <v>8.73</v>
      </c>
      <c r="L38" s="4">
        <v>8.33</v>
      </c>
      <c r="M38" t="s">
        <v>2860</v>
      </c>
      <c r="N38" t="s">
        <v>2876</v>
      </c>
      <c r="O38" t="s">
        <v>2845</v>
      </c>
    </row>
    <row r="39" spans="1:15" x14ac:dyDescent="0.35">
      <c r="A39" s="1" t="s">
        <v>108</v>
      </c>
      <c r="B39" s="2">
        <v>43580</v>
      </c>
      <c r="C39" s="2">
        <f>Orders_[[#This Row],[Order Date]]+5</f>
        <v>43585</v>
      </c>
      <c r="D39" s="1" t="s">
        <v>109</v>
      </c>
      <c r="E39" t="s">
        <v>2818</v>
      </c>
      <c r="F39" s="1">
        <v>3</v>
      </c>
      <c r="G39" s="1" t="s">
        <v>110</v>
      </c>
      <c r="H39" s="1" t="e" vm="33">
        <v>#VALUE!</v>
      </c>
      <c r="I39" s="3">
        <v>0.5</v>
      </c>
      <c r="J39" s="4">
        <v>9.51</v>
      </c>
      <c r="K39" s="4">
        <v>28.53</v>
      </c>
      <c r="L39" s="4">
        <v>28.130000000000003</v>
      </c>
      <c r="M39" t="s">
        <v>2860</v>
      </c>
      <c r="N39" t="s">
        <v>2877</v>
      </c>
      <c r="O39" t="s">
        <v>2845</v>
      </c>
    </row>
    <row r="40" spans="1:15" x14ac:dyDescent="0.35">
      <c r="A40" s="1" t="s">
        <v>111</v>
      </c>
      <c r="B40" s="2">
        <v>43946</v>
      </c>
      <c r="C40" s="2">
        <f>Orders_[[#This Row],[Order Date]]+5</f>
        <v>43951</v>
      </c>
      <c r="D40" s="1" t="s">
        <v>112</v>
      </c>
      <c r="E40" t="s">
        <v>2808</v>
      </c>
      <c r="F40" s="1">
        <v>5</v>
      </c>
      <c r="G40" s="1" t="s">
        <v>113</v>
      </c>
      <c r="H40" s="1" t="e" vm="34">
        <v>#VALUE!</v>
      </c>
      <c r="I40" s="3">
        <v>2.5</v>
      </c>
      <c r="J40" s="4">
        <v>22.884999999999998</v>
      </c>
      <c r="K40" s="4">
        <v>114.42499999999998</v>
      </c>
      <c r="L40" s="4">
        <v>114.02499999999998</v>
      </c>
      <c r="M40" t="s">
        <v>2861</v>
      </c>
      <c r="N40" t="s">
        <v>2876</v>
      </c>
      <c r="O40" t="s">
        <v>2845</v>
      </c>
    </row>
    <row r="41" spans="1:15" x14ac:dyDescent="0.35">
      <c r="A41" s="1" t="s">
        <v>114</v>
      </c>
      <c r="B41" s="2">
        <v>44524</v>
      </c>
      <c r="C41" s="2">
        <f>Orders_[[#This Row],[Order Date]]+5</f>
        <v>44529</v>
      </c>
      <c r="D41" s="1" t="s">
        <v>115</v>
      </c>
      <c r="E41" t="s">
        <v>2795</v>
      </c>
      <c r="F41" s="1">
        <v>6</v>
      </c>
      <c r="G41" s="1" t="s">
        <v>116</v>
      </c>
      <c r="H41" s="1" t="e" vm="35">
        <v>#VALUE!</v>
      </c>
      <c r="I41" s="3">
        <v>1</v>
      </c>
      <c r="J41" s="4">
        <v>9.9499999999999993</v>
      </c>
      <c r="K41" s="4">
        <v>59.699999999999996</v>
      </c>
      <c r="L41" s="4">
        <v>59.3</v>
      </c>
      <c r="M41" t="s">
        <v>2861</v>
      </c>
      <c r="N41" t="s">
        <v>2876</v>
      </c>
      <c r="O41" t="s">
        <v>2844</v>
      </c>
    </row>
    <row r="42" spans="1:15" x14ac:dyDescent="0.35">
      <c r="A42" s="1" t="s">
        <v>117</v>
      </c>
      <c r="B42" s="2">
        <v>44305</v>
      </c>
      <c r="C42" s="2">
        <f>Orders_[[#This Row],[Order Date]]+5</f>
        <v>44310</v>
      </c>
      <c r="D42" s="1" t="s">
        <v>118</v>
      </c>
      <c r="E42" t="s">
        <v>2819</v>
      </c>
      <c r="F42" s="1">
        <v>3</v>
      </c>
      <c r="G42" s="1" t="s">
        <v>119</v>
      </c>
      <c r="H42" s="1" t="e" vm="36">
        <v>#VALUE!</v>
      </c>
      <c r="I42" s="3">
        <v>1</v>
      </c>
      <c r="J42" s="4">
        <v>14.55</v>
      </c>
      <c r="K42" s="4">
        <v>43.650000000000006</v>
      </c>
      <c r="L42" s="4">
        <v>43.250000000000007</v>
      </c>
      <c r="M42" t="s">
        <v>2860</v>
      </c>
      <c r="N42" t="s">
        <v>2876</v>
      </c>
      <c r="O42" t="s">
        <v>2845</v>
      </c>
    </row>
    <row r="43" spans="1:15" x14ac:dyDescent="0.35">
      <c r="A43" s="1" t="s">
        <v>120</v>
      </c>
      <c r="B43" s="2">
        <v>44749</v>
      </c>
      <c r="C43" s="2">
        <f>Orders_[[#This Row],[Order Date]]+5</f>
        <v>44754</v>
      </c>
      <c r="D43" s="1" t="s">
        <v>121</v>
      </c>
      <c r="E43" t="s">
        <v>2810</v>
      </c>
      <c r="F43" s="1">
        <v>2</v>
      </c>
      <c r="G43" s="1" t="s">
        <v>122</v>
      </c>
      <c r="H43" s="1" t="e" vm="37">
        <v>#VALUE!</v>
      </c>
      <c r="I43" s="3">
        <v>0.2</v>
      </c>
      <c r="J43" s="4">
        <v>3.645</v>
      </c>
      <c r="K43" s="4">
        <v>7.29</v>
      </c>
      <c r="L43" s="4">
        <v>6.89</v>
      </c>
      <c r="M43" t="s">
        <v>2859</v>
      </c>
      <c r="N43" t="s">
        <v>2878</v>
      </c>
      <c r="O43" t="s">
        <v>2844</v>
      </c>
    </row>
    <row r="44" spans="1:15" x14ac:dyDescent="0.35">
      <c r="A44" s="1" t="s">
        <v>123</v>
      </c>
      <c r="B44" s="2">
        <v>43607</v>
      </c>
      <c r="C44" s="2">
        <f>Orders_[[#This Row],[Order Date]]+5</f>
        <v>43612</v>
      </c>
      <c r="D44" s="1" t="s">
        <v>124</v>
      </c>
      <c r="E44" t="s">
        <v>2820</v>
      </c>
      <c r="F44" s="1">
        <v>3</v>
      </c>
      <c r="G44" s="1" t="s">
        <v>125</v>
      </c>
      <c r="H44" s="1" t="e" vm="38">
        <v>#VALUE!</v>
      </c>
      <c r="I44" s="3">
        <v>0.2</v>
      </c>
      <c r="J44" s="4">
        <v>2.6849999999999996</v>
      </c>
      <c r="K44" s="4">
        <v>8.0549999999999997</v>
      </c>
      <c r="L44" s="4">
        <v>7.6549999999999994</v>
      </c>
      <c r="M44" t="s">
        <v>2861</v>
      </c>
      <c r="N44" t="s">
        <v>2878</v>
      </c>
      <c r="O44" t="s">
        <v>2844</v>
      </c>
    </row>
    <row r="45" spans="1:15" x14ac:dyDescent="0.35">
      <c r="A45" s="1" t="s">
        <v>126</v>
      </c>
      <c r="B45" s="2">
        <v>44473</v>
      </c>
      <c r="C45" s="2">
        <f>Orders_[[#This Row],[Order Date]]+5</f>
        <v>44478</v>
      </c>
      <c r="D45" s="1" t="s">
        <v>127</v>
      </c>
      <c r="E45" t="s">
        <v>2821</v>
      </c>
      <c r="F45" s="1">
        <v>2</v>
      </c>
      <c r="G45" s="1" t="s">
        <v>128</v>
      </c>
      <c r="H45" s="1" t="e" vm="39">
        <v>#VALUE!</v>
      </c>
      <c r="I45" s="3">
        <v>2.5</v>
      </c>
      <c r="J45" s="4">
        <v>36.454999999999998</v>
      </c>
      <c r="K45" s="4">
        <v>72.91</v>
      </c>
      <c r="L45" s="4">
        <v>72.509999999999991</v>
      </c>
      <c r="M45" t="s">
        <v>2860</v>
      </c>
      <c r="N45" t="s">
        <v>2877</v>
      </c>
      <c r="O45" t="s">
        <v>2845</v>
      </c>
    </row>
    <row r="46" spans="1:15" x14ac:dyDescent="0.35">
      <c r="A46" s="1" t="s">
        <v>129</v>
      </c>
      <c r="B46" s="2">
        <v>43932</v>
      </c>
      <c r="C46" s="2">
        <f>Orders_[[#This Row],[Order Date]]+5</f>
        <v>43937</v>
      </c>
      <c r="D46" s="1" t="s">
        <v>130</v>
      </c>
      <c r="E46" t="s">
        <v>2796</v>
      </c>
      <c r="F46" s="1">
        <v>2</v>
      </c>
      <c r="G46" s="1" t="s">
        <v>131</v>
      </c>
      <c r="H46" s="1" t="e" vm="40">
        <v>#VALUE!</v>
      </c>
      <c r="I46" s="3">
        <v>0.5</v>
      </c>
      <c r="J46" s="4">
        <v>8.25</v>
      </c>
      <c r="K46" s="4">
        <v>16.5</v>
      </c>
      <c r="L46" s="4">
        <v>16.100000000000001</v>
      </c>
      <c r="M46" t="s">
        <v>2859</v>
      </c>
      <c r="N46" t="s">
        <v>2876</v>
      </c>
      <c r="O46" t="s">
        <v>2844</v>
      </c>
    </row>
    <row r="47" spans="1:15" x14ac:dyDescent="0.35">
      <c r="A47" s="1" t="s">
        <v>132</v>
      </c>
      <c r="B47" s="2">
        <v>44592</v>
      </c>
      <c r="C47" s="2">
        <f>Orders_[[#This Row],[Order Date]]+5</f>
        <v>44597</v>
      </c>
      <c r="D47" s="1" t="s">
        <v>133</v>
      </c>
      <c r="E47" t="s">
        <v>2822</v>
      </c>
      <c r="F47" s="1">
        <v>6</v>
      </c>
      <c r="G47" s="1" t="s">
        <v>134</v>
      </c>
      <c r="H47" s="1" t="e" vm="41">
        <v>#VALUE!</v>
      </c>
      <c r="I47" s="3">
        <v>2.5</v>
      </c>
      <c r="J47" s="4">
        <v>29.784999999999997</v>
      </c>
      <c r="K47" s="4">
        <v>178.70999999999998</v>
      </c>
      <c r="L47" s="4">
        <v>178.30999999999997</v>
      </c>
      <c r="M47" t="s">
        <v>2860</v>
      </c>
      <c r="N47" t="s">
        <v>2878</v>
      </c>
      <c r="O47" t="s">
        <v>2845</v>
      </c>
    </row>
    <row r="48" spans="1:15" x14ac:dyDescent="0.35">
      <c r="A48" s="1" t="s">
        <v>135</v>
      </c>
      <c r="B48" s="2">
        <v>43776</v>
      </c>
      <c r="C48" s="2">
        <f>Orders_[[#This Row],[Order Date]]+5</f>
        <v>43781</v>
      </c>
      <c r="D48" s="1" t="s">
        <v>136</v>
      </c>
      <c r="E48" t="s">
        <v>2823</v>
      </c>
      <c r="F48" s="1">
        <v>2</v>
      </c>
      <c r="G48" s="1" t="s">
        <v>137</v>
      </c>
      <c r="H48" s="1" t="e" vm="42">
        <v>#VALUE!</v>
      </c>
      <c r="I48" s="3">
        <v>2.5</v>
      </c>
      <c r="J48" s="4">
        <v>31.624999999999996</v>
      </c>
      <c r="K48" s="4">
        <v>63.249999999999993</v>
      </c>
      <c r="L48" s="4">
        <v>62.849999999999994</v>
      </c>
      <c r="M48" t="s">
        <v>2859</v>
      </c>
      <c r="N48" t="s">
        <v>2876</v>
      </c>
      <c r="O48" t="s">
        <v>2844</v>
      </c>
    </row>
    <row r="49" spans="1:15" x14ac:dyDescent="0.35">
      <c r="A49" s="1" t="s">
        <v>138</v>
      </c>
      <c r="B49" s="2">
        <v>43644</v>
      </c>
      <c r="C49" s="2">
        <f>Orders_[[#This Row],[Order Date]]+5</f>
        <v>43649</v>
      </c>
      <c r="D49" s="1" t="s">
        <v>139</v>
      </c>
      <c r="E49" t="s">
        <v>2824</v>
      </c>
      <c r="F49" s="1">
        <v>2</v>
      </c>
      <c r="G49" s="1" t="s">
        <v>140</v>
      </c>
      <c r="H49" s="1" t="e" vm="43">
        <v>#VALUE!</v>
      </c>
      <c r="I49" s="3">
        <v>0.2</v>
      </c>
      <c r="J49" s="4">
        <v>3.8849999999999998</v>
      </c>
      <c r="K49" s="4">
        <v>7.77</v>
      </c>
      <c r="L49" s="4">
        <v>7.3699999999999992</v>
      </c>
      <c r="M49" t="s">
        <v>2858</v>
      </c>
      <c r="N49" t="s">
        <v>2877</v>
      </c>
      <c r="O49" t="s">
        <v>2844</v>
      </c>
    </row>
    <row r="50" spans="1:15" x14ac:dyDescent="0.35">
      <c r="A50" s="1" t="s">
        <v>141</v>
      </c>
      <c r="B50" s="2">
        <v>44085</v>
      </c>
      <c r="C50" s="2">
        <f>Orders_[[#This Row],[Order Date]]+5</f>
        <v>44090</v>
      </c>
      <c r="D50" s="1" t="s">
        <v>142</v>
      </c>
      <c r="E50" t="s">
        <v>2825</v>
      </c>
      <c r="F50" s="1">
        <v>4</v>
      </c>
      <c r="G50" s="1" t="s">
        <v>143</v>
      </c>
      <c r="H50" s="1" t="e" vm="44">
        <v>#VALUE!</v>
      </c>
      <c r="I50" s="3">
        <v>2.5</v>
      </c>
      <c r="J50" s="4">
        <v>22.884999999999998</v>
      </c>
      <c r="K50" s="4">
        <v>91.539999999999992</v>
      </c>
      <c r="L50" s="4">
        <v>91.139999999999986</v>
      </c>
      <c r="M50" t="s">
        <v>2858</v>
      </c>
      <c r="N50" t="s">
        <v>2878</v>
      </c>
      <c r="O50" t="s">
        <v>2845</v>
      </c>
    </row>
    <row r="51" spans="1:15" x14ac:dyDescent="0.35">
      <c r="A51" s="1" t="s">
        <v>144</v>
      </c>
      <c r="B51" s="2">
        <v>44790</v>
      </c>
      <c r="C51" s="2">
        <f>Orders_[[#This Row],[Order Date]]+5</f>
        <v>44795</v>
      </c>
      <c r="D51" s="1" t="s">
        <v>145</v>
      </c>
      <c r="E51" t="s">
        <v>2797</v>
      </c>
      <c r="F51" s="1">
        <v>3</v>
      </c>
      <c r="G51" s="1" t="s">
        <v>146</v>
      </c>
      <c r="H51" s="1" t="e" vm="45">
        <v>#VALUE!</v>
      </c>
      <c r="I51" s="3">
        <v>1</v>
      </c>
      <c r="J51" s="4">
        <v>12.95</v>
      </c>
      <c r="K51" s="4">
        <v>38.849999999999994</v>
      </c>
      <c r="L51" s="4">
        <v>38.449999999999996</v>
      </c>
      <c r="M51" t="s">
        <v>2858</v>
      </c>
      <c r="N51" t="s">
        <v>2877</v>
      </c>
      <c r="O51" t="s">
        <v>2845</v>
      </c>
    </row>
    <row r="52" spans="1:15" x14ac:dyDescent="0.35">
      <c r="A52" s="1" t="s">
        <v>147</v>
      </c>
      <c r="B52" s="2">
        <v>44792</v>
      </c>
      <c r="C52" s="2">
        <f>Orders_[[#This Row],[Order Date]]+5</f>
        <v>44797</v>
      </c>
      <c r="D52" s="1" t="s">
        <v>148</v>
      </c>
      <c r="E52" t="s">
        <v>2826</v>
      </c>
      <c r="F52" s="1">
        <v>2</v>
      </c>
      <c r="G52" s="1" t="s">
        <v>149</v>
      </c>
      <c r="H52" s="1" t="e" vm="46">
        <v>#VALUE!</v>
      </c>
      <c r="I52" s="3">
        <v>0.5</v>
      </c>
      <c r="J52" s="4">
        <v>7.77</v>
      </c>
      <c r="K52" s="4">
        <v>15.54</v>
      </c>
      <c r="L52" s="4">
        <v>15.139999999999999</v>
      </c>
      <c r="M52" t="s">
        <v>2860</v>
      </c>
      <c r="N52" t="s">
        <v>2878</v>
      </c>
      <c r="O52" t="s">
        <v>2845</v>
      </c>
    </row>
    <row r="53" spans="1:15" x14ac:dyDescent="0.35">
      <c r="A53" s="1" t="s">
        <v>150</v>
      </c>
      <c r="B53" s="2">
        <v>43600</v>
      </c>
      <c r="C53" s="2">
        <f>Orders_[[#This Row],[Order Date]]+5</f>
        <v>43605</v>
      </c>
      <c r="D53" s="1" t="s">
        <v>151</v>
      </c>
      <c r="E53" t="s">
        <v>2821</v>
      </c>
      <c r="F53" s="1">
        <v>4</v>
      </c>
      <c r="G53" s="1" t="s">
        <v>152</v>
      </c>
      <c r="H53" s="1" t="e" vm="47">
        <v>#VALUE!</v>
      </c>
      <c r="I53" s="3">
        <v>2.5</v>
      </c>
      <c r="J53" s="4">
        <v>36.454999999999998</v>
      </c>
      <c r="K53" s="4">
        <v>145.82</v>
      </c>
      <c r="L53" s="4">
        <v>145.41999999999999</v>
      </c>
      <c r="M53" t="s">
        <v>2860</v>
      </c>
      <c r="N53" t="s">
        <v>2877</v>
      </c>
      <c r="O53" t="s">
        <v>2844</v>
      </c>
    </row>
    <row r="54" spans="1:15" x14ac:dyDescent="0.35">
      <c r="A54" s="1" t="s">
        <v>153</v>
      </c>
      <c r="B54" s="2">
        <v>43719</v>
      </c>
      <c r="C54" s="2">
        <f>Orders_[[#This Row],[Order Date]]+5</f>
        <v>43724</v>
      </c>
      <c r="D54" s="1" t="s">
        <v>154</v>
      </c>
      <c r="E54" t="s">
        <v>2803</v>
      </c>
      <c r="F54" s="1">
        <v>5</v>
      </c>
      <c r="G54" s="1" t="s">
        <v>155</v>
      </c>
      <c r="H54" s="1" t="e" vm="48">
        <v>#VALUE!</v>
      </c>
      <c r="I54" s="3">
        <v>0.5</v>
      </c>
      <c r="J54" s="4">
        <v>5.97</v>
      </c>
      <c r="K54" s="4">
        <v>29.849999999999998</v>
      </c>
      <c r="L54" s="4">
        <v>29.45</v>
      </c>
      <c r="M54" t="s">
        <v>2861</v>
      </c>
      <c r="N54" t="s">
        <v>2876</v>
      </c>
      <c r="O54" t="s">
        <v>2845</v>
      </c>
    </row>
    <row r="55" spans="1:15" x14ac:dyDescent="0.35">
      <c r="A55" s="1" t="s">
        <v>153</v>
      </c>
      <c r="B55" s="2">
        <v>43719</v>
      </c>
      <c r="C55" s="2">
        <f>Orders_[[#This Row],[Order Date]]+5</f>
        <v>43724</v>
      </c>
      <c r="D55" s="1" t="s">
        <v>154</v>
      </c>
      <c r="E55" t="s">
        <v>2821</v>
      </c>
      <c r="F55" s="1">
        <v>2</v>
      </c>
      <c r="G55" s="1" t="s">
        <v>155</v>
      </c>
      <c r="H55" s="1" t="e" vm="48">
        <v>#VALUE!</v>
      </c>
      <c r="I55" s="3">
        <v>2.5</v>
      </c>
      <c r="J55" s="4">
        <v>36.454999999999998</v>
      </c>
      <c r="K55" s="4">
        <v>72.91</v>
      </c>
      <c r="L55" s="4">
        <v>72.509999999999991</v>
      </c>
      <c r="M55" t="s">
        <v>2860</v>
      </c>
      <c r="N55" t="s">
        <v>2877</v>
      </c>
      <c r="O55" t="s">
        <v>2845</v>
      </c>
    </row>
    <row r="56" spans="1:15" x14ac:dyDescent="0.35">
      <c r="A56" s="1" t="s">
        <v>156</v>
      </c>
      <c r="B56" s="2">
        <v>44271</v>
      </c>
      <c r="C56" s="2">
        <f>Orders_[[#This Row],[Order Date]]+5</f>
        <v>44276</v>
      </c>
      <c r="D56" s="1" t="s">
        <v>157</v>
      </c>
      <c r="E56" t="s">
        <v>2819</v>
      </c>
      <c r="F56" s="1">
        <v>5</v>
      </c>
      <c r="G56" s="1" t="s">
        <v>158</v>
      </c>
      <c r="H56" s="1" t="e" vm="49">
        <v>#VALUE!</v>
      </c>
      <c r="I56" s="3">
        <v>1</v>
      </c>
      <c r="J56" s="4">
        <v>14.55</v>
      </c>
      <c r="K56" s="4">
        <v>72.75</v>
      </c>
      <c r="L56" s="4">
        <v>72.349999999999994</v>
      </c>
      <c r="M56" t="s">
        <v>2860</v>
      </c>
      <c r="N56" t="s">
        <v>2876</v>
      </c>
      <c r="O56" t="s">
        <v>2845</v>
      </c>
    </row>
    <row r="57" spans="1:15" x14ac:dyDescent="0.35">
      <c r="A57" s="1" t="s">
        <v>159</v>
      </c>
      <c r="B57" s="2">
        <v>44168</v>
      </c>
      <c r="C57" s="2">
        <f>Orders_[[#This Row],[Order Date]]+5</f>
        <v>44173</v>
      </c>
      <c r="D57" s="1" t="s">
        <v>160</v>
      </c>
      <c r="E57" t="s">
        <v>2827</v>
      </c>
      <c r="F57" s="1">
        <v>3</v>
      </c>
      <c r="G57" s="1" t="s">
        <v>161</v>
      </c>
      <c r="H57" s="1" t="e" vm="50">
        <v>#VALUE!</v>
      </c>
      <c r="I57" s="3">
        <v>1</v>
      </c>
      <c r="J57" s="4">
        <v>15.85</v>
      </c>
      <c r="K57" s="4">
        <v>47.55</v>
      </c>
      <c r="L57" s="4">
        <v>47.15</v>
      </c>
      <c r="M57" t="s">
        <v>2860</v>
      </c>
      <c r="N57" t="s">
        <v>2877</v>
      </c>
      <c r="O57" t="s">
        <v>2845</v>
      </c>
    </row>
    <row r="58" spans="1:15" x14ac:dyDescent="0.35">
      <c r="A58" s="1" t="s">
        <v>162</v>
      </c>
      <c r="B58" s="2">
        <v>43857</v>
      </c>
      <c r="C58" s="2">
        <f>Orders_[[#This Row],[Order Date]]+5</f>
        <v>43862</v>
      </c>
      <c r="D58" s="1" t="s">
        <v>163</v>
      </c>
      <c r="E58" t="s">
        <v>2810</v>
      </c>
      <c r="F58" s="1">
        <v>3</v>
      </c>
      <c r="G58" s="1" t="s">
        <v>164</v>
      </c>
      <c r="H58" s="1" t="e" vm="51">
        <v>#VALUE!</v>
      </c>
      <c r="I58" s="3">
        <v>0.2</v>
      </c>
      <c r="J58" s="4">
        <v>3.645</v>
      </c>
      <c r="K58" s="4">
        <v>10.935</v>
      </c>
      <c r="L58" s="4">
        <v>10.535</v>
      </c>
      <c r="M58" t="s">
        <v>2859</v>
      </c>
      <c r="N58" t="s">
        <v>2878</v>
      </c>
      <c r="O58" t="s">
        <v>2844</v>
      </c>
    </row>
    <row r="59" spans="1:15" x14ac:dyDescent="0.35">
      <c r="A59" s="1" t="s">
        <v>165</v>
      </c>
      <c r="B59" s="2">
        <v>44759</v>
      </c>
      <c r="C59" s="2">
        <f>Orders_[[#This Row],[Order Date]]+5</f>
        <v>44764</v>
      </c>
      <c r="D59" s="1" t="s">
        <v>166</v>
      </c>
      <c r="E59" t="s">
        <v>2828</v>
      </c>
      <c r="F59" s="1">
        <v>4</v>
      </c>
      <c r="G59" s="1" t="s">
        <v>167</v>
      </c>
      <c r="H59" s="1" t="e" vm="52">
        <v>#VALUE!</v>
      </c>
      <c r="I59" s="3">
        <v>1</v>
      </c>
      <c r="J59" s="4">
        <v>14.85</v>
      </c>
      <c r="K59" s="4">
        <v>59.4</v>
      </c>
      <c r="L59" s="4">
        <v>59</v>
      </c>
      <c r="M59" t="s">
        <v>2859</v>
      </c>
      <c r="N59" t="s">
        <v>2877</v>
      </c>
      <c r="O59" t="s">
        <v>2845</v>
      </c>
    </row>
    <row r="60" spans="1:15" x14ac:dyDescent="0.35">
      <c r="A60" s="1" t="s">
        <v>168</v>
      </c>
      <c r="B60" s="2">
        <v>44624</v>
      </c>
      <c r="C60" s="2">
        <f>Orders_[[#This Row],[Order Date]]+5</f>
        <v>44629</v>
      </c>
      <c r="D60" s="1" t="s">
        <v>169</v>
      </c>
      <c r="E60" t="s">
        <v>2822</v>
      </c>
      <c r="F60" s="1">
        <v>3</v>
      </c>
      <c r="G60" s="1" t="s">
        <v>170</v>
      </c>
      <c r="H60" s="1" t="e" vm="53">
        <v>#VALUE!</v>
      </c>
      <c r="I60" s="3">
        <v>2.5</v>
      </c>
      <c r="J60" s="4">
        <v>29.784999999999997</v>
      </c>
      <c r="K60" s="4">
        <v>89.35499999999999</v>
      </c>
      <c r="L60" s="4">
        <v>88.954999999999984</v>
      </c>
      <c r="M60" t="s">
        <v>2860</v>
      </c>
      <c r="N60" t="s">
        <v>2878</v>
      </c>
      <c r="O60" t="s">
        <v>2844</v>
      </c>
    </row>
    <row r="61" spans="1:15" x14ac:dyDescent="0.35">
      <c r="A61" s="1" t="s">
        <v>171</v>
      </c>
      <c r="B61" s="2">
        <v>44537</v>
      </c>
      <c r="C61" s="2">
        <f>Orders_[[#This Row],[Order Date]]+5</f>
        <v>44542</v>
      </c>
      <c r="D61" s="1" t="s">
        <v>172</v>
      </c>
      <c r="E61" t="s">
        <v>2817</v>
      </c>
      <c r="F61" s="1">
        <v>3</v>
      </c>
      <c r="G61" s="1" t="s">
        <v>173</v>
      </c>
      <c r="H61" s="1" t="e" vm="54">
        <v>#VALUE!</v>
      </c>
      <c r="I61" s="3">
        <v>0.5</v>
      </c>
      <c r="J61" s="4">
        <v>8.73</v>
      </c>
      <c r="K61" s="4">
        <v>26.19</v>
      </c>
      <c r="L61" s="4">
        <v>25.790000000000003</v>
      </c>
      <c r="M61" t="s">
        <v>2860</v>
      </c>
      <c r="N61" t="s">
        <v>2876</v>
      </c>
      <c r="O61" t="s">
        <v>2844</v>
      </c>
    </row>
    <row r="62" spans="1:15" x14ac:dyDescent="0.35">
      <c r="A62" s="1" t="s">
        <v>174</v>
      </c>
      <c r="B62" s="2">
        <v>44252</v>
      </c>
      <c r="C62" s="2">
        <f>Orders_[[#This Row],[Order Date]]+5</f>
        <v>44257</v>
      </c>
      <c r="D62" s="1" t="s">
        <v>175</v>
      </c>
      <c r="E62" t="s">
        <v>2825</v>
      </c>
      <c r="F62" s="1">
        <v>5</v>
      </c>
      <c r="G62" s="1" t="s">
        <v>176</v>
      </c>
      <c r="H62" s="1" t="e" vm="55">
        <v>#VALUE!</v>
      </c>
      <c r="I62" s="3">
        <v>2.5</v>
      </c>
      <c r="J62" s="4">
        <v>22.884999999999998</v>
      </c>
      <c r="K62" s="4">
        <v>114.42499999999998</v>
      </c>
      <c r="L62" s="4">
        <v>114.02499999999998</v>
      </c>
      <c r="M62" t="s">
        <v>2858</v>
      </c>
      <c r="N62" t="s">
        <v>2878</v>
      </c>
      <c r="O62" t="s">
        <v>2845</v>
      </c>
    </row>
    <row r="63" spans="1:15" x14ac:dyDescent="0.35">
      <c r="A63" s="1" t="s">
        <v>177</v>
      </c>
      <c r="B63" s="2">
        <v>43521</v>
      </c>
      <c r="C63" s="2">
        <f>Orders_[[#This Row],[Order Date]]+5</f>
        <v>43526</v>
      </c>
      <c r="D63" s="1" t="s">
        <v>178</v>
      </c>
      <c r="E63" t="s">
        <v>2829</v>
      </c>
      <c r="F63" s="1">
        <v>5</v>
      </c>
      <c r="G63" s="1" t="s">
        <v>179</v>
      </c>
      <c r="H63" s="1" t="e" vm="56">
        <v>#VALUE!</v>
      </c>
      <c r="I63" s="3">
        <v>0.5</v>
      </c>
      <c r="J63" s="4">
        <v>5.3699999999999992</v>
      </c>
      <c r="K63" s="4">
        <v>26.849999999999994</v>
      </c>
      <c r="L63" s="4">
        <v>26.449999999999996</v>
      </c>
      <c r="M63" t="s">
        <v>2861</v>
      </c>
      <c r="N63" t="s">
        <v>2878</v>
      </c>
      <c r="O63" t="s">
        <v>2844</v>
      </c>
    </row>
    <row r="64" spans="1:15" x14ac:dyDescent="0.35">
      <c r="A64" s="1" t="s">
        <v>180</v>
      </c>
      <c r="B64" s="2">
        <v>43505</v>
      </c>
      <c r="C64" s="2">
        <f>Orders_[[#This Row],[Order Date]]+5</f>
        <v>43510</v>
      </c>
      <c r="D64" s="1" t="s">
        <v>181</v>
      </c>
      <c r="E64" t="s">
        <v>2802</v>
      </c>
      <c r="F64" s="1">
        <v>5</v>
      </c>
      <c r="G64" s="1" t="s">
        <v>182</v>
      </c>
      <c r="H64" s="1" t="e" vm="57">
        <v>#VALUE!</v>
      </c>
      <c r="I64" s="3">
        <v>0.2</v>
      </c>
      <c r="J64" s="4">
        <v>4.7549999999999999</v>
      </c>
      <c r="K64" s="4">
        <v>23.774999999999999</v>
      </c>
      <c r="L64" s="4">
        <v>23.375</v>
      </c>
      <c r="M64" t="s">
        <v>2860</v>
      </c>
      <c r="N64" t="s">
        <v>2877</v>
      </c>
      <c r="O64" t="s">
        <v>2844</v>
      </c>
    </row>
    <row r="65" spans="1:15" x14ac:dyDescent="0.35">
      <c r="A65" s="1" t="s">
        <v>183</v>
      </c>
      <c r="B65" s="2">
        <v>43868</v>
      </c>
      <c r="C65" s="2">
        <f>Orders_[[#This Row],[Order Date]]+5</f>
        <v>43873</v>
      </c>
      <c r="D65" s="1" t="s">
        <v>184</v>
      </c>
      <c r="E65" t="s">
        <v>2814</v>
      </c>
      <c r="F65" s="1">
        <v>1</v>
      </c>
      <c r="G65" s="1" t="s">
        <v>185</v>
      </c>
      <c r="H65" s="1" t="e" vm="58">
        <v>#VALUE!</v>
      </c>
      <c r="I65" s="3">
        <v>0.5</v>
      </c>
      <c r="J65" s="4">
        <v>6.75</v>
      </c>
      <c r="K65" s="4">
        <v>6.75</v>
      </c>
      <c r="L65" s="4">
        <v>6.35</v>
      </c>
      <c r="M65" t="s">
        <v>2858</v>
      </c>
      <c r="N65" t="s">
        <v>2876</v>
      </c>
      <c r="O65" t="s">
        <v>2845</v>
      </c>
    </row>
    <row r="66" spans="1:15" x14ac:dyDescent="0.35">
      <c r="A66" s="1" t="s">
        <v>186</v>
      </c>
      <c r="B66" s="2">
        <v>43913</v>
      </c>
      <c r="C66" s="2">
        <f>Orders_[[#This Row],[Order Date]]+5</f>
        <v>43918</v>
      </c>
      <c r="D66" s="1" t="s">
        <v>187</v>
      </c>
      <c r="E66" t="s">
        <v>2803</v>
      </c>
      <c r="F66" s="1">
        <v>6</v>
      </c>
      <c r="G66" s="1" t="s">
        <v>188</v>
      </c>
      <c r="H66" s="1" t="e" vm="59">
        <v>#VALUE!</v>
      </c>
      <c r="I66" s="3">
        <v>0.5</v>
      </c>
      <c r="J66" s="4">
        <v>5.97</v>
      </c>
      <c r="K66" s="4">
        <v>35.82</v>
      </c>
      <c r="L66" s="4">
        <v>35.42</v>
      </c>
      <c r="M66" t="s">
        <v>2861</v>
      </c>
      <c r="N66" t="s">
        <v>2876</v>
      </c>
      <c r="O66" t="s">
        <v>2844</v>
      </c>
    </row>
    <row r="67" spans="1:15" x14ac:dyDescent="0.35">
      <c r="A67" s="1" t="s">
        <v>189</v>
      </c>
      <c r="B67" s="2">
        <v>44626</v>
      </c>
      <c r="C67" s="2">
        <f>Orders_[[#This Row],[Order Date]]+5</f>
        <v>44631</v>
      </c>
      <c r="D67" s="1" t="s">
        <v>190</v>
      </c>
      <c r="E67" t="s">
        <v>2806</v>
      </c>
      <c r="F67" s="1">
        <v>4</v>
      </c>
      <c r="G67" s="1" t="s">
        <v>191</v>
      </c>
      <c r="H67" s="1" t="e" vm="60">
        <v>#VALUE!</v>
      </c>
      <c r="I67" s="3">
        <v>2.5</v>
      </c>
      <c r="J67" s="4">
        <v>20.584999999999997</v>
      </c>
      <c r="K67" s="4">
        <v>82.339999999999989</v>
      </c>
      <c r="L67" s="4">
        <v>81.939999999999984</v>
      </c>
      <c r="M67" t="s">
        <v>2861</v>
      </c>
      <c r="N67" t="s">
        <v>2878</v>
      </c>
      <c r="O67" t="s">
        <v>2844</v>
      </c>
    </row>
    <row r="68" spans="1:15" x14ac:dyDescent="0.35">
      <c r="A68" s="1" t="s">
        <v>192</v>
      </c>
      <c r="B68" s="2">
        <v>44666</v>
      </c>
      <c r="C68" s="2">
        <f>Orders_[[#This Row],[Order Date]]+5</f>
        <v>44671</v>
      </c>
      <c r="D68" s="1" t="s">
        <v>193</v>
      </c>
      <c r="E68" t="s">
        <v>2830</v>
      </c>
      <c r="F68" s="1">
        <v>1</v>
      </c>
      <c r="G68" s="1" t="s">
        <v>194</v>
      </c>
      <c r="H68" s="1" t="e" vm="61">
        <v>#VALUE!</v>
      </c>
      <c r="I68" s="3">
        <v>0.5</v>
      </c>
      <c r="J68" s="4">
        <v>7.169999999999999</v>
      </c>
      <c r="K68" s="4">
        <v>7.169999999999999</v>
      </c>
      <c r="L68" s="4">
        <v>6.7699999999999987</v>
      </c>
      <c r="M68" t="s">
        <v>2861</v>
      </c>
      <c r="N68" t="s">
        <v>2877</v>
      </c>
      <c r="O68" t="s">
        <v>2844</v>
      </c>
    </row>
    <row r="69" spans="1:15" x14ac:dyDescent="0.35">
      <c r="A69" s="1" t="s">
        <v>195</v>
      </c>
      <c r="B69" s="2">
        <v>44519</v>
      </c>
      <c r="C69" s="2">
        <f>Orders_[[#This Row],[Order Date]]+5</f>
        <v>44524</v>
      </c>
      <c r="D69" s="1" t="s">
        <v>196</v>
      </c>
      <c r="E69" t="s">
        <v>2802</v>
      </c>
      <c r="F69" s="1">
        <v>2</v>
      </c>
      <c r="G69" s="1" t="s">
        <v>197</v>
      </c>
      <c r="H69" s="1" t="e" vm="62">
        <v>#VALUE!</v>
      </c>
      <c r="I69" s="3">
        <v>0.2</v>
      </c>
      <c r="J69" s="4">
        <v>4.7549999999999999</v>
      </c>
      <c r="K69" s="4">
        <v>9.51</v>
      </c>
      <c r="L69" s="4">
        <v>9.11</v>
      </c>
      <c r="M69" t="s">
        <v>2860</v>
      </c>
      <c r="N69" t="s">
        <v>2877</v>
      </c>
      <c r="O69" t="s">
        <v>2845</v>
      </c>
    </row>
    <row r="70" spans="1:15" x14ac:dyDescent="0.35">
      <c r="A70" s="1" t="s">
        <v>198</v>
      </c>
      <c r="B70" s="2">
        <v>43754</v>
      </c>
      <c r="C70" s="2">
        <f>Orders_[[#This Row],[Order Date]]+5</f>
        <v>43759</v>
      </c>
      <c r="D70" s="1" t="s">
        <v>199</v>
      </c>
      <c r="E70" t="s">
        <v>2831</v>
      </c>
      <c r="F70" s="1">
        <v>1</v>
      </c>
      <c r="G70" s="1" t="s">
        <v>200</v>
      </c>
      <c r="H70" s="1" t="e" vm="63">
        <v>#VALUE!</v>
      </c>
      <c r="I70" s="3">
        <v>0.2</v>
      </c>
      <c r="J70" s="4">
        <v>2.9849999999999999</v>
      </c>
      <c r="K70" s="4">
        <v>2.9849999999999999</v>
      </c>
      <c r="L70" s="4">
        <v>2.585</v>
      </c>
      <c r="M70" t="s">
        <v>2861</v>
      </c>
      <c r="N70" t="s">
        <v>2876</v>
      </c>
      <c r="O70" t="s">
        <v>2845</v>
      </c>
    </row>
    <row r="71" spans="1:15" x14ac:dyDescent="0.35">
      <c r="A71" s="1" t="s">
        <v>201</v>
      </c>
      <c r="B71" s="2">
        <v>43795</v>
      </c>
      <c r="C71" s="2">
        <f>Orders_[[#This Row],[Order Date]]+5</f>
        <v>43800</v>
      </c>
      <c r="D71" s="1" t="s">
        <v>202</v>
      </c>
      <c r="E71" t="s">
        <v>2795</v>
      </c>
      <c r="F71" s="1">
        <v>6</v>
      </c>
      <c r="G71" s="1" t="s">
        <v>203</v>
      </c>
      <c r="H71" s="1" t="e" vm="64">
        <v>#VALUE!</v>
      </c>
      <c r="I71" s="3">
        <v>1</v>
      </c>
      <c r="J71" s="4">
        <v>9.9499999999999993</v>
      </c>
      <c r="K71" s="4">
        <v>59.699999999999996</v>
      </c>
      <c r="L71" s="4">
        <v>59.3</v>
      </c>
      <c r="M71" t="s">
        <v>2861</v>
      </c>
      <c r="N71" t="s">
        <v>2876</v>
      </c>
      <c r="O71" t="s">
        <v>2844</v>
      </c>
    </row>
    <row r="72" spans="1:15" x14ac:dyDescent="0.35">
      <c r="A72" s="1" t="s">
        <v>204</v>
      </c>
      <c r="B72" s="2">
        <v>43646</v>
      </c>
      <c r="C72" s="2">
        <f>Orders_[[#This Row],[Order Date]]+5</f>
        <v>43651</v>
      </c>
      <c r="D72" s="1" t="s">
        <v>205</v>
      </c>
      <c r="E72" t="s">
        <v>2805</v>
      </c>
      <c r="F72" s="1">
        <v>4</v>
      </c>
      <c r="G72" s="1" t="s">
        <v>206</v>
      </c>
      <c r="H72" s="1" t="e" vm="65">
        <v>#VALUE!</v>
      </c>
      <c r="I72" s="3">
        <v>2.5</v>
      </c>
      <c r="J72" s="4">
        <v>34.154999999999994</v>
      </c>
      <c r="K72" s="4">
        <v>136.61999999999998</v>
      </c>
      <c r="L72" s="4">
        <v>136.21999999999997</v>
      </c>
      <c r="M72" t="s">
        <v>2859</v>
      </c>
      <c r="N72" t="s">
        <v>2877</v>
      </c>
      <c r="O72" t="s">
        <v>2845</v>
      </c>
    </row>
    <row r="73" spans="1:15" x14ac:dyDescent="0.35">
      <c r="A73" s="1" t="s">
        <v>207</v>
      </c>
      <c r="B73" s="2">
        <v>44200</v>
      </c>
      <c r="C73" s="2">
        <f>Orders_[[#This Row],[Order Date]]+5</f>
        <v>44205</v>
      </c>
      <c r="D73" s="1" t="s">
        <v>208</v>
      </c>
      <c r="E73" t="s">
        <v>2802</v>
      </c>
      <c r="F73" s="1">
        <v>2</v>
      </c>
      <c r="G73" s="1" t="s">
        <v>209</v>
      </c>
      <c r="H73" s="1" t="e" vm="66">
        <v>#VALUE!</v>
      </c>
      <c r="I73" s="3">
        <v>0.2</v>
      </c>
      <c r="J73" s="4">
        <v>4.7549999999999999</v>
      </c>
      <c r="K73" s="4">
        <v>9.51</v>
      </c>
      <c r="L73" s="4">
        <v>9.11</v>
      </c>
      <c r="M73" t="s">
        <v>2860</v>
      </c>
      <c r="N73" t="s">
        <v>2877</v>
      </c>
      <c r="O73" t="s">
        <v>2845</v>
      </c>
    </row>
    <row r="74" spans="1:15" x14ac:dyDescent="0.35">
      <c r="A74" s="1" t="s">
        <v>210</v>
      </c>
      <c r="B74" s="2">
        <v>44131</v>
      </c>
      <c r="C74" s="2">
        <f>Orders_[[#This Row],[Order Date]]+5</f>
        <v>44136</v>
      </c>
      <c r="D74" s="1" t="s">
        <v>211</v>
      </c>
      <c r="E74" t="s">
        <v>2832</v>
      </c>
      <c r="F74" s="1">
        <v>3</v>
      </c>
      <c r="G74" s="1" t="s">
        <v>212</v>
      </c>
      <c r="H74" s="1" t="e" vm="67">
        <v>#VALUE!</v>
      </c>
      <c r="I74" s="3">
        <v>2.5</v>
      </c>
      <c r="J74" s="4">
        <v>25.874999999999996</v>
      </c>
      <c r="K74" s="4">
        <v>77.624999999999986</v>
      </c>
      <c r="L74" s="4">
        <v>77.22499999999998</v>
      </c>
      <c r="M74" t="s">
        <v>2858</v>
      </c>
      <c r="N74" t="s">
        <v>2876</v>
      </c>
      <c r="O74" t="s">
        <v>2845</v>
      </c>
    </row>
    <row r="75" spans="1:15" x14ac:dyDescent="0.35">
      <c r="A75" s="1" t="s">
        <v>213</v>
      </c>
      <c r="B75" s="2">
        <v>44362</v>
      </c>
      <c r="C75" s="2">
        <f>Orders_[[#This Row],[Order Date]]+5</f>
        <v>44367</v>
      </c>
      <c r="D75" s="1" t="s">
        <v>214</v>
      </c>
      <c r="E75" t="s">
        <v>2816</v>
      </c>
      <c r="F75" s="1">
        <v>5</v>
      </c>
      <c r="G75" s="1" t="s">
        <v>215</v>
      </c>
      <c r="H75" s="1" t="e" vm="68">
        <v>#VALUE!</v>
      </c>
      <c r="I75" s="3">
        <v>0.2</v>
      </c>
      <c r="J75" s="4">
        <v>4.3650000000000002</v>
      </c>
      <c r="K75" s="4">
        <v>21.825000000000003</v>
      </c>
      <c r="L75" s="4">
        <v>21.425000000000004</v>
      </c>
      <c r="M75" t="s">
        <v>2860</v>
      </c>
      <c r="N75" t="s">
        <v>2876</v>
      </c>
      <c r="O75" t="s">
        <v>2844</v>
      </c>
    </row>
    <row r="76" spans="1:15" x14ac:dyDescent="0.35">
      <c r="A76" s="1" t="s">
        <v>216</v>
      </c>
      <c r="B76" s="2">
        <v>44396</v>
      </c>
      <c r="C76" s="2">
        <f>Orders_[[#This Row],[Order Date]]+5</f>
        <v>44401</v>
      </c>
      <c r="D76" s="1" t="s">
        <v>217</v>
      </c>
      <c r="E76" t="s">
        <v>2833</v>
      </c>
      <c r="F76" s="1">
        <v>2</v>
      </c>
      <c r="G76" s="1" t="s">
        <v>218</v>
      </c>
      <c r="H76" s="1" t="e" vm="69">
        <v>#VALUE!</v>
      </c>
      <c r="I76" s="3">
        <v>0.5</v>
      </c>
      <c r="J76" s="4">
        <v>8.91</v>
      </c>
      <c r="K76" s="4">
        <v>17.82</v>
      </c>
      <c r="L76" s="4">
        <v>17.420000000000002</v>
      </c>
      <c r="M76" t="s">
        <v>2859</v>
      </c>
      <c r="N76" t="s">
        <v>2877</v>
      </c>
      <c r="O76" t="s">
        <v>2844</v>
      </c>
    </row>
    <row r="77" spans="1:15" x14ac:dyDescent="0.35">
      <c r="A77" s="1" t="s">
        <v>219</v>
      </c>
      <c r="B77" s="2">
        <v>44400</v>
      </c>
      <c r="C77" s="2">
        <f>Orders_[[#This Row],[Order Date]]+5</f>
        <v>44405</v>
      </c>
      <c r="D77" s="1" t="s">
        <v>220</v>
      </c>
      <c r="E77" t="s">
        <v>2834</v>
      </c>
      <c r="F77" s="1">
        <v>6</v>
      </c>
      <c r="G77" s="1" t="s">
        <v>221</v>
      </c>
      <c r="H77" s="1" t="e" vm="70">
        <v>#VALUE!</v>
      </c>
      <c r="I77" s="3">
        <v>1</v>
      </c>
      <c r="J77" s="4">
        <v>8.9499999999999993</v>
      </c>
      <c r="K77" s="4">
        <v>53.699999999999996</v>
      </c>
      <c r="L77" s="4">
        <v>53.3</v>
      </c>
      <c r="M77" t="s">
        <v>2861</v>
      </c>
      <c r="N77" t="s">
        <v>2878</v>
      </c>
      <c r="O77" t="s">
        <v>2844</v>
      </c>
    </row>
    <row r="78" spans="1:15" x14ac:dyDescent="0.35">
      <c r="A78" s="1" t="s">
        <v>222</v>
      </c>
      <c r="B78" s="2">
        <v>43855</v>
      </c>
      <c r="C78" s="2">
        <f>Orders_[[#This Row],[Order Date]]+5</f>
        <v>43860</v>
      </c>
      <c r="D78" s="1" t="s">
        <v>223</v>
      </c>
      <c r="E78" t="s">
        <v>2835</v>
      </c>
      <c r="F78" s="1">
        <v>1</v>
      </c>
      <c r="G78" s="1" t="s">
        <v>224</v>
      </c>
      <c r="H78" s="1" t="e" vm="71">
        <v>#VALUE!</v>
      </c>
      <c r="I78" s="3">
        <v>0.2</v>
      </c>
      <c r="J78" s="4">
        <v>3.5849999999999995</v>
      </c>
      <c r="K78" s="4">
        <v>3.5849999999999995</v>
      </c>
      <c r="L78" s="4">
        <v>3.1849999999999996</v>
      </c>
      <c r="M78" t="s">
        <v>2861</v>
      </c>
      <c r="N78" t="s">
        <v>2877</v>
      </c>
      <c r="O78" t="s">
        <v>2844</v>
      </c>
    </row>
    <row r="79" spans="1:15" x14ac:dyDescent="0.35">
      <c r="A79" s="1" t="s">
        <v>225</v>
      </c>
      <c r="B79" s="2">
        <v>43594</v>
      </c>
      <c r="C79" s="2">
        <f>Orders_[[#This Row],[Order Date]]+5</f>
        <v>43599</v>
      </c>
      <c r="D79" s="1" t="s">
        <v>226</v>
      </c>
      <c r="E79" t="s">
        <v>2810</v>
      </c>
      <c r="F79" s="1">
        <v>2</v>
      </c>
      <c r="G79" s="1" t="s">
        <v>227</v>
      </c>
      <c r="H79" s="1" t="e" vm="72">
        <v>#VALUE!</v>
      </c>
      <c r="I79" s="3">
        <v>0.2</v>
      </c>
      <c r="J79" s="4">
        <v>3.645</v>
      </c>
      <c r="K79" s="4">
        <v>7.29</v>
      </c>
      <c r="L79" s="4">
        <v>6.89</v>
      </c>
      <c r="M79" t="s">
        <v>2859</v>
      </c>
      <c r="N79" t="s">
        <v>2878</v>
      </c>
      <c r="O79" t="s">
        <v>2845</v>
      </c>
    </row>
    <row r="80" spans="1:15" x14ac:dyDescent="0.35">
      <c r="A80" s="1" t="s">
        <v>228</v>
      </c>
      <c r="B80" s="2">
        <v>43920</v>
      </c>
      <c r="C80" s="2">
        <f>Orders_[[#This Row],[Order Date]]+5</f>
        <v>43925</v>
      </c>
      <c r="D80" s="1" t="s">
        <v>229</v>
      </c>
      <c r="E80" t="s">
        <v>2814</v>
      </c>
      <c r="F80" s="1">
        <v>6</v>
      </c>
      <c r="G80" s="1" t="s">
        <v>230</v>
      </c>
      <c r="H80" s="1" t="e" vm="73">
        <v>#VALUE!</v>
      </c>
      <c r="I80" s="3">
        <v>0.5</v>
      </c>
      <c r="J80" s="4">
        <v>6.75</v>
      </c>
      <c r="K80" s="4">
        <v>40.5</v>
      </c>
      <c r="L80" s="4">
        <v>40.1</v>
      </c>
      <c r="M80" t="s">
        <v>2858</v>
      </c>
      <c r="N80" t="s">
        <v>2876</v>
      </c>
      <c r="O80" t="s">
        <v>2844</v>
      </c>
    </row>
    <row r="81" spans="1:15" x14ac:dyDescent="0.35">
      <c r="A81" s="1" t="s">
        <v>231</v>
      </c>
      <c r="B81" s="2">
        <v>44633</v>
      </c>
      <c r="C81" s="2">
        <f>Orders_[[#This Row],[Order Date]]+5</f>
        <v>44638</v>
      </c>
      <c r="D81" s="1" t="s">
        <v>232</v>
      </c>
      <c r="E81" t="s">
        <v>2836</v>
      </c>
      <c r="F81" s="1">
        <v>4</v>
      </c>
      <c r="G81" s="1" t="s">
        <v>233</v>
      </c>
      <c r="H81" s="1" t="e" vm="74">
        <v>#VALUE!</v>
      </c>
      <c r="I81" s="3">
        <v>1</v>
      </c>
      <c r="J81" s="4">
        <v>11.95</v>
      </c>
      <c r="K81" s="4">
        <v>47.8</v>
      </c>
      <c r="L81" s="4">
        <v>47.4</v>
      </c>
      <c r="M81" t="s">
        <v>2861</v>
      </c>
      <c r="N81" t="s">
        <v>2877</v>
      </c>
      <c r="O81" t="s">
        <v>2845</v>
      </c>
    </row>
    <row r="82" spans="1:15" x14ac:dyDescent="0.35">
      <c r="A82" s="1" t="s">
        <v>234</v>
      </c>
      <c r="B82" s="2">
        <v>43572</v>
      </c>
      <c r="C82" s="2">
        <f>Orders_[[#This Row],[Order Date]]+5</f>
        <v>43577</v>
      </c>
      <c r="D82" s="1" t="s">
        <v>235</v>
      </c>
      <c r="E82" t="s">
        <v>2837</v>
      </c>
      <c r="F82" s="1">
        <v>5</v>
      </c>
      <c r="G82" s="1" t="s">
        <v>236</v>
      </c>
      <c r="H82" s="1" t="e" vm="75">
        <v>#VALUE!</v>
      </c>
      <c r="I82" s="3">
        <v>0.5</v>
      </c>
      <c r="J82" s="4">
        <v>7.77</v>
      </c>
      <c r="K82" s="4">
        <v>38.849999999999994</v>
      </c>
      <c r="L82" s="4">
        <v>38.449999999999996</v>
      </c>
      <c r="M82" t="s">
        <v>2858</v>
      </c>
      <c r="N82" t="s">
        <v>2877</v>
      </c>
      <c r="O82" t="s">
        <v>2844</v>
      </c>
    </row>
    <row r="83" spans="1:15" x14ac:dyDescent="0.35">
      <c r="A83" s="1" t="s">
        <v>237</v>
      </c>
      <c r="B83" s="2">
        <v>43763</v>
      </c>
      <c r="C83" s="2">
        <f>Orders_[[#This Row],[Order Date]]+5</f>
        <v>43768</v>
      </c>
      <c r="D83" s="1" t="s">
        <v>238</v>
      </c>
      <c r="E83" t="s">
        <v>2821</v>
      </c>
      <c r="F83" s="1">
        <v>3</v>
      </c>
      <c r="G83" s="1" t="s">
        <v>239</v>
      </c>
      <c r="H83" s="1" t="e" vm="76">
        <v>#VALUE!</v>
      </c>
      <c r="I83" s="3">
        <v>2.5</v>
      </c>
      <c r="J83" s="4">
        <v>36.454999999999998</v>
      </c>
      <c r="K83" s="4">
        <v>109.36499999999999</v>
      </c>
      <c r="L83" s="4">
        <v>108.96499999999999</v>
      </c>
      <c r="M83" t="s">
        <v>2860</v>
      </c>
      <c r="N83" t="s">
        <v>2877</v>
      </c>
      <c r="O83" t="s">
        <v>2844</v>
      </c>
    </row>
    <row r="84" spans="1:15" x14ac:dyDescent="0.35">
      <c r="A84" s="1" t="s">
        <v>240</v>
      </c>
      <c r="B84" s="2">
        <v>43721</v>
      </c>
      <c r="C84" s="2">
        <f>Orders_[[#This Row],[Order Date]]+5</f>
        <v>43726</v>
      </c>
      <c r="D84" s="1" t="s">
        <v>241</v>
      </c>
      <c r="E84" t="s">
        <v>2838</v>
      </c>
      <c r="F84" s="1">
        <v>3</v>
      </c>
      <c r="G84" s="1" t="s">
        <v>242</v>
      </c>
      <c r="H84" s="1" t="e" vm="77">
        <v>#VALUE!</v>
      </c>
      <c r="I84" s="3">
        <v>2.5</v>
      </c>
      <c r="J84" s="4">
        <v>33.464999999999996</v>
      </c>
      <c r="K84" s="4">
        <v>100.39499999999998</v>
      </c>
      <c r="L84" s="4">
        <v>99.994999999999976</v>
      </c>
      <c r="M84" t="s">
        <v>2860</v>
      </c>
      <c r="N84" t="s">
        <v>2876</v>
      </c>
      <c r="O84" t="s">
        <v>2844</v>
      </c>
    </row>
    <row r="85" spans="1:15" x14ac:dyDescent="0.35">
      <c r="A85" s="1" t="s">
        <v>243</v>
      </c>
      <c r="B85" s="2">
        <v>43933</v>
      </c>
      <c r="C85" s="2">
        <f>Orders_[[#This Row],[Order Date]]+5</f>
        <v>43938</v>
      </c>
      <c r="D85" s="1" t="s">
        <v>244</v>
      </c>
      <c r="E85" t="s">
        <v>2806</v>
      </c>
      <c r="F85" s="1">
        <v>4</v>
      </c>
      <c r="G85" s="1" t="s">
        <v>245</v>
      </c>
      <c r="H85" s="1" t="e" vm="78">
        <v>#VALUE!</v>
      </c>
      <c r="I85" s="3">
        <v>2.5</v>
      </c>
      <c r="J85" s="4">
        <v>20.584999999999997</v>
      </c>
      <c r="K85" s="4">
        <v>82.339999999999989</v>
      </c>
      <c r="L85" s="4">
        <v>81.939999999999984</v>
      </c>
      <c r="M85" t="s">
        <v>2861</v>
      </c>
      <c r="N85" t="s">
        <v>2878</v>
      </c>
      <c r="O85" t="s">
        <v>2844</v>
      </c>
    </row>
    <row r="86" spans="1:15" x14ac:dyDescent="0.35">
      <c r="A86" s="1" t="s">
        <v>246</v>
      </c>
      <c r="B86" s="2">
        <v>43783</v>
      </c>
      <c r="C86" s="2">
        <f>Orders_[[#This Row],[Order Date]]+5</f>
        <v>43788</v>
      </c>
      <c r="D86" s="1" t="s">
        <v>247</v>
      </c>
      <c r="E86" t="s">
        <v>2818</v>
      </c>
      <c r="F86" s="1">
        <v>1</v>
      </c>
      <c r="G86" s="1" t="s">
        <v>248</v>
      </c>
      <c r="H86" s="1" t="e" vm="69">
        <v>#VALUE!</v>
      </c>
      <c r="I86" s="3">
        <v>0.5</v>
      </c>
      <c r="J86" s="4">
        <v>9.51</v>
      </c>
      <c r="K86" s="4">
        <v>9.51</v>
      </c>
      <c r="L86" s="4">
        <v>9.11</v>
      </c>
      <c r="M86" t="s">
        <v>2860</v>
      </c>
      <c r="N86" t="s">
        <v>2877</v>
      </c>
      <c r="O86" t="s">
        <v>2845</v>
      </c>
    </row>
    <row r="87" spans="1:15" x14ac:dyDescent="0.35">
      <c r="A87" s="1" t="s">
        <v>249</v>
      </c>
      <c r="B87" s="2">
        <v>43664</v>
      </c>
      <c r="C87" s="2">
        <f>Orders_[[#This Row],[Order Date]]+5</f>
        <v>43669</v>
      </c>
      <c r="D87" s="1" t="s">
        <v>250</v>
      </c>
      <c r="E87" t="s">
        <v>2839</v>
      </c>
      <c r="F87" s="1">
        <v>3</v>
      </c>
      <c r="G87" s="1" t="s">
        <v>251</v>
      </c>
      <c r="H87" s="1" t="e" vm="79">
        <v>#VALUE!</v>
      </c>
      <c r="I87" s="3">
        <v>2.5</v>
      </c>
      <c r="J87" s="4">
        <v>29.784999999999997</v>
      </c>
      <c r="K87" s="4">
        <v>89.35499999999999</v>
      </c>
      <c r="L87" s="4">
        <v>88.954999999999984</v>
      </c>
      <c r="M87" t="s">
        <v>2858</v>
      </c>
      <c r="N87" t="s">
        <v>2877</v>
      </c>
      <c r="O87" t="s">
        <v>2845</v>
      </c>
    </row>
    <row r="88" spans="1:15" x14ac:dyDescent="0.35">
      <c r="A88" s="1" t="s">
        <v>249</v>
      </c>
      <c r="B88" s="2">
        <v>43664</v>
      </c>
      <c r="C88" s="2">
        <f>Orders_[[#This Row],[Order Date]]+5</f>
        <v>43669</v>
      </c>
      <c r="D88" s="1" t="s">
        <v>250</v>
      </c>
      <c r="E88" t="s">
        <v>2811</v>
      </c>
      <c r="F88" s="1">
        <v>4</v>
      </c>
      <c r="G88" s="1" t="s">
        <v>251</v>
      </c>
      <c r="H88" s="1" t="e" vm="79">
        <v>#VALUE!</v>
      </c>
      <c r="I88" s="3">
        <v>0.2</v>
      </c>
      <c r="J88" s="4">
        <v>2.9849999999999999</v>
      </c>
      <c r="K88" s="4">
        <v>11.94</v>
      </c>
      <c r="L88" s="4">
        <v>11.54</v>
      </c>
      <c r="M88" t="s">
        <v>2858</v>
      </c>
      <c r="N88" t="s">
        <v>2878</v>
      </c>
      <c r="O88" t="s">
        <v>2845</v>
      </c>
    </row>
    <row r="89" spans="1:15" x14ac:dyDescent="0.35">
      <c r="A89" s="1" t="s">
        <v>254</v>
      </c>
      <c r="B89" s="2">
        <v>44289</v>
      </c>
      <c r="C89" s="2">
        <f>Orders_[[#This Row],[Order Date]]+5</f>
        <v>44294</v>
      </c>
      <c r="D89" s="1" t="s">
        <v>255</v>
      </c>
      <c r="E89" t="s">
        <v>2812</v>
      </c>
      <c r="F89" s="1">
        <v>3</v>
      </c>
      <c r="G89" s="1" t="s">
        <v>256</v>
      </c>
      <c r="H89" s="1" t="e" vm="80">
        <v>#VALUE!</v>
      </c>
      <c r="I89" s="3">
        <v>1</v>
      </c>
      <c r="J89" s="4">
        <v>11.25</v>
      </c>
      <c r="K89" s="4">
        <v>33.75</v>
      </c>
      <c r="L89" s="4">
        <v>33.35</v>
      </c>
      <c r="M89" t="s">
        <v>2858</v>
      </c>
      <c r="N89" t="s">
        <v>2876</v>
      </c>
      <c r="O89" t="s">
        <v>2845</v>
      </c>
    </row>
    <row r="90" spans="1:15" x14ac:dyDescent="0.35">
      <c r="A90" s="1" t="s">
        <v>257</v>
      </c>
      <c r="B90" s="2">
        <v>44284</v>
      </c>
      <c r="C90" s="2">
        <f>Orders_[[#This Row],[Order Date]]+5</f>
        <v>44289</v>
      </c>
      <c r="D90" s="1" t="s">
        <v>258</v>
      </c>
      <c r="E90" t="s">
        <v>2836</v>
      </c>
      <c r="F90" s="1">
        <v>3</v>
      </c>
      <c r="G90" s="1" t="s">
        <v>259</v>
      </c>
      <c r="H90" s="1" t="e" vm="81">
        <v>#VALUE!</v>
      </c>
      <c r="I90" s="3">
        <v>1</v>
      </c>
      <c r="J90" s="4">
        <v>11.95</v>
      </c>
      <c r="K90" s="4">
        <v>35.849999999999994</v>
      </c>
      <c r="L90" s="4">
        <v>35.449999999999996</v>
      </c>
      <c r="M90" t="s">
        <v>2861</v>
      </c>
      <c r="N90" t="s">
        <v>2877</v>
      </c>
      <c r="O90" t="s">
        <v>2845</v>
      </c>
    </row>
    <row r="91" spans="1:15" x14ac:dyDescent="0.35">
      <c r="A91" s="1" t="s">
        <v>260</v>
      </c>
      <c r="B91" s="2">
        <v>44545</v>
      </c>
      <c r="C91" s="2">
        <f>Orders_[[#This Row],[Order Date]]+5</f>
        <v>44550</v>
      </c>
      <c r="D91" s="1" t="s">
        <v>261</v>
      </c>
      <c r="E91" t="s">
        <v>2797</v>
      </c>
      <c r="F91" s="1">
        <v>6</v>
      </c>
      <c r="G91" s="1" t="s">
        <v>262</v>
      </c>
      <c r="H91" s="1" t="e" vm="82">
        <v>#VALUE!</v>
      </c>
      <c r="I91" s="3">
        <v>1</v>
      </c>
      <c r="J91" s="4">
        <v>12.95</v>
      </c>
      <c r="K91" s="4">
        <v>77.699999999999989</v>
      </c>
      <c r="L91" s="4">
        <v>77.299999999999983</v>
      </c>
      <c r="M91" t="s">
        <v>2858</v>
      </c>
      <c r="N91" t="s">
        <v>2877</v>
      </c>
      <c r="O91" t="s">
        <v>2845</v>
      </c>
    </row>
    <row r="92" spans="1:15" x14ac:dyDescent="0.35">
      <c r="A92" s="1" t="s">
        <v>263</v>
      </c>
      <c r="B92" s="2">
        <v>43971</v>
      </c>
      <c r="C92" s="2">
        <f>Orders_[[#This Row],[Order Date]]+5</f>
        <v>43976</v>
      </c>
      <c r="D92" s="1" t="s">
        <v>264</v>
      </c>
      <c r="E92" t="s">
        <v>2797</v>
      </c>
      <c r="F92" s="1">
        <v>4</v>
      </c>
      <c r="G92" s="1" t="s">
        <v>265</v>
      </c>
      <c r="H92" s="1" t="e" vm="83">
        <v>#VALUE!</v>
      </c>
      <c r="I92" s="3">
        <v>1</v>
      </c>
      <c r="J92" s="4">
        <v>12.95</v>
      </c>
      <c r="K92" s="4">
        <v>51.8</v>
      </c>
      <c r="L92" s="4">
        <v>51.4</v>
      </c>
      <c r="M92" t="s">
        <v>2858</v>
      </c>
      <c r="N92" t="s">
        <v>2877</v>
      </c>
      <c r="O92" t="s">
        <v>2844</v>
      </c>
    </row>
    <row r="93" spans="1:15" x14ac:dyDescent="0.35">
      <c r="A93" s="1" t="s">
        <v>266</v>
      </c>
      <c r="B93" s="2">
        <v>44137</v>
      </c>
      <c r="C93" s="2">
        <f>Orders_[[#This Row],[Order Date]]+5</f>
        <v>44142</v>
      </c>
      <c r="D93" s="1" t="s">
        <v>267</v>
      </c>
      <c r="E93" t="s">
        <v>2832</v>
      </c>
      <c r="F93" s="1">
        <v>4</v>
      </c>
      <c r="G93" s="1" t="s">
        <v>268</v>
      </c>
      <c r="H93" s="1" t="e" vm="84">
        <v>#VALUE!</v>
      </c>
      <c r="I93" s="3">
        <v>2.5</v>
      </c>
      <c r="J93" s="4">
        <v>25.874999999999996</v>
      </c>
      <c r="K93" s="4">
        <v>103.49999999999999</v>
      </c>
      <c r="L93" s="4">
        <v>103.09999999999998</v>
      </c>
      <c r="M93" t="s">
        <v>2858</v>
      </c>
      <c r="N93" t="s">
        <v>2876</v>
      </c>
      <c r="O93" t="s">
        <v>2845</v>
      </c>
    </row>
    <row r="94" spans="1:15" x14ac:dyDescent="0.35">
      <c r="A94" s="1" t="s">
        <v>269</v>
      </c>
      <c r="B94" s="2">
        <v>44037</v>
      </c>
      <c r="C94" s="2">
        <f>Orders_[[#This Row],[Order Date]]+5</f>
        <v>44042</v>
      </c>
      <c r="D94" s="1" t="s">
        <v>270</v>
      </c>
      <c r="E94" t="s">
        <v>2828</v>
      </c>
      <c r="F94" s="1">
        <v>3</v>
      </c>
      <c r="G94" s="1" t="s">
        <v>271</v>
      </c>
      <c r="H94" s="1" t="e" vm="85">
        <v>#VALUE!</v>
      </c>
      <c r="I94" s="3">
        <v>1</v>
      </c>
      <c r="J94" s="4">
        <v>14.85</v>
      </c>
      <c r="K94" s="4">
        <v>44.55</v>
      </c>
      <c r="L94" s="4">
        <v>44.15</v>
      </c>
      <c r="M94" t="s">
        <v>2859</v>
      </c>
      <c r="N94" t="s">
        <v>2877</v>
      </c>
      <c r="O94" t="s">
        <v>2844</v>
      </c>
    </row>
    <row r="95" spans="1:15" x14ac:dyDescent="0.35">
      <c r="A95" s="1" t="s">
        <v>272</v>
      </c>
      <c r="B95" s="2">
        <v>43538</v>
      </c>
      <c r="C95" s="2">
        <f>Orders_[[#This Row],[Order Date]]+5</f>
        <v>43543</v>
      </c>
      <c r="D95" s="1" t="s">
        <v>273</v>
      </c>
      <c r="E95" t="s">
        <v>2833</v>
      </c>
      <c r="F95" s="1">
        <v>4</v>
      </c>
      <c r="G95" s="1" t="s">
        <v>274</v>
      </c>
      <c r="H95" s="1" t="e" vm="86">
        <v>#VALUE!</v>
      </c>
      <c r="I95" s="3">
        <v>0.5</v>
      </c>
      <c r="J95" s="4">
        <v>8.91</v>
      </c>
      <c r="K95" s="4">
        <v>35.64</v>
      </c>
      <c r="L95" s="4">
        <v>35.24</v>
      </c>
      <c r="M95" t="s">
        <v>2859</v>
      </c>
      <c r="N95" t="s">
        <v>2877</v>
      </c>
      <c r="O95" t="s">
        <v>2844</v>
      </c>
    </row>
    <row r="96" spans="1:15" x14ac:dyDescent="0.35">
      <c r="A96" s="1" t="s">
        <v>275</v>
      </c>
      <c r="B96" s="2">
        <v>44014</v>
      </c>
      <c r="C96" s="2">
        <f>Orders_[[#This Row],[Order Date]]+5</f>
        <v>44019</v>
      </c>
      <c r="D96" s="1" t="s">
        <v>276</v>
      </c>
      <c r="E96" t="s">
        <v>2811</v>
      </c>
      <c r="F96" s="1">
        <v>6</v>
      </c>
      <c r="G96" s="1" t="s">
        <v>277</v>
      </c>
      <c r="H96" s="1" t="e" vm="87">
        <v>#VALUE!</v>
      </c>
      <c r="I96" s="3">
        <v>0.2</v>
      </c>
      <c r="J96" s="4">
        <v>2.9849999999999999</v>
      </c>
      <c r="K96" s="4">
        <v>17.91</v>
      </c>
      <c r="L96" s="4">
        <v>17.510000000000002</v>
      </c>
      <c r="M96" t="s">
        <v>2858</v>
      </c>
      <c r="N96" t="s">
        <v>2878</v>
      </c>
      <c r="O96" t="s">
        <v>2844</v>
      </c>
    </row>
    <row r="97" spans="1:15" x14ac:dyDescent="0.35">
      <c r="A97" s="1" t="s">
        <v>278</v>
      </c>
      <c r="B97" s="2">
        <v>43816</v>
      </c>
      <c r="C97" s="2">
        <f>Orders_[[#This Row],[Order Date]]+5</f>
        <v>43821</v>
      </c>
      <c r="D97" s="1" t="s">
        <v>279</v>
      </c>
      <c r="E97" t="s">
        <v>2832</v>
      </c>
      <c r="F97" s="1">
        <v>6</v>
      </c>
      <c r="G97" s="1" t="s">
        <v>280</v>
      </c>
      <c r="H97" s="1" t="e" vm="88">
        <v>#VALUE!</v>
      </c>
      <c r="I97" s="3">
        <v>2.5</v>
      </c>
      <c r="J97" s="4">
        <v>25.874999999999996</v>
      </c>
      <c r="K97" s="4">
        <v>155.24999999999997</v>
      </c>
      <c r="L97" s="4">
        <v>154.84999999999997</v>
      </c>
      <c r="M97" t="s">
        <v>2858</v>
      </c>
      <c r="N97" t="s">
        <v>2876</v>
      </c>
      <c r="O97" t="s">
        <v>2845</v>
      </c>
    </row>
    <row r="98" spans="1:15" x14ac:dyDescent="0.35">
      <c r="A98" s="1" t="s">
        <v>281</v>
      </c>
      <c r="B98" s="2">
        <v>44171</v>
      </c>
      <c r="C98" s="2">
        <f>Orders_[[#This Row],[Order Date]]+5</f>
        <v>44176</v>
      </c>
      <c r="D98" s="1" t="s">
        <v>282</v>
      </c>
      <c r="E98" t="s">
        <v>2811</v>
      </c>
      <c r="F98" s="1">
        <v>2</v>
      </c>
      <c r="G98" s="1" t="s">
        <v>283</v>
      </c>
      <c r="H98" s="1" t="e" vm="89">
        <v>#VALUE!</v>
      </c>
      <c r="I98" s="3">
        <v>0.2</v>
      </c>
      <c r="J98" s="4">
        <v>2.9849999999999999</v>
      </c>
      <c r="K98" s="4">
        <v>5.97</v>
      </c>
      <c r="L98" s="4">
        <v>5.5699999999999994</v>
      </c>
      <c r="M98" t="s">
        <v>2858</v>
      </c>
      <c r="N98" t="s">
        <v>2878</v>
      </c>
      <c r="O98" t="s">
        <v>2845</v>
      </c>
    </row>
    <row r="99" spans="1:15" x14ac:dyDescent="0.35">
      <c r="A99" s="1" t="s">
        <v>284</v>
      </c>
      <c r="B99" s="2">
        <v>44259</v>
      </c>
      <c r="C99" s="2">
        <f>Orders_[[#This Row],[Order Date]]+5</f>
        <v>44264</v>
      </c>
      <c r="D99" s="1" t="s">
        <v>285</v>
      </c>
      <c r="E99" t="s">
        <v>2814</v>
      </c>
      <c r="F99" s="1">
        <v>2</v>
      </c>
      <c r="G99" s="1" t="s">
        <v>286</v>
      </c>
      <c r="H99" s="1" t="e" vm="90">
        <v>#VALUE!</v>
      </c>
      <c r="I99" s="3">
        <v>0.5</v>
      </c>
      <c r="J99" s="4">
        <v>6.75</v>
      </c>
      <c r="K99" s="4">
        <v>13.5</v>
      </c>
      <c r="L99" s="4">
        <v>13.1</v>
      </c>
      <c r="M99" t="s">
        <v>2858</v>
      </c>
      <c r="N99" t="s">
        <v>2876</v>
      </c>
      <c r="O99" t="s">
        <v>2845</v>
      </c>
    </row>
    <row r="100" spans="1:15" x14ac:dyDescent="0.35">
      <c r="A100" s="1" t="s">
        <v>287</v>
      </c>
      <c r="B100" s="2">
        <v>44394</v>
      </c>
      <c r="C100" s="2">
        <f>Orders_[[#This Row],[Order Date]]+5</f>
        <v>44399</v>
      </c>
      <c r="D100" s="1" t="s">
        <v>288</v>
      </c>
      <c r="E100" t="s">
        <v>2811</v>
      </c>
      <c r="F100" s="1">
        <v>1</v>
      </c>
      <c r="G100" s="1" t="s">
        <v>289</v>
      </c>
      <c r="H100" s="1" t="e" vm="91">
        <v>#VALUE!</v>
      </c>
      <c r="I100" s="3">
        <v>0.2</v>
      </c>
      <c r="J100" s="4">
        <v>2.9849999999999999</v>
      </c>
      <c r="K100" s="4">
        <v>2.9849999999999999</v>
      </c>
      <c r="L100" s="4">
        <v>2.585</v>
      </c>
      <c r="M100" t="s">
        <v>2858</v>
      </c>
      <c r="N100" t="s">
        <v>2878</v>
      </c>
      <c r="O100" t="s">
        <v>2845</v>
      </c>
    </row>
    <row r="101" spans="1:15" x14ac:dyDescent="0.35">
      <c r="A101" s="1" t="s">
        <v>290</v>
      </c>
      <c r="B101" s="2">
        <v>44139</v>
      </c>
      <c r="C101" s="2">
        <f>Orders_[[#This Row],[Order Date]]+5</f>
        <v>44144</v>
      </c>
      <c r="D101" s="1" t="s">
        <v>291</v>
      </c>
      <c r="E101" t="s">
        <v>2816</v>
      </c>
      <c r="F101" s="1">
        <v>3</v>
      </c>
      <c r="G101" s="1" t="s">
        <v>292</v>
      </c>
      <c r="H101" s="1" t="e" vm="92">
        <v>#VALUE!</v>
      </c>
      <c r="I101" s="3">
        <v>0.2</v>
      </c>
      <c r="J101" s="4">
        <v>4.3650000000000002</v>
      </c>
      <c r="K101" s="4">
        <v>13.095000000000001</v>
      </c>
      <c r="L101" s="4">
        <v>12.695</v>
      </c>
      <c r="M101" t="s">
        <v>2860</v>
      </c>
      <c r="N101" t="s">
        <v>2876</v>
      </c>
      <c r="O101" t="s">
        <v>2844</v>
      </c>
    </row>
    <row r="102" spans="1:15" x14ac:dyDescent="0.35">
      <c r="A102" s="1" t="s">
        <v>293</v>
      </c>
      <c r="B102" s="2">
        <v>44291</v>
      </c>
      <c r="C102" s="2">
        <f>Orders_[[#This Row],[Order Date]]+5</f>
        <v>44296</v>
      </c>
      <c r="D102" s="1" t="s">
        <v>294</v>
      </c>
      <c r="E102" t="s">
        <v>2824</v>
      </c>
      <c r="F102" s="1">
        <v>2</v>
      </c>
      <c r="G102" s="1" t="s">
        <v>295</v>
      </c>
      <c r="H102" s="1" t="e" vm="93">
        <v>#VALUE!</v>
      </c>
      <c r="I102" s="3">
        <v>0.2</v>
      </c>
      <c r="J102" s="4">
        <v>3.8849999999999998</v>
      </c>
      <c r="K102" s="4">
        <v>7.77</v>
      </c>
      <c r="L102" s="4">
        <v>7.3699999999999992</v>
      </c>
      <c r="M102" t="s">
        <v>2858</v>
      </c>
      <c r="N102" t="s">
        <v>2877</v>
      </c>
      <c r="O102" t="s">
        <v>2844</v>
      </c>
    </row>
    <row r="103" spans="1:15" x14ac:dyDescent="0.35">
      <c r="A103" s="1" t="s">
        <v>296</v>
      </c>
      <c r="B103" s="2">
        <v>43891</v>
      </c>
      <c r="C103" s="2">
        <f>Orders_[[#This Row],[Order Date]]+5</f>
        <v>43896</v>
      </c>
      <c r="D103" s="1" t="s">
        <v>297</v>
      </c>
      <c r="E103" t="s">
        <v>2822</v>
      </c>
      <c r="F103" s="1">
        <v>5</v>
      </c>
      <c r="G103" s="1" t="s">
        <v>298</v>
      </c>
      <c r="H103" s="1" t="e" vm="94">
        <v>#VALUE!</v>
      </c>
      <c r="I103" s="3">
        <v>2.5</v>
      </c>
      <c r="J103" s="4">
        <v>29.784999999999997</v>
      </c>
      <c r="K103" s="4">
        <v>148.92499999999998</v>
      </c>
      <c r="L103" s="4">
        <v>148.52499999999998</v>
      </c>
      <c r="M103" t="s">
        <v>2860</v>
      </c>
      <c r="N103" t="s">
        <v>2878</v>
      </c>
      <c r="O103" t="s">
        <v>2844</v>
      </c>
    </row>
    <row r="104" spans="1:15" x14ac:dyDescent="0.35">
      <c r="A104" s="1" t="s">
        <v>299</v>
      </c>
      <c r="B104" s="2">
        <v>44488</v>
      </c>
      <c r="C104" s="2">
        <f>Orders_[[#This Row],[Order Date]]+5</f>
        <v>44493</v>
      </c>
      <c r="D104" s="1" t="s">
        <v>300</v>
      </c>
      <c r="E104" t="s">
        <v>2800</v>
      </c>
      <c r="F104" s="1">
        <v>3</v>
      </c>
      <c r="G104" s="1" t="s">
        <v>301</v>
      </c>
      <c r="H104" s="1" t="e" vm="95">
        <v>#VALUE!</v>
      </c>
      <c r="I104" s="3">
        <v>1</v>
      </c>
      <c r="J104" s="4">
        <v>12.95</v>
      </c>
      <c r="K104" s="4">
        <v>38.849999999999994</v>
      </c>
      <c r="L104" s="4">
        <v>38.449999999999996</v>
      </c>
      <c r="M104" t="s">
        <v>2860</v>
      </c>
      <c r="N104" t="s">
        <v>2878</v>
      </c>
      <c r="O104" t="s">
        <v>2844</v>
      </c>
    </row>
    <row r="105" spans="1:15" x14ac:dyDescent="0.35">
      <c r="A105" s="1" t="s">
        <v>302</v>
      </c>
      <c r="B105" s="2">
        <v>44750</v>
      </c>
      <c r="C105" s="2">
        <f>Orders_[[#This Row],[Order Date]]+5</f>
        <v>44755</v>
      </c>
      <c r="D105" s="1" t="s">
        <v>303</v>
      </c>
      <c r="E105" t="s">
        <v>2831</v>
      </c>
      <c r="F105" s="1">
        <v>4</v>
      </c>
      <c r="G105" s="1" t="s">
        <v>304</v>
      </c>
      <c r="H105" s="1" t="e" vm="96">
        <v>#VALUE!</v>
      </c>
      <c r="I105" s="3">
        <v>0.2</v>
      </c>
      <c r="J105" s="4">
        <v>2.9849999999999999</v>
      </c>
      <c r="K105" s="4">
        <v>11.94</v>
      </c>
      <c r="L105" s="4">
        <v>11.54</v>
      </c>
      <c r="M105" t="s">
        <v>2861</v>
      </c>
      <c r="N105" t="s">
        <v>2876</v>
      </c>
      <c r="O105" t="s">
        <v>2845</v>
      </c>
    </row>
    <row r="106" spans="1:15" x14ac:dyDescent="0.35">
      <c r="A106" s="1" t="s">
        <v>305</v>
      </c>
      <c r="B106" s="2">
        <v>43694</v>
      </c>
      <c r="C106" s="2">
        <f>Orders_[[#This Row],[Order Date]]+5</f>
        <v>43699</v>
      </c>
      <c r="D106" s="1" t="s">
        <v>306</v>
      </c>
      <c r="E106" t="s">
        <v>2819</v>
      </c>
      <c r="F106" s="1">
        <v>6</v>
      </c>
      <c r="G106" s="1" t="s">
        <v>307</v>
      </c>
      <c r="H106" s="1" t="e" vm="97">
        <v>#VALUE!</v>
      </c>
      <c r="I106" s="3">
        <v>1</v>
      </c>
      <c r="J106" s="4">
        <v>14.55</v>
      </c>
      <c r="K106" s="4">
        <v>87.300000000000011</v>
      </c>
      <c r="L106" s="4">
        <v>86.9</v>
      </c>
      <c r="M106" t="s">
        <v>2860</v>
      </c>
      <c r="N106" t="s">
        <v>2876</v>
      </c>
      <c r="O106" t="s">
        <v>2845</v>
      </c>
    </row>
    <row r="107" spans="1:15" x14ac:dyDescent="0.35">
      <c r="A107" s="1" t="s">
        <v>308</v>
      </c>
      <c r="B107" s="2">
        <v>43982</v>
      </c>
      <c r="C107" s="2">
        <f>Orders_[[#This Row],[Order Date]]+5</f>
        <v>43987</v>
      </c>
      <c r="D107" s="1" t="s">
        <v>309</v>
      </c>
      <c r="E107" t="s">
        <v>2814</v>
      </c>
      <c r="F107" s="1">
        <v>6</v>
      </c>
      <c r="G107" s="1" t="s">
        <v>310</v>
      </c>
      <c r="H107" s="1" t="e" vm="69">
        <v>#VALUE!</v>
      </c>
      <c r="I107" s="3">
        <v>0.5</v>
      </c>
      <c r="J107" s="4">
        <v>6.75</v>
      </c>
      <c r="K107" s="4">
        <v>40.5</v>
      </c>
      <c r="L107" s="4">
        <v>40.1</v>
      </c>
      <c r="M107" t="s">
        <v>2858</v>
      </c>
      <c r="N107" t="s">
        <v>2876</v>
      </c>
      <c r="O107" t="s">
        <v>2844</v>
      </c>
    </row>
    <row r="108" spans="1:15" x14ac:dyDescent="0.35">
      <c r="A108" s="1" t="s">
        <v>311</v>
      </c>
      <c r="B108" s="2">
        <v>43956</v>
      </c>
      <c r="C108" s="2">
        <f>Orders_[[#This Row],[Order Date]]+5</f>
        <v>43961</v>
      </c>
      <c r="D108" s="1" t="s">
        <v>312</v>
      </c>
      <c r="E108" t="s">
        <v>2840</v>
      </c>
      <c r="F108" s="1">
        <v>2</v>
      </c>
      <c r="G108" s="1" t="s">
        <v>313</v>
      </c>
      <c r="H108" s="1" t="e" vm="98">
        <v>#VALUE!</v>
      </c>
      <c r="I108" s="3">
        <v>1</v>
      </c>
      <c r="J108" s="4">
        <v>12.15</v>
      </c>
      <c r="K108" s="4">
        <v>24.3</v>
      </c>
      <c r="L108" s="4">
        <v>23.900000000000002</v>
      </c>
      <c r="M108" t="s">
        <v>2859</v>
      </c>
      <c r="N108" t="s">
        <v>2878</v>
      </c>
      <c r="O108" t="s">
        <v>2845</v>
      </c>
    </row>
    <row r="109" spans="1:15" x14ac:dyDescent="0.35">
      <c r="A109" s="1" t="s">
        <v>314</v>
      </c>
      <c r="B109" s="2">
        <v>43569</v>
      </c>
      <c r="C109" s="2">
        <f>Orders_[[#This Row],[Order Date]]+5</f>
        <v>43574</v>
      </c>
      <c r="D109" s="1" t="s">
        <v>315</v>
      </c>
      <c r="E109" t="s">
        <v>2803</v>
      </c>
      <c r="F109" s="1">
        <v>3</v>
      </c>
      <c r="G109" s="1" t="s">
        <v>316</v>
      </c>
      <c r="H109" s="1" t="e" vm="99">
        <v>#VALUE!</v>
      </c>
      <c r="I109" s="3">
        <v>0.5</v>
      </c>
      <c r="J109" s="4">
        <v>5.97</v>
      </c>
      <c r="K109" s="4">
        <v>17.91</v>
      </c>
      <c r="L109" s="4">
        <v>17.510000000000002</v>
      </c>
      <c r="M109" t="s">
        <v>2861</v>
      </c>
      <c r="N109" t="s">
        <v>2876</v>
      </c>
      <c r="O109" t="s">
        <v>2844</v>
      </c>
    </row>
    <row r="110" spans="1:15" x14ac:dyDescent="0.35">
      <c r="A110" s="1" t="s">
        <v>317</v>
      </c>
      <c r="B110" s="2">
        <v>44041</v>
      </c>
      <c r="C110" s="2">
        <f>Orders_[[#This Row],[Order Date]]+5</f>
        <v>44046</v>
      </c>
      <c r="D110" s="1" t="s">
        <v>318</v>
      </c>
      <c r="E110" t="s">
        <v>2814</v>
      </c>
      <c r="F110" s="1">
        <v>4</v>
      </c>
      <c r="G110" s="1" t="s">
        <v>319</v>
      </c>
      <c r="H110" s="1" t="e" vm="100">
        <v>#VALUE!</v>
      </c>
      <c r="I110" s="3">
        <v>0.5</v>
      </c>
      <c r="J110" s="4">
        <v>6.75</v>
      </c>
      <c r="K110" s="4">
        <v>27</v>
      </c>
      <c r="L110" s="4">
        <v>26.6</v>
      </c>
      <c r="M110" t="s">
        <v>2858</v>
      </c>
      <c r="N110" t="s">
        <v>2876</v>
      </c>
      <c r="O110" t="s">
        <v>2845</v>
      </c>
    </row>
    <row r="111" spans="1:15" x14ac:dyDescent="0.35">
      <c r="A111" s="1" t="s">
        <v>320</v>
      </c>
      <c r="B111" s="2">
        <v>43811</v>
      </c>
      <c r="C111" s="2">
        <f>Orders_[[#This Row],[Order Date]]+5</f>
        <v>43816</v>
      </c>
      <c r="D111" s="1" t="s">
        <v>321</v>
      </c>
      <c r="E111" t="s">
        <v>2826</v>
      </c>
      <c r="F111" s="1">
        <v>1</v>
      </c>
      <c r="G111" s="1" t="s">
        <v>322</v>
      </c>
      <c r="H111" s="1" t="e" vm="101">
        <v>#VALUE!</v>
      </c>
      <c r="I111" s="3">
        <v>0.5</v>
      </c>
      <c r="J111" s="4">
        <v>7.77</v>
      </c>
      <c r="K111" s="4">
        <v>7.77</v>
      </c>
      <c r="L111" s="4">
        <v>7.3699999999999992</v>
      </c>
      <c r="M111" t="s">
        <v>2860</v>
      </c>
      <c r="N111" t="s">
        <v>2878</v>
      </c>
      <c r="O111" t="s">
        <v>2844</v>
      </c>
    </row>
    <row r="112" spans="1:15" x14ac:dyDescent="0.35">
      <c r="A112" s="1" t="s">
        <v>323</v>
      </c>
      <c r="B112" s="2">
        <v>44727</v>
      </c>
      <c r="C112" s="2">
        <f>Orders_[[#This Row],[Order Date]]+5</f>
        <v>44732</v>
      </c>
      <c r="D112" s="1" t="s">
        <v>324</v>
      </c>
      <c r="E112" t="s">
        <v>2841</v>
      </c>
      <c r="F112" s="1">
        <v>3</v>
      </c>
      <c r="G112" s="1" t="s">
        <v>325</v>
      </c>
      <c r="H112" s="1" t="e" vm="102">
        <v>#VALUE!</v>
      </c>
      <c r="I112" s="3">
        <v>0.2</v>
      </c>
      <c r="J112" s="4">
        <v>4.4550000000000001</v>
      </c>
      <c r="K112" s="4">
        <v>13.365</v>
      </c>
      <c r="L112" s="4">
        <v>12.965</v>
      </c>
      <c r="M112" t="s">
        <v>2859</v>
      </c>
      <c r="N112" t="s">
        <v>2877</v>
      </c>
      <c r="O112" t="s">
        <v>2844</v>
      </c>
    </row>
    <row r="113" spans="1:15" x14ac:dyDescent="0.35">
      <c r="A113" s="1" t="s">
        <v>326</v>
      </c>
      <c r="B113" s="2">
        <v>43642</v>
      </c>
      <c r="C113" s="2">
        <f>Orders_[[#This Row],[Order Date]]+5</f>
        <v>43647</v>
      </c>
      <c r="D113" s="1" t="s">
        <v>327</v>
      </c>
      <c r="E113" t="s">
        <v>2829</v>
      </c>
      <c r="F113" s="1">
        <v>5</v>
      </c>
      <c r="G113" s="1" t="s">
        <v>328</v>
      </c>
      <c r="H113" s="1" t="e" vm="103">
        <v>#VALUE!</v>
      </c>
      <c r="I113" s="3">
        <v>0.5</v>
      </c>
      <c r="J113" s="4">
        <v>5.3699999999999992</v>
      </c>
      <c r="K113" s="4">
        <v>26.849999999999994</v>
      </c>
      <c r="L113" s="4">
        <v>26.449999999999996</v>
      </c>
      <c r="M113" t="s">
        <v>2861</v>
      </c>
      <c r="N113" t="s">
        <v>2878</v>
      </c>
      <c r="O113" t="s">
        <v>2845</v>
      </c>
    </row>
    <row r="114" spans="1:15" x14ac:dyDescent="0.35">
      <c r="A114" s="1" t="s">
        <v>329</v>
      </c>
      <c r="B114" s="2">
        <v>44481</v>
      </c>
      <c r="C114" s="2">
        <f>Orders_[[#This Row],[Order Date]]+5</f>
        <v>44486</v>
      </c>
      <c r="D114" s="1" t="s">
        <v>330</v>
      </c>
      <c r="E114" t="s">
        <v>2812</v>
      </c>
      <c r="F114" s="1">
        <v>1</v>
      </c>
      <c r="G114" s="1" t="s">
        <v>331</v>
      </c>
      <c r="H114" s="1" t="e" vm="104">
        <v>#VALUE!</v>
      </c>
      <c r="I114" s="3">
        <v>1</v>
      </c>
      <c r="J114" s="4">
        <v>11.25</v>
      </c>
      <c r="K114" s="4">
        <v>11.25</v>
      </c>
      <c r="L114" s="4">
        <v>10.85</v>
      </c>
      <c r="M114" t="s">
        <v>2858</v>
      </c>
      <c r="N114" t="s">
        <v>2876</v>
      </c>
      <c r="O114" t="s">
        <v>2845</v>
      </c>
    </row>
    <row r="115" spans="1:15" x14ac:dyDescent="0.35">
      <c r="A115" s="1" t="s">
        <v>332</v>
      </c>
      <c r="B115" s="2">
        <v>43556</v>
      </c>
      <c r="C115" s="2">
        <f>Orders_[[#This Row],[Order Date]]+5</f>
        <v>43561</v>
      </c>
      <c r="D115" s="1" t="s">
        <v>333</v>
      </c>
      <c r="E115" t="s">
        <v>2819</v>
      </c>
      <c r="F115" s="1">
        <v>1</v>
      </c>
      <c r="G115" s="1" t="s">
        <v>334</v>
      </c>
      <c r="H115" s="1" t="e" vm="105">
        <v>#VALUE!</v>
      </c>
      <c r="I115" s="3">
        <v>1</v>
      </c>
      <c r="J115" s="4">
        <v>14.55</v>
      </c>
      <c r="K115" s="4">
        <v>14.55</v>
      </c>
      <c r="L115" s="4">
        <v>14.15</v>
      </c>
      <c r="M115" t="s">
        <v>2860</v>
      </c>
      <c r="N115" t="s">
        <v>2876</v>
      </c>
      <c r="O115" t="s">
        <v>2845</v>
      </c>
    </row>
    <row r="116" spans="1:15" x14ac:dyDescent="0.35">
      <c r="A116" s="1" t="s">
        <v>335</v>
      </c>
      <c r="B116" s="2">
        <v>44265</v>
      </c>
      <c r="C116" s="2">
        <f>Orders_[[#This Row],[Order Date]]+5</f>
        <v>44270</v>
      </c>
      <c r="D116" s="1" t="s">
        <v>336</v>
      </c>
      <c r="E116" t="s">
        <v>2835</v>
      </c>
      <c r="F116" s="1">
        <v>4</v>
      </c>
      <c r="G116" s="1" t="s">
        <v>337</v>
      </c>
      <c r="H116" s="1" t="e" vm="69">
        <v>#VALUE!</v>
      </c>
      <c r="I116" s="3">
        <v>0.2</v>
      </c>
      <c r="J116" s="4">
        <v>3.5849999999999995</v>
      </c>
      <c r="K116" s="4">
        <v>14.339999999999998</v>
      </c>
      <c r="L116" s="4">
        <v>13.939999999999998</v>
      </c>
      <c r="M116" t="s">
        <v>2861</v>
      </c>
      <c r="N116" t="s">
        <v>2877</v>
      </c>
      <c r="O116" t="s">
        <v>2845</v>
      </c>
    </row>
    <row r="117" spans="1:15" x14ac:dyDescent="0.35">
      <c r="A117" s="1" t="s">
        <v>338</v>
      </c>
      <c r="B117" s="2">
        <v>43693</v>
      </c>
      <c r="C117" s="2">
        <f>Orders_[[#This Row],[Order Date]]+5</f>
        <v>43698</v>
      </c>
      <c r="D117" s="1" t="s">
        <v>339</v>
      </c>
      <c r="E117" t="s">
        <v>2827</v>
      </c>
      <c r="F117" s="1">
        <v>1</v>
      </c>
      <c r="G117" s="1" t="s">
        <v>340</v>
      </c>
      <c r="H117" s="1" t="e" vm="106">
        <v>#VALUE!</v>
      </c>
      <c r="I117" s="3">
        <v>1</v>
      </c>
      <c r="J117" s="4">
        <v>15.85</v>
      </c>
      <c r="K117" s="4">
        <v>15.85</v>
      </c>
      <c r="L117" s="4">
        <v>15.45</v>
      </c>
      <c r="M117" t="s">
        <v>2860</v>
      </c>
      <c r="N117" t="s">
        <v>2877</v>
      </c>
      <c r="O117" t="s">
        <v>2845</v>
      </c>
    </row>
    <row r="118" spans="1:15" x14ac:dyDescent="0.35">
      <c r="A118" s="1" t="s">
        <v>341</v>
      </c>
      <c r="B118" s="2">
        <v>44054</v>
      </c>
      <c r="C118" s="2">
        <f>Orders_[[#This Row],[Order Date]]+5</f>
        <v>44059</v>
      </c>
      <c r="D118" s="1" t="s">
        <v>342</v>
      </c>
      <c r="E118" t="s">
        <v>2802</v>
      </c>
      <c r="F118" s="1">
        <v>4</v>
      </c>
      <c r="G118" s="1" t="s">
        <v>343</v>
      </c>
      <c r="H118" s="1" t="e" vm="107">
        <v>#VALUE!</v>
      </c>
      <c r="I118" s="3">
        <v>0.2</v>
      </c>
      <c r="J118" s="4">
        <v>4.7549999999999999</v>
      </c>
      <c r="K118" s="4">
        <v>19.02</v>
      </c>
      <c r="L118" s="4">
        <v>18.62</v>
      </c>
      <c r="M118" t="s">
        <v>2860</v>
      </c>
      <c r="N118" t="s">
        <v>2877</v>
      </c>
      <c r="O118" t="s">
        <v>2844</v>
      </c>
    </row>
    <row r="119" spans="1:15" x14ac:dyDescent="0.35">
      <c r="A119" s="1" t="s">
        <v>344</v>
      </c>
      <c r="B119" s="2">
        <v>44656</v>
      </c>
      <c r="C119" s="2">
        <f>Orders_[[#This Row],[Order Date]]+5</f>
        <v>44661</v>
      </c>
      <c r="D119" s="1" t="s">
        <v>345</v>
      </c>
      <c r="E119" t="s">
        <v>2818</v>
      </c>
      <c r="F119" s="1">
        <v>4</v>
      </c>
      <c r="G119" s="1" t="s">
        <v>346</v>
      </c>
      <c r="H119" s="1" t="e" vm="108">
        <v>#VALUE!</v>
      </c>
      <c r="I119" s="3">
        <v>0.5</v>
      </c>
      <c r="J119" s="4">
        <v>9.51</v>
      </c>
      <c r="K119" s="4">
        <v>38.04</v>
      </c>
      <c r="L119" s="4">
        <v>37.64</v>
      </c>
      <c r="M119" t="s">
        <v>2860</v>
      </c>
      <c r="N119" t="s">
        <v>2877</v>
      </c>
      <c r="O119" t="s">
        <v>2845</v>
      </c>
    </row>
    <row r="120" spans="1:15" x14ac:dyDescent="0.35">
      <c r="A120" s="1" t="s">
        <v>347</v>
      </c>
      <c r="B120" s="2">
        <v>43760</v>
      </c>
      <c r="C120" s="2">
        <f>Orders_[[#This Row],[Order Date]]+5</f>
        <v>43765</v>
      </c>
      <c r="D120" s="1" t="s">
        <v>348</v>
      </c>
      <c r="E120" t="s">
        <v>2801</v>
      </c>
      <c r="F120" s="1">
        <v>3</v>
      </c>
      <c r="G120" s="1" t="s">
        <v>349</v>
      </c>
      <c r="H120" s="1" t="e" vm="109">
        <v>#VALUE!</v>
      </c>
      <c r="I120" s="3">
        <v>0.5</v>
      </c>
      <c r="J120" s="4">
        <v>7.29</v>
      </c>
      <c r="K120" s="4">
        <v>21.87</v>
      </c>
      <c r="L120" s="4">
        <v>21.470000000000002</v>
      </c>
      <c r="M120" t="s">
        <v>2859</v>
      </c>
      <c r="N120" t="s">
        <v>2878</v>
      </c>
      <c r="O120" t="s">
        <v>2844</v>
      </c>
    </row>
    <row r="121" spans="1:15" x14ac:dyDescent="0.35">
      <c r="A121" s="1" t="s">
        <v>350</v>
      </c>
      <c r="B121" s="2">
        <v>44471</v>
      </c>
      <c r="C121" s="2">
        <f>Orders_[[#This Row],[Order Date]]+5</f>
        <v>44476</v>
      </c>
      <c r="D121" s="1" t="s">
        <v>351</v>
      </c>
      <c r="E121" t="s">
        <v>2813</v>
      </c>
      <c r="F121" s="1">
        <v>1</v>
      </c>
      <c r="G121" s="1" t="s">
        <v>352</v>
      </c>
      <c r="H121" s="1" t="e" vm="109">
        <v>#VALUE!</v>
      </c>
      <c r="I121" s="3">
        <v>0.2</v>
      </c>
      <c r="J121" s="4">
        <v>4.125</v>
      </c>
      <c r="K121" s="4">
        <v>4.125</v>
      </c>
      <c r="L121" s="4">
        <v>3.7250000000000001</v>
      </c>
      <c r="M121" t="s">
        <v>2859</v>
      </c>
      <c r="N121" t="s">
        <v>2876</v>
      </c>
      <c r="O121" t="s">
        <v>2845</v>
      </c>
    </row>
    <row r="122" spans="1:15" x14ac:dyDescent="0.35">
      <c r="A122" s="1" t="s">
        <v>350</v>
      </c>
      <c r="B122" s="2">
        <v>44471</v>
      </c>
      <c r="C122" s="2">
        <f>Orders_[[#This Row],[Order Date]]+5</f>
        <v>44476</v>
      </c>
      <c r="D122" s="1" t="s">
        <v>351</v>
      </c>
      <c r="E122" t="s">
        <v>2824</v>
      </c>
      <c r="F122" s="1">
        <v>1</v>
      </c>
      <c r="G122" s="1" t="s">
        <v>352</v>
      </c>
      <c r="H122" s="1" t="e" vm="109">
        <v>#VALUE!</v>
      </c>
      <c r="I122" s="3">
        <v>0.2</v>
      </c>
      <c r="J122" s="4">
        <v>3.8849999999999998</v>
      </c>
      <c r="K122" s="4">
        <v>3.8849999999999998</v>
      </c>
      <c r="L122" s="4">
        <v>3.4849999999999999</v>
      </c>
      <c r="M122" t="s">
        <v>2858</v>
      </c>
      <c r="N122" t="s">
        <v>2877</v>
      </c>
      <c r="O122" t="s">
        <v>2845</v>
      </c>
    </row>
    <row r="123" spans="1:15" x14ac:dyDescent="0.35">
      <c r="A123" s="1" t="s">
        <v>350</v>
      </c>
      <c r="B123" s="2">
        <v>44471</v>
      </c>
      <c r="C123" s="2">
        <f>Orders_[[#This Row],[Order Date]]+5</f>
        <v>44476</v>
      </c>
      <c r="D123" s="1" t="s">
        <v>351</v>
      </c>
      <c r="E123" t="s">
        <v>2798</v>
      </c>
      <c r="F123" s="1">
        <v>5</v>
      </c>
      <c r="G123" s="1" t="s">
        <v>352</v>
      </c>
      <c r="H123" s="1" t="e" vm="109">
        <v>#VALUE!</v>
      </c>
      <c r="I123" s="3">
        <v>1</v>
      </c>
      <c r="J123" s="4">
        <v>13.75</v>
      </c>
      <c r="K123" s="4">
        <v>68.75</v>
      </c>
      <c r="L123" s="4">
        <v>68.349999999999994</v>
      </c>
      <c r="M123" t="s">
        <v>2859</v>
      </c>
      <c r="N123" t="s">
        <v>2876</v>
      </c>
      <c r="O123" t="s">
        <v>2845</v>
      </c>
    </row>
    <row r="124" spans="1:15" x14ac:dyDescent="0.35">
      <c r="A124" s="1" t="s">
        <v>353</v>
      </c>
      <c r="B124" s="2">
        <v>44268</v>
      </c>
      <c r="C124" s="2">
        <f>Orders_[[#This Row],[Order Date]]+5</f>
        <v>44273</v>
      </c>
      <c r="D124" s="1" t="s">
        <v>354</v>
      </c>
      <c r="E124" t="s">
        <v>2815</v>
      </c>
      <c r="F124" s="1">
        <v>4</v>
      </c>
      <c r="G124" s="1" t="s">
        <v>355</v>
      </c>
      <c r="H124" s="1" t="e" vm="109">
        <v>#VALUE!</v>
      </c>
      <c r="I124" s="3">
        <v>0.5</v>
      </c>
      <c r="J124" s="4">
        <v>5.97</v>
      </c>
      <c r="K124" s="4">
        <v>23.88</v>
      </c>
      <c r="L124" s="4">
        <v>23.48</v>
      </c>
      <c r="M124" t="s">
        <v>2858</v>
      </c>
      <c r="N124" t="s">
        <v>2878</v>
      </c>
      <c r="O124" t="s">
        <v>2844</v>
      </c>
    </row>
    <row r="125" spans="1:15" x14ac:dyDescent="0.35">
      <c r="A125" s="1" t="s">
        <v>356</v>
      </c>
      <c r="B125" s="2">
        <v>44724</v>
      </c>
      <c r="C125" s="2">
        <f>Orders_[[#This Row],[Order Date]]+5</f>
        <v>44729</v>
      </c>
      <c r="D125" s="1" t="s">
        <v>357</v>
      </c>
      <c r="E125" t="s">
        <v>2821</v>
      </c>
      <c r="F125" s="1">
        <v>4</v>
      </c>
      <c r="G125" s="1" t="s">
        <v>358</v>
      </c>
      <c r="H125" s="1" t="e" vm="110">
        <v>#VALUE!</v>
      </c>
      <c r="I125" s="3">
        <v>2.5</v>
      </c>
      <c r="J125" s="4">
        <v>36.454999999999998</v>
      </c>
      <c r="K125" s="4">
        <v>145.82</v>
      </c>
      <c r="L125" s="4">
        <v>145.41999999999999</v>
      </c>
      <c r="M125" t="s">
        <v>2860</v>
      </c>
      <c r="N125" t="s">
        <v>2877</v>
      </c>
      <c r="O125" t="s">
        <v>2845</v>
      </c>
    </row>
    <row r="126" spans="1:15" x14ac:dyDescent="0.35">
      <c r="A126" s="1" t="s">
        <v>359</v>
      </c>
      <c r="B126" s="2">
        <v>43582</v>
      </c>
      <c r="C126" s="2">
        <f>Orders_[[#This Row],[Order Date]]+5</f>
        <v>43587</v>
      </c>
      <c r="D126" s="1" t="s">
        <v>360</v>
      </c>
      <c r="E126" t="s">
        <v>2816</v>
      </c>
      <c r="F126" s="1">
        <v>5</v>
      </c>
      <c r="G126" s="1" t="s">
        <v>361</v>
      </c>
      <c r="H126" s="1" t="e" vm="110">
        <v>#VALUE!</v>
      </c>
      <c r="I126" s="3">
        <v>0.2</v>
      </c>
      <c r="J126" s="4">
        <v>4.3650000000000002</v>
      </c>
      <c r="K126" s="4">
        <v>21.825000000000003</v>
      </c>
      <c r="L126" s="4">
        <v>21.425000000000004</v>
      </c>
      <c r="M126" t="s">
        <v>2860</v>
      </c>
      <c r="N126" t="s">
        <v>2876</v>
      </c>
      <c r="O126" t="s">
        <v>2844</v>
      </c>
    </row>
    <row r="127" spans="1:15" x14ac:dyDescent="0.35">
      <c r="A127" s="1" t="s">
        <v>362</v>
      </c>
      <c r="B127" s="2">
        <v>43608</v>
      </c>
      <c r="C127" s="2">
        <f>Orders_[[#This Row],[Order Date]]+5</f>
        <v>43613</v>
      </c>
      <c r="D127" s="1" t="s">
        <v>363</v>
      </c>
      <c r="E127" t="s">
        <v>2817</v>
      </c>
      <c r="F127" s="1">
        <v>3</v>
      </c>
      <c r="G127" s="1" t="s">
        <v>364</v>
      </c>
      <c r="H127" s="1" t="e" vm="111">
        <v>#VALUE!</v>
      </c>
      <c r="I127" s="3">
        <v>0.5</v>
      </c>
      <c r="J127" s="4">
        <v>8.73</v>
      </c>
      <c r="K127" s="4">
        <v>26.19</v>
      </c>
      <c r="L127" s="4">
        <v>25.790000000000003</v>
      </c>
      <c r="M127" t="s">
        <v>2860</v>
      </c>
      <c r="N127" t="s">
        <v>2876</v>
      </c>
      <c r="O127" t="s">
        <v>2844</v>
      </c>
    </row>
    <row r="128" spans="1:15" x14ac:dyDescent="0.35">
      <c r="A128" s="1" t="s">
        <v>365</v>
      </c>
      <c r="B128" s="2">
        <v>44026</v>
      </c>
      <c r="C128" s="2">
        <f>Orders_[[#This Row],[Order Date]]+5</f>
        <v>44031</v>
      </c>
      <c r="D128" s="1" t="s">
        <v>366</v>
      </c>
      <c r="E128" t="s">
        <v>2812</v>
      </c>
      <c r="F128" s="1">
        <v>1</v>
      </c>
      <c r="G128" s="1" t="s">
        <v>367</v>
      </c>
      <c r="H128" s="1" t="e" vm="112">
        <v>#VALUE!</v>
      </c>
      <c r="I128" s="3">
        <v>1</v>
      </c>
      <c r="J128" s="4">
        <v>11.25</v>
      </c>
      <c r="K128" s="4">
        <v>11.25</v>
      </c>
      <c r="L128" s="4">
        <v>10.85</v>
      </c>
      <c r="M128" t="s">
        <v>2858</v>
      </c>
      <c r="N128" t="s">
        <v>2876</v>
      </c>
      <c r="O128" t="s">
        <v>2845</v>
      </c>
    </row>
    <row r="129" spans="1:15" x14ac:dyDescent="0.35">
      <c r="A129" s="1" t="s">
        <v>368</v>
      </c>
      <c r="B129" s="2">
        <v>44510</v>
      </c>
      <c r="C129" s="2">
        <f>Orders_[[#This Row],[Order Date]]+5</f>
        <v>44515</v>
      </c>
      <c r="D129" s="1" t="s">
        <v>369</v>
      </c>
      <c r="E129" t="s">
        <v>2800</v>
      </c>
      <c r="F129" s="1">
        <v>6</v>
      </c>
      <c r="G129" s="1" t="s">
        <v>370</v>
      </c>
      <c r="H129" s="1" t="e" vm="81">
        <v>#VALUE!</v>
      </c>
      <c r="I129" s="3">
        <v>1</v>
      </c>
      <c r="J129" s="4">
        <v>12.95</v>
      </c>
      <c r="K129" s="4">
        <v>77.699999999999989</v>
      </c>
      <c r="L129" s="4">
        <v>77.299999999999983</v>
      </c>
      <c r="M129" t="s">
        <v>2860</v>
      </c>
      <c r="N129" t="s">
        <v>2878</v>
      </c>
      <c r="O129" t="s">
        <v>2845</v>
      </c>
    </row>
    <row r="130" spans="1:15" x14ac:dyDescent="0.35">
      <c r="A130" s="1" t="s">
        <v>371</v>
      </c>
      <c r="B130" s="2">
        <v>44439</v>
      </c>
      <c r="C130" s="2">
        <f>Orders_[[#This Row],[Order Date]]+5</f>
        <v>44444</v>
      </c>
      <c r="D130" s="1" t="s">
        <v>372</v>
      </c>
      <c r="E130" t="s">
        <v>2814</v>
      </c>
      <c r="F130" s="1">
        <v>1</v>
      </c>
      <c r="G130" s="1" t="s">
        <v>373</v>
      </c>
      <c r="H130" s="1" t="e" vm="81">
        <v>#VALUE!</v>
      </c>
      <c r="I130" s="3">
        <v>0.5</v>
      </c>
      <c r="J130" s="4">
        <v>6.75</v>
      </c>
      <c r="K130" s="4">
        <v>6.75</v>
      </c>
      <c r="L130" s="4">
        <v>6.35</v>
      </c>
      <c r="M130" t="s">
        <v>2858</v>
      </c>
      <c r="N130" t="s">
        <v>2876</v>
      </c>
      <c r="O130" t="s">
        <v>2845</v>
      </c>
    </row>
    <row r="131" spans="1:15" x14ac:dyDescent="0.35">
      <c r="A131" s="1" t="s">
        <v>374</v>
      </c>
      <c r="B131" s="2">
        <v>43652</v>
      </c>
      <c r="C131" s="2">
        <f>Orders_[[#This Row],[Order Date]]+5</f>
        <v>43657</v>
      </c>
      <c r="D131" s="1" t="s">
        <v>375</v>
      </c>
      <c r="E131" t="s">
        <v>2840</v>
      </c>
      <c r="F131" s="1">
        <v>1</v>
      </c>
      <c r="G131" s="1" t="s">
        <v>376</v>
      </c>
      <c r="H131" s="1" t="e" vm="113">
        <v>#VALUE!</v>
      </c>
      <c r="I131" s="3">
        <v>1</v>
      </c>
      <c r="J131" s="4">
        <v>12.15</v>
      </c>
      <c r="K131" s="4">
        <v>12.15</v>
      </c>
      <c r="L131" s="4">
        <v>11.75</v>
      </c>
      <c r="M131" t="s">
        <v>2859</v>
      </c>
      <c r="N131" t="s">
        <v>2878</v>
      </c>
      <c r="O131" t="s">
        <v>2844</v>
      </c>
    </row>
    <row r="132" spans="1:15" x14ac:dyDescent="0.35">
      <c r="A132" s="1" t="s">
        <v>377</v>
      </c>
      <c r="B132" s="2">
        <v>44624</v>
      </c>
      <c r="C132" s="2">
        <f>Orders_[[#This Row],[Order Date]]+5</f>
        <v>44629</v>
      </c>
      <c r="D132" s="1" t="s">
        <v>378</v>
      </c>
      <c r="E132" t="s">
        <v>2839</v>
      </c>
      <c r="F132" s="1">
        <v>5</v>
      </c>
      <c r="G132" s="1" t="s">
        <v>379</v>
      </c>
      <c r="H132" s="1" t="e" vm="114">
        <v>#VALUE!</v>
      </c>
      <c r="I132" s="3">
        <v>2.5</v>
      </c>
      <c r="J132" s="4">
        <v>29.784999999999997</v>
      </c>
      <c r="K132" s="4">
        <v>148.92499999999998</v>
      </c>
      <c r="L132" s="4">
        <v>148.52499999999998</v>
      </c>
      <c r="M132" t="s">
        <v>2858</v>
      </c>
      <c r="N132" t="s">
        <v>2877</v>
      </c>
      <c r="O132" t="s">
        <v>2844</v>
      </c>
    </row>
    <row r="133" spans="1:15" x14ac:dyDescent="0.35">
      <c r="A133" s="1" t="s">
        <v>380</v>
      </c>
      <c r="B133" s="2">
        <v>44196</v>
      </c>
      <c r="C133" s="2">
        <f>Orders_[[#This Row],[Order Date]]+5</f>
        <v>44201</v>
      </c>
      <c r="D133" s="1" t="s">
        <v>381</v>
      </c>
      <c r="E133" t="s">
        <v>2801</v>
      </c>
      <c r="F133" s="1">
        <v>2</v>
      </c>
      <c r="G133" s="1" t="s">
        <v>382</v>
      </c>
      <c r="H133" s="1" t="e" vm="115">
        <v>#VALUE!</v>
      </c>
      <c r="I133" s="3">
        <v>0.5</v>
      </c>
      <c r="J133" s="4">
        <v>7.29</v>
      </c>
      <c r="K133" s="4">
        <v>14.58</v>
      </c>
      <c r="L133" s="4">
        <v>14.18</v>
      </c>
      <c r="M133" t="s">
        <v>2859</v>
      </c>
      <c r="N133" t="s">
        <v>2878</v>
      </c>
      <c r="O133" t="s">
        <v>2844</v>
      </c>
    </row>
    <row r="134" spans="1:15" x14ac:dyDescent="0.35">
      <c r="A134" s="1" t="s">
        <v>383</v>
      </c>
      <c r="B134" s="2">
        <v>44043</v>
      </c>
      <c r="C134" s="2">
        <f>Orders_[[#This Row],[Order Date]]+5</f>
        <v>44048</v>
      </c>
      <c r="D134" s="1" t="s">
        <v>384</v>
      </c>
      <c r="E134" t="s">
        <v>2839</v>
      </c>
      <c r="F134" s="1">
        <v>5</v>
      </c>
      <c r="G134" s="1" t="s">
        <v>385</v>
      </c>
      <c r="H134" s="1" t="e" vm="115">
        <v>#VALUE!</v>
      </c>
      <c r="I134" s="3">
        <v>2.5</v>
      </c>
      <c r="J134" s="4">
        <v>29.784999999999997</v>
      </c>
      <c r="K134" s="4">
        <v>148.92499999999998</v>
      </c>
      <c r="L134" s="4">
        <v>148.52499999999998</v>
      </c>
      <c r="M134" t="s">
        <v>2858</v>
      </c>
      <c r="N134" t="s">
        <v>2877</v>
      </c>
      <c r="O134" t="s">
        <v>2844</v>
      </c>
    </row>
    <row r="135" spans="1:15" x14ac:dyDescent="0.35">
      <c r="A135" s="1" t="s">
        <v>386</v>
      </c>
      <c r="B135" s="2">
        <v>44340</v>
      </c>
      <c r="C135" s="2">
        <f>Orders_[[#This Row],[Order Date]]+5</f>
        <v>44345</v>
      </c>
      <c r="D135" s="1" t="s">
        <v>387</v>
      </c>
      <c r="E135" t="s">
        <v>2800</v>
      </c>
      <c r="F135" s="1">
        <v>1</v>
      </c>
      <c r="G135" s="1" t="s">
        <v>388</v>
      </c>
      <c r="H135" s="1" t="e" vm="116">
        <v>#VALUE!</v>
      </c>
      <c r="I135" s="3">
        <v>1</v>
      </c>
      <c r="J135" s="4">
        <v>12.95</v>
      </c>
      <c r="K135" s="4">
        <v>12.95</v>
      </c>
      <c r="L135" s="4">
        <v>12.549999999999999</v>
      </c>
      <c r="M135" t="s">
        <v>2860</v>
      </c>
      <c r="N135" t="s">
        <v>2878</v>
      </c>
      <c r="O135" t="s">
        <v>2845</v>
      </c>
    </row>
    <row r="136" spans="1:15" x14ac:dyDescent="0.35">
      <c r="A136" s="1" t="s">
        <v>389</v>
      </c>
      <c r="B136" s="2">
        <v>44758</v>
      </c>
      <c r="C136" s="2">
        <f>Orders_[[#This Row],[Order Date]]+5</f>
        <v>44763</v>
      </c>
      <c r="D136" s="1" t="s">
        <v>390</v>
      </c>
      <c r="E136" t="s">
        <v>2823</v>
      </c>
      <c r="F136" s="1">
        <v>3</v>
      </c>
      <c r="G136" s="1" t="s">
        <v>391</v>
      </c>
      <c r="H136" s="1" t="e" vm="117">
        <v>#VALUE!</v>
      </c>
      <c r="I136" s="3">
        <v>2.5</v>
      </c>
      <c r="J136" s="4">
        <v>31.624999999999996</v>
      </c>
      <c r="K136" s="4">
        <v>94.874999999999986</v>
      </c>
      <c r="L136" s="4">
        <v>94.47499999999998</v>
      </c>
      <c r="M136" t="s">
        <v>2859</v>
      </c>
      <c r="N136" t="s">
        <v>2876</v>
      </c>
      <c r="O136" t="s">
        <v>2844</v>
      </c>
    </row>
    <row r="137" spans="1:15" x14ac:dyDescent="0.35">
      <c r="A137" s="1" t="s">
        <v>392</v>
      </c>
      <c r="B137" s="2">
        <v>44232</v>
      </c>
      <c r="C137" s="2">
        <f>Orders_[[#This Row],[Order Date]]+5</f>
        <v>44237</v>
      </c>
      <c r="D137" s="1" t="s">
        <v>252</v>
      </c>
      <c r="E137" t="s">
        <v>2837</v>
      </c>
      <c r="F137" s="1">
        <v>5</v>
      </c>
      <c r="G137" s="1" t="s">
        <v>253</v>
      </c>
      <c r="H137" s="1" t="e" vm="117">
        <v>#VALUE!</v>
      </c>
      <c r="I137" s="3">
        <v>0.5</v>
      </c>
      <c r="J137" s="4">
        <v>7.77</v>
      </c>
      <c r="K137" s="4">
        <v>38.849999999999994</v>
      </c>
      <c r="L137" s="4">
        <v>38.449999999999996</v>
      </c>
      <c r="M137" t="s">
        <v>2858</v>
      </c>
      <c r="N137" t="s">
        <v>2877</v>
      </c>
      <c r="O137" t="s">
        <v>2844</v>
      </c>
    </row>
    <row r="138" spans="1:15" x14ac:dyDescent="0.35">
      <c r="A138" s="1" t="s">
        <v>393</v>
      </c>
      <c r="B138" s="2">
        <v>44406</v>
      </c>
      <c r="C138" s="2">
        <f>Orders_[[#This Row],[Order Date]]+5</f>
        <v>44411</v>
      </c>
      <c r="D138" s="1" t="s">
        <v>394</v>
      </c>
      <c r="E138" t="s">
        <v>2811</v>
      </c>
      <c r="F138" s="1">
        <v>4</v>
      </c>
      <c r="G138" s="1" t="s">
        <v>395</v>
      </c>
      <c r="H138" s="1" t="e" vm="118">
        <v>#VALUE!</v>
      </c>
      <c r="I138" s="3">
        <v>0.2</v>
      </c>
      <c r="J138" s="4">
        <v>2.9849999999999999</v>
      </c>
      <c r="K138" s="4">
        <v>11.94</v>
      </c>
      <c r="L138" s="4">
        <v>11.54</v>
      </c>
      <c r="M138" t="s">
        <v>2858</v>
      </c>
      <c r="N138" t="s">
        <v>2878</v>
      </c>
      <c r="O138" t="s">
        <v>2845</v>
      </c>
    </row>
    <row r="139" spans="1:15" x14ac:dyDescent="0.35">
      <c r="A139" s="1" t="s">
        <v>396</v>
      </c>
      <c r="B139" s="2">
        <v>44637</v>
      </c>
      <c r="C139" s="2">
        <f>Orders_[[#This Row],[Order Date]]+5</f>
        <v>44642</v>
      </c>
      <c r="D139" s="1" t="s">
        <v>397</v>
      </c>
      <c r="E139" t="s">
        <v>2805</v>
      </c>
      <c r="F139" s="1">
        <v>3</v>
      </c>
      <c r="G139" s="1" t="s">
        <v>398</v>
      </c>
      <c r="H139" s="1" t="e" vm="119">
        <v>#VALUE!</v>
      </c>
      <c r="I139" s="3">
        <v>2.5</v>
      </c>
      <c r="J139" s="4">
        <v>34.154999999999994</v>
      </c>
      <c r="K139" s="4">
        <v>102.46499999999997</v>
      </c>
      <c r="L139" s="4">
        <v>102.06499999999997</v>
      </c>
      <c r="M139" t="s">
        <v>2859</v>
      </c>
      <c r="N139" t="s">
        <v>2877</v>
      </c>
      <c r="O139" t="s">
        <v>2845</v>
      </c>
    </row>
    <row r="140" spans="1:15" x14ac:dyDescent="0.35">
      <c r="A140" s="1" t="s">
        <v>399</v>
      </c>
      <c r="B140" s="2">
        <v>44238</v>
      </c>
      <c r="C140" s="2">
        <f>Orders_[[#This Row],[Order Date]]+5</f>
        <v>44243</v>
      </c>
      <c r="D140" s="1" t="s">
        <v>400</v>
      </c>
      <c r="E140" t="s">
        <v>2840</v>
      </c>
      <c r="F140" s="1">
        <v>4</v>
      </c>
      <c r="G140" s="1" t="s">
        <v>401</v>
      </c>
      <c r="H140" s="1" t="e" vm="120">
        <v>#VALUE!</v>
      </c>
      <c r="I140" s="3">
        <v>1</v>
      </c>
      <c r="J140" s="4">
        <v>12.15</v>
      </c>
      <c r="K140" s="4">
        <v>48.6</v>
      </c>
      <c r="L140" s="4">
        <v>48.2</v>
      </c>
      <c r="M140" t="s">
        <v>2859</v>
      </c>
      <c r="N140" t="s">
        <v>2878</v>
      </c>
      <c r="O140" t="s">
        <v>2845</v>
      </c>
    </row>
    <row r="141" spans="1:15" x14ac:dyDescent="0.35">
      <c r="A141" s="1" t="s">
        <v>402</v>
      </c>
      <c r="B141" s="2">
        <v>43509</v>
      </c>
      <c r="C141" s="2">
        <f>Orders_[[#This Row],[Order Date]]+5</f>
        <v>43514</v>
      </c>
      <c r="D141" s="1" t="s">
        <v>403</v>
      </c>
      <c r="E141" t="s">
        <v>2800</v>
      </c>
      <c r="F141" s="1">
        <v>6</v>
      </c>
      <c r="G141" s="1" t="s">
        <v>404</v>
      </c>
      <c r="H141" s="1" t="e" vm="121">
        <v>#VALUE!</v>
      </c>
      <c r="I141" s="3">
        <v>1</v>
      </c>
      <c r="J141" s="4">
        <v>12.95</v>
      </c>
      <c r="K141" s="4">
        <v>77.699999999999989</v>
      </c>
      <c r="L141" s="4">
        <v>77.299999999999983</v>
      </c>
      <c r="M141" t="s">
        <v>2860</v>
      </c>
      <c r="N141" t="s">
        <v>2878</v>
      </c>
      <c r="O141" t="s">
        <v>2844</v>
      </c>
    </row>
    <row r="142" spans="1:15" x14ac:dyDescent="0.35">
      <c r="A142" s="1" t="s">
        <v>405</v>
      </c>
      <c r="B142" s="2">
        <v>44694</v>
      </c>
      <c r="C142" s="2">
        <f>Orders_[[#This Row],[Order Date]]+5</f>
        <v>44699</v>
      </c>
      <c r="D142" s="1" t="s">
        <v>406</v>
      </c>
      <c r="E142" t="s">
        <v>2822</v>
      </c>
      <c r="F142" s="1">
        <v>1</v>
      </c>
      <c r="G142" s="1" t="s">
        <v>407</v>
      </c>
      <c r="H142" s="1" t="e" vm="1">
        <v>#VALUE!</v>
      </c>
      <c r="I142" s="3">
        <v>2.5</v>
      </c>
      <c r="J142" s="4">
        <v>29.784999999999997</v>
      </c>
      <c r="K142" s="4">
        <v>29.784999999999997</v>
      </c>
      <c r="L142" s="4">
        <v>29.384999999999998</v>
      </c>
      <c r="M142" t="s">
        <v>2860</v>
      </c>
      <c r="N142" t="s">
        <v>2878</v>
      </c>
      <c r="O142" t="s">
        <v>2844</v>
      </c>
    </row>
    <row r="143" spans="1:15" x14ac:dyDescent="0.35">
      <c r="A143" s="1" t="s">
        <v>408</v>
      </c>
      <c r="B143" s="2">
        <v>43970</v>
      </c>
      <c r="C143" s="2">
        <f>Orders_[[#This Row],[Order Date]]+5</f>
        <v>43975</v>
      </c>
      <c r="D143" s="1" t="s">
        <v>409</v>
      </c>
      <c r="E143" t="s">
        <v>2824</v>
      </c>
      <c r="F143" s="1">
        <v>4</v>
      </c>
      <c r="G143" s="1" t="s">
        <v>410</v>
      </c>
      <c r="H143" s="1" t="e" vm="122">
        <v>#VALUE!</v>
      </c>
      <c r="I143" s="3">
        <v>0.2</v>
      </c>
      <c r="J143" s="4">
        <v>3.8849999999999998</v>
      </c>
      <c r="K143" s="4">
        <v>15.54</v>
      </c>
      <c r="L143" s="4">
        <v>15.139999999999999</v>
      </c>
      <c r="M143" t="s">
        <v>2858</v>
      </c>
      <c r="N143" t="s">
        <v>2877</v>
      </c>
      <c r="O143" t="s">
        <v>2844</v>
      </c>
    </row>
    <row r="144" spans="1:15" x14ac:dyDescent="0.35">
      <c r="A144" s="1" t="s">
        <v>411</v>
      </c>
      <c r="B144" s="2">
        <v>44678</v>
      </c>
      <c r="C144" s="2">
        <f>Orders_[[#This Row],[Order Date]]+5</f>
        <v>44683</v>
      </c>
      <c r="D144" s="1" t="s">
        <v>412</v>
      </c>
      <c r="E144" t="s">
        <v>2805</v>
      </c>
      <c r="F144" s="1">
        <v>4</v>
      </c>
      <c r="G144" s="1" t="s">
        <v>413</v>
      </c>
      <c r="H144" s="1" t="e" vm="2">
        <v>#VALUE!</v>
      </c>
      <c r="I144" s="3">
        <v>2.5</v>
      </c>
      <c r="J144" s="4">
        <v>34.154999999999994</v>
      </c>
      <c r="K144" s="4">
        <v>136.61999999999998</v>
      </c>
      <c r="L144" s="4">
        <v>136.21999999999997</v>
      </c>
      <c r="M144" t="s">
        <v>2859</v>
      </c>
      <c r="N144" t="s">
        <v>2877</v>
      </c>
      <c r="O144" t="s">
        <v>2844</v>
      </c>
    </row>
    <row r="145" spans="1:15" x14ac:dyDescent="0.35">
      <c r="A145" s="1" t="s">
        <v>414</v>
      </c>
      <c r="B145" s="2">
        <v>44083</v>
      </c>
      <c r="C145" s="2">
        <f>Orders_[[#This Row],[Order Date]]+5</f>
        <v>44088</v>
      </c>
      <c r="D145" s="1" t="s">
        <v>415</v>
      </c>
      <c r="E145" t="s">
        <v>2817</v>
      </c>
      <c r="F145" s="1">
        <v>2</v>
      </c>
      <c r="G145" s="1" t="s">
        <v>416</v>
      </c>
      <c r="H145" s="1" t="e" vm="123">
        <v>#VALUE!</v>
      </c>
      <c r="I145" s="3">
        <v>0.5</v>
      </c>
      <c r="J145" s="4">
        <v>8.73</v>
      </c>
      <c r="K145" s="4">
        <v>17.46</v>
      </c>
      <c r="L145" s="4">
        <v>17.060000000000002</v>
      </c>
      <c r="M145" t="s">
        <v>2860</v>
      </c>
      <c r="N145" t="s">
        <v>2876</v>
      </c>
      <c r="O145" t="s">
        <v>2845</v>
      </c>
    </row>
    <row r="146" spans="1:15" x14ac:dyDescent="0.35">
      <c r="A146" s="1" t="s">
        <v>417</v>
      </c>
      <c r="B146" s="2">
        <v>44265</v>
      </c>
      <c r="C146" s="2">
        <f>Orders_[[#This Row],[Order Date]]+5</f>
        <v>44270</v>
      </c>
      <c r="D146" s="1" t="s">
        <v>418</v>
      </c>
      <c r="E146" t="s">
        <v>2805</v>
      </c>
      <c r="F146" s="1">
        <v>2</v>
      </c>
      <c r="G146" s="1" t="s">
        <v>419</v>
      </c>
      <c r="H146" s="1" t="e" vm="3">
        <v>#VALUE!</v>
      </c>
      <c r="I146" s="3">
        <v>2.5</v>
      </c>
      <c r="J146" s="4">
        <v>34.154999999999994</v>
      </c>
      <c r="K146" s="4">
        <v>68.309999999999988</v>
      </c>
      <c r="L146" s="4">
        <v>67.909999999999982</v>
      </c>
      <c r="M146" t="s">
        <v>2859</v>
      </c>
      <c r="N146" t="s">
        <v>2877</v>
      </c>
      <c r="O146" t="s">
        <v>2844</v>
      </c>
    </row>
    <row r="147" spans="1:15" x14ac:dyDescent="0.35">
      <c r="A147" s="1" t="s">
        <v>420</v>
      </c>
      <c r="B147" s="2">
        <v>43562</v>
      </c>
      <c r="C147" s="2">
        <f>Orders_[[#This Row],[Order Date]]+5</f>
        <v>43567</v>
      </c>
      <c r="D147" s="1" t="s">
        <v>421</v>
      </c>
      <c r="E147" t="s">
        <v>2816</v>
      </c>
      <c r="F147" s="1">
        <v>4</v>
      </c>
      <c r="G147" s="1" t="s">
        <v>422</v>
      </c>
      <c r="H147" s="1" t="e" vm="4">
        <v>#VALUE!</v>
      </c>
      <c r="I147" s="3">
        <v>0.2</v>
      </c>
      <c r="J147" s="4">
        <v>4.3650000000000002</v>
      </c>
      <c r="K147" s="4">
        <v>17.46</v>
      </c>
      <c r="L147" s="4">
        <v>17.060000000000002</v>
      </c>
      <c r="M147" t="s">
        <v>2860</v>
      </c>
      <c r="N147" t="s">
        <v>2876</v>
      </c>
      <c r="O147" t="s">
        <v>2845</v>
      </c>
    </row>
    <row r="148" spans="1:15" x14ac:dyDescent="0.35">
      <c r="A148" s="1" t="s">
        <v>423</v>
      </c>
      <c r="B148" s="2">
        <v>44024</v>
      </c>
      <c r="C148" s="2">
        <f>Orders_[[#This Row],[Order Date]]+5</f>
        <v>44029</v>
      </c>
      <c r="D148" s="1" t="s">
        <v>424</v>
      </c>
      <c r="E148" t="s">
        <v>2819</v>
      </c>
      <c r="F148" s="1">
        <v>3</v>
      </c>
      <c r="G148" s="1" t="s">
        <v>425</v>
      </c>
      <c r="H148" s="1" t="e" vm="5">
        <v>#VALUE!</v>
      </c>
      <c r="I148" s="3">
        <v>1</v>
      </c>
      <c r="J148" s="4">
        <v>14.55</v>
      </c>
      <c r="K148" s="4">
        <v>43.650000000000006</v>
      </c>
      <c r="L148" s="4">
        <v>43.250000000000007</v>
      </c>
      <c r="M148" t="s">
        <v>2860</v>
      </c>
      <c r="N148" t="s">
        <v>2876</v>
      </c>
      <c r="O148" t="s">
        <v>2845</v>
      </c>
    </row>
    <row r="149" spans="1:15" x14ac:dyDescent="0.35">
      <c r="A149" s="1" t="s">
        <v>423</v>
      </c>
      <c r="B149" s="2">
        <v>44024</v>
      </c>
      <c r="C149" s="2">
        <f>Orders_[[#This Row],[Order Date]]+5</f>
        <v>44029</v>
      </c>
      <c r="D149" s="1" t="s">
        <v>424</v>
      </c>
      <c r="E149" t="s">
        <v>2798</v>
      </c>
      <c r="F149" s="1">
        <v>2</v>
      </c>
      <c r="G149" s="1" t="s">
        <v>425</v>
      </c>
      <c r="H149" s="1" t="e" vm="5">
        <v>#VALUE!</v>
      </c>
      <c r="I149" s="3">
        <v>1</v>
      </c>
      <c r="J149" s="4">
        <v>13.75</v>
      </c>
      <c r="K149" s="4">
        <v>27.5</v>
      </c>
      <c r="L149" s="4">
        <v>27.1</v>
      </c>
      <c r="M149" t="s">
        <v>2859</v>
      </c>
      <c r="N149" t="s">
        <v>2876</v>
      </c>
      <c r="O149" t="s">
        <v>2845</v>
      </c>
    </row>
    <row r="150" spans="1:15" x14ac:dyDescent="0.35">
      <c r="A150" s="1" t="s">
        <v>426</v>
      </c>
      <c r="B150" s="2">
        <v>44551</v>
      </c>
      <c r="C150" s="2">
        <f>Orders_[[#This Row],[Order Date]]+5</f>
        <v>44556</v>
      </c>
      <c r="D150" s="1" t="s">
        <v>427</v>
      </c>
      <c r="E150" t="s">
        <v>2810</v>
      </c>
      <c r="F150" s="1">
        <v>5</v>
      </c>
      <c r="G150" s="1" t="s">
        <v>428</v>
      </c>
      <c r="H150" s="1" t="e" vm="7">
        <v>#VALUE!</v>
      </c>
      <c r="I150" s="3">
        <v>0.2</v>
      </c>
      <c r="J150" s="4">
        <v>3.645</v>
      </c>
      <c r="K150" s="4">
        <v>18.225000000000001</v>
      </c>
      <c r="L150" s="4">
        <v>17.825000000000003</v>
      </c>
      <c r="M150" t="s">
        <v>2859</v>
      </c>
      <c r="N150" t="s">
        <v>2878</v>
      </c>
      <c r="O150" t="s">
        <v>2844</v>
      </c>
    </row>
    <row r="151" spans="1:15" x14ac:dyDescent="0.35">
      <c r="A151" s="1" t="s">
        <v>429</v>
      </c>
      <c r="B151" s="2">
        <v>44108</v>
      </c>
      <c r="C151" s="2">
        <f>Orders_[[#This Row],[Order Date]]+5</f>
        <v>44113</v>
      </c>
      <c r="D151" s="1" t="s">
        <v>430</v>
      </c>
      <c r="E151" t="s">
        <v>2832</v>
      </c>
      <c r="F151" s="1">
        <v>2</v>
      </c>
      <c r="G151" s="1" t="s">
        <v>431</v>
      </c>
      <c r="H151" s="1" t="e" vm="124">
        <v>#VALUE!</v>
      </c>
      <c r="I151" s="3">
        <v>2.5</v>
      </c>
      <c r="J151" s="4">
        <v>25.874999999999996</v>
      </c>
      <c r="K151" s="4">
        <v>51.749999999999993</v>
      </c>
      <c r="L151" s="4">
        <v>51.349999999999994</v>
      </c>
      <c r="M151" t="s">
        <v>2858</v>
      </c>
      <c r="N151" t="s">
        <v>2876</v>
      </c>
      <c r="O151" t="s">
        <v>2844</v>
      </c>
    </row>
    <row r="152" spans="1:15" x14ac:dyDescent="0.35">
      <c r="A152" s="1" t="s">
        <v>432</v>
      </c>
      <c r="B152" s="2">
        <v>44051</v>
      </c>
      <c r="C152" s="2">
        <f>Orders_[[#This Row],[Order Date]]+5</f>
        <v>44056</v>
      </c>
      <c r="D152" s="1" t="s">
        <v>433</v>
      </c>
      <c r="E152" t="s">
        <v>2800</v>
      </c>
      <c r="F152" s="1">
        <v>1</v>
      </c>
      <c r="G152" s="1" t="s">
        <v>434</v>
      </c>
      <c r="H152" s="1" t="e" vm="125">
        <v>#VALUE!</v>
      </c>
      <c r="I152" s="3">
        <v>1</v>
      </c>
      <c r="J152" s="4">
        <v>12.95</v>
      </c>
      <c r="K152" s="4">
        <v>12.95</v>
      </c>
      <c r="L152" s="4">
        <v>12.549999999999999</v>
      </c>
      <c r="M152" t="s">
        <v>2860</v>
      </c>
      <c r="N152" t="s">
        <v>2878</v>
      </c>
      <c r="O152" t="s">
        <v>2844</v>
      </c>
    </row>
    <row r="153" spans="1:15" x14ac:dyDescent="0.35">
      <c r="A153" s="1" t="s">
        <v>435</v>
      </c>
      <c r="B153" s="2">
        <v>44115</v>
      </c>
      <c r="C153" s="2">
        <f>Orders_[[#This Row],[Order Date]]+5</f>
        <v>44120</v>
      </c>
      <c r="D153" s="1" t="s">
        <v>436</v>
      </c>
      <c r="E153" t="s">
        <v>2812</v>
      </c>
      <c r="F153" s="1">
        <v>3</v>
      </c>
      <c r="G153" s="1" t="s">
        <v>437</v>
      </c>
      <c r="H153" s="1" t="e" vm="10">
        <v>#VALUE!</v>
      </c>
      <c r="I153" s="3">
        <v>1</v>
      </c>
      <c r="J153" s="4">
        <v>11.25</v>
      </c>
      <c r="K153" s="4">
        <v>33.75</v>
      </c>
      <c r="L153" s="4">
        <v>33.35</v>
      </c>
      <c r="M153" t="s">
        <v>2858</v>
      </c>
      <c r="N153" t="s">
        <v>2876</v>
      </c>
      <c r="O153" t="s">
        <v>2844</v>
      </c>
    </row>
    <row r="154" spans="1:15" x14ac:dyDescent="0.35">
      <c r="A154" s="1" t="s">
        <v>438</v>
      </c>
      <c r="B154" s="2">
        <v>44510</v>
      </c>
      <c r="C154" s="2">
        <f>Orders_[[#This Row],[Order Date]]+5</f>
        <v>44515</v>
      </c>
      <c r="D154" s="1" t="s">
        <v>439</v>
      </c>
      <c r="E154" t="s">
        <v>2808</v>
      </c>
      <c r="F154" s="1">
        <v>3</v>
      </c>
      <c r="G154" s="1" t="s">
        <v>440</v>
      </c>
      <c r="H154" s="1" t="e" vm="126">
        <v>#VALUE!</v>
      </c>
      <c r="I154" s="3">
        <v>2.5</v>
      </c>
      <c r="J154" s="4">
        <v>22.884999999999998</v>
      </c>
      <c r="K154" s="4">
        <v>68.655000000000001</v>
      </c>
      <c r="L154" s="4">
        <v>68.254999999999995</v>
      </c>
      <c r="M154" t="s">
        <v>2861</v>
      </c>
      <c r="N154" t="s">
        <v>2876</v>
      </c>
      <c r="O154" t="s">
        <v>2844</v>
      </c>
    </row>
    <row r="155" spans="1:15" x14ac:dyDescent="0.35">
      <c r="A155" s="1" t="s">
        <v>441</v>
      </c>
      <c r="B155" s="2">
        <v>44367</v>
      </c>
      <c r="C155" s="2">
        <f>Orders_[[#This Row],[Order Date]]+5</f>
        <v>44372</v>
      </c>
      <c r="D155" s="1" t="s">
        <v>442</v>
      </c>
      <c r="E155" t="s">
        <v>2820</v>
      </c>
      <c r="F155" s="1">
        <v>1</v>
      </c>
      <c r="G155" s="1" t="s">
        <v>443</v>
      </c>
      <c r="H155" s="1" t="e" vm="127">
        <v>#VALUE!</v>
      </c>
      <c r="I155" s="3">
        <v>0.2</v>
      </c>
      <c r="J155" s="4">
        <v>2.6849999999999996</v>
      </c>
      <c r="K155" s="4">
        <v>2.6849999999999996</v>
      </c>
      <c r="L155" s="4">
        <v>2.2849999999999997</v>
      </c>
      <c r="M155" t="s">
        <v>2861</v>
      </c>
      <c r="N155" t="s">
        <v>2878</v>
      </c>
      <c r="O155" t="s">
        <v>2845</v>
      </c>
    </row>
    <row r="156" spans="1:15" x14ac:dyDescent="0.35">
      <c r="A156" s="1" t="s">
        <v>444</v>
      </c>
      <c r="B156" s="2">
        <v>44473</v>
      </c>
      <c r="C156" s="2">
        <f>Orders_[[#This Row],[Order Date]]+5</f>
        <v>44478</v>
      </c>
      <c r="D156" s="1" t="s">
        <v>445</v>
      </c>
      <c r="E156" t="s">
        <v>2825</v>
      </c>
      <c r="F156" s="1">
        <v>5</v>
      </c>
      <c r="G156" s="1" t="s">
        <v>446</v>
      </c>
      <c r="H156" s="1" t="e" vm="128">
        <v>#VALUE!</v>
      </c>
      <c r="I156" s="3">
        <v>2.5</v>
      </c>
      <c r="J156" s="4">
        <v>22.884999999999998</v>
      </c>
      <c r="K156" s="4">
        <v>114.42499999999998</v>
      </c>
      <c r="L156" s="4">
        <v>114.02499999999998</v>
      </c>
      <c r="M156" t="s">
        <v>2858</v>
      </c>
      <c r="N156" t="s">
        <v>2878</v>
      </c>
      <c r="O156" t="s">
        <v>2845</v>
      </c>
    </row>
    <row r="157" spans="1:15" x14ac:dyDescent="0.35">
      <c r="A157" s="1" t="s">
        <v>447</v>
      </c>
      <c r="B157" s="2">
        <v>43640</v>
      </c>
      <c r="C157" s="2">
        <f>Orders_[[#This Row],[Order Date]]+5</f>
        <v>43645</v>
      </c>
      <c r="D157" s="1" t="s">
        <v>448</v>
      </c>
      <c r="E157" t="s">
        <v>2832</v>
      </c>
      <c r="F157" s="1">
        <v>6</v>
      </c>
      <c r="G157" s="1" t="s">
        <v>449</v>
      </c>
      <c r="H157" s="1" t="e" vm="129">
        <v>#VALUE!</v>
      </c>
      <c r="I157" s="3">
        <v>2.5</v>
      </c>
      <c r="J157" s="4">
        <v>25.874999999999996</v>
      </c>
      <c r="K157" s="4">
        <v>155.24999999999997</v>
      </c>
      <c r="L157" s="4">
        <v>154.84999999999997</v>
      </c>
      <c r="M157" t="s">
        <v>2858</v>
      </c>
      <c r="N157" t="s">
        <v>2876</v>
      </c>
      <c r="O157" t="s">
        <v>2844</v>
      </c>
    </row>
    <row r="158" spans="1:15" x14ac:dyDescent="0.35">
      <c r="A158" s="1" t="s">
        <v>450</v>
      </c>
      <c r="B158" s="2">
        <v>43764</v>
      </c>
      <c r="C158" s="2">
        <f>Orders_[[#This Row],[Order Date]]+5</f>
        <v>43769</v>
      </c>
      <c r="D158" s="1" t="s">
        <v>451</v>
      </c>
      <c r="E158" t="s">
        <v>2832</v>
      </c>
      <c r="F158" s="1">
        <v>3</v>
      </c>
      <c r="G158" s="1" t="s">
        <v>452</v>
      </c>
      <c r="H158" s="1" t="e" vm="130">
        <v>#VALUE!</v>
      </c>
      <c r="I158" s="3">
        <v>2.5</v>
      </c>
      <c r="J158" s="4">
        <v>25.874999999999996</v>
      </c>
      <c r="K158" s="4">
        <v>77.624999999999986</v>
      </c>
      <c r="L158" s="4">
        <v>77.22499999999998</v>
      </c>
      <c r="M158" t="s">
        <v>2858</v>
      </c>
      <c r="N158" t="s">
        <v>2876</v>
      </c>
      <c r="O158" t="s">
        <v>2844</v>
      </c>
    </row>
    <row r="159" spans="1:15" x14ac:dyDescent="0.35">
      <c r="A159" s="1" t="s">
        <v>453</v>
      </c>
      <c r="B159" s="2">
        <v>44374</v>
      </c>
      <c r="C159" s="2">
        <f>Orders_[[#This Row],[Order Date]]+5</f>
        <v>44379</v>
      </c>
      <c r="D159" s="1" t="s">
        <v>454</v>
      </c>
      <c r="E159" t="s">
        <v>2806</v>
      </c>
      <c r="F159" s="1">
        <v>3</v>
      </c>
      <c r="G159" s="1" t="s">
        <v>455</v>
      </c>
      <c r="H159" s="1" t="e" vm="131">
        <v>#VALUE!</v>
      </c>
      <c r="I159" s="3">
        <v>2.5</v>
      </c>
      <c r="J159" s="4">
        <v>20.584999999999997</v>
      </c>
      <c r="K159" s="4">
        <v>61.754999999999995</v>
      </c>
      <c r="L159" s="4">
        <v>61.354999999999997</v>
      </c>
      <c r="M159" t="s">
        <v>2861</v>
      </c>
      <c r="N159" t="s">
        <v>2878</v>
      </c>
      <c r="O159" t="s">
        <v>2845</v>
      </c>
    </row>
    <row r="160" spans="1:15" x14ac:dyDescent="0.35">
      <c r="A160" s="1" t="s">
        <v>456</v>
      </c>
      <c r="B160" s="2">
        <v>43714</v>
      </c>
      <c r="C160" s="2">
        <f>Orders_[[#This Row],[Order Date]]+5</f>
        <v>43719</v>
      </c>
      <c r="D160" s="1" t="s">
        <v>457</v>
      </c>
      <c r="E160" t="s">
        <v>2806</v>
      </c>
      <c r="F160" s="1">
        <v>6</v>
      </c>
      <c r="G160" s="1" t="s">
        <v>458</v>
      </c>
      <c r="H160" s="1" t="e" vm="17">
        <v>#VALUE!</v>
      </c>
      <c r="I160" s="3">
        <v>2.5</v>
      </c>
      <c r="J160" s="4">
        <v>20.584999999999997</v>
      </c>
      <c r="K160" s="4">
        <v>123.50999999999999</v>
      </c>
      <c r="L160" s="4">
        <v>123.10999999999999</v>
      </c>
      <c r="M160" t="s">
        <v>2861</v>
      </c>
      <c r="N160" t="s">
        <v>2878</v>
      </c>
      <c r="O160" t="s">
        <v>2844</v>
      </c>
    </row>
    <row r="161" spans="1:15" x14ac:dyDescent="0.35">
      <c r="A161" s="1" t="s">
        <v>459</v>
      </c>
      <c r="B161" s="2">
        <v>44316</v>
      </c>
      <c r="C161" s="2">
        <f>Orders_[[#This Row],[Order Date]]+5</f>
        <v>44321</v>
      </c>
      <c r="D161" s="1" t="s">
        <v>460</v>
      </c>
      <c r="E161" t="s">
        <v>2821</v>
      </c>
      <c r="F161" s="1">
        <v>6</v>
      </c>
      <c r="G161" s="1" t="s">
        <v>461</v>
      </c>
      <c r="H161" s="1" t="e" vm="18">
        <v>#VALUE!</v>
      </c>
      <c r="I161" s="3">
        <v>2.5</v>
      </c>
      <c r="J161" s="4">
        <v>36.454999999999998</v>
      </c>
      <c r="K161" s="4">
        <v>218.73</v>
      </c>
      <c r="L161" s="4">
        <v>218.32999999999998</v>
      </c>
      <c r="M161" t="s">
        <v>2860</v>
      </c>
      <c r="N161" t="s">
        <v>2877</v>
      </c>
      <c r="O161" t="s">
        <v>2845</v>
      </c>
    </row>
    <row r="162" spans="1:15" x14ac:dyDescent="0.35">
      <c r="A162" s="1" t="s">
        <v>462</v>
      </c>
      <c r="B162" s="2">
        <v>43837</v>
      </c>
      <c r="C162" s="2">
        <f>Orders_[[#This Row],[Order Date]]+5</f>
        <v>43842</v>
      </c>
      <c r="D162" s="1" t="s">
        <v>463</v>
      </c>
      <c r="E162" t="s">
        <v>2796</v>
      </c>
      <c r="F162" s="1">
        <v>4</v>
      </c>
      <c r="G162" s="1" t="s">
        <v>464</v>
      </c>
      <c r="H162" s="1" t="e" vm="132">
        <v>#VALUE!</v>
      </c>
      <c r="I162" s="3">
        <v>0.5</v>
      </c>
      <c r="J162" s="4">
        <v>8.25</v>
      </c>
      <c r="K162" s="4">
        <v>33</v>
      </c>
      <c r="L162" s="4">
        <v>32.6</v>
      </c>
      <c r="M162" t="s">
        <v>2859</v>
      </c>
      <c r="N162" t="s">
        <v>2876</v>
      </c>
      <c r="O162" t="s">
        <v>2845</v>
      </c>
    </row>
    <row r="163" spans="1:15" x14ac:dyDescent="0.35">
      <c r="A163" s="1" t="s">
        <v>465</v>
      </c>
      <c r="B163" s="2">
        <v>44207</v>
      </c>
      <c r="C163" s="2">
        <f>Orders_[[#This Row],[Order Date]]+5</f>
        <v>44212</v>
      </c>
      <c r="D163" s="1" t="s">
        <v>466</v>
      </c>
      <c r="E163" t="s">
        <v>2837</v>
      </c>
      <c r="F163" s="1">
        <v>3</v>
      </c>
      <c r="G163" s="1" t="s">
        <v>467</v>
      </c>
      <c r="H163" s="1" t="e" vm="19">
        <v>#VALUE!</v>
      </c>
      <c r="I163" s="3">
        <v>0.5</v>
      </c>
      <c r="J163" s="4">
        <v>7.77</v>
      </c>
      <c r="K163" s="4">
        <v>23.31</v>
      </c>
      <c r="L163" s="4">
        <v>22.91</v>
      </c>
      <c r="M163" t="s">
        <v>2858</v>
      </c>
      <c r="N163" t="s">
        <v>2877</v>
      </c>
      <c r="O163" t="s">
        <v>2845</v>
      </c>
    </row>
    <row r="164" spans="1:15" x14ac:dyDescent="0.35">
      <c r="A164" s="1" t="s">
        <v>468</v>
      </c>
      <c r="B164" s="2">
        <v>44515</v>
      </c>
      <c r="C164" s="2">
        <f>Orders_[[#This Row],[Order Date]]+5</f>
        <v>44520</v>
      </c>
      <c r="D164" s="1" t="s">
        <v>469</v>
      </c>
      <c r="E164" t="s">
        <v>2801</v>
      </c>
      <c r="F164" s="1">
        <v>3</v>
      </c>
      <c r="G164" s="1" t="s">
        <v>470</v>
      </c>
      <c r="H164" s="1" t="e" vm="133">
        <v>#VALUE!</v>
      </c>
      <c r="I164" s="3">
        <v>0.5</v>
      </c>
      <c r="J164" s="4">
        <v>7.29</v>
      </c>
      <c r="K164" s="4">
        <v>21.87</v>
      </c>
      <c r="L164" s="4">
        <v>21.470000000000002</v>
      </c>
      <c r="M164" t="s">
        <v>2859</v>
      </c>
      <c r="N164" t="s">
        <v>2878</v>
      </c>
      <c r="O164" t="s">
        <v>2844</v>
      </c>
    </row>
    <row r="165" spans="1:15" x14ac:dyDescent="0.35">
      <c r="A165" s="1" t="s">
        <v>471</v>
      </c>
      <c r="B165" s="2">
        <v>43619</v>
      </c>
      <c r="C165" s="2">
        <f>Orders_[[#This Row],[Order Date]]+5</f>
        <v>43624</v>
      </c>
      <c r="D165" s="1" t="s">
        <v>472</v>
      </c>
      <c r="E165" t="s">
        <v>2820</v>
      </c>
      <c r="F165" s="1">
        <v>6</v>
      </c>
      <c r="G165" s="1" t="s">
        <v>473</v>
      </c>
      <c r="H165" s="1" t="e" vm="21">
        <v>#VALUE!</v>
      </c>
      <c r="I165" s="3">
        <v>0.2</v>
      </c>
      <c r="J165" s="4">
        <v>2.6849999999999996</v>
      </c>
      <c r="K165" s="4">
        <v>16.11</v>
      </c>
      <c r="L165" s="4">
        <v>15.709999999999999</v>
      </c>
      <c r="M165" t="s">
        <v>2861</v>
      </c>
      <c r="N165" t="s">
        <v>2878</v>
      </c>
      <c r="O165" t="s">
        <v>2845</v>
      </c>
    </row>
    <row r="166" spans="1:15" x14ac:dyDescent="0.35">
      <c r="A166" s="1" t="s">
        <v>474</v>
      </c>
      <c r="B166" s="2">
        <v>44182</v>
      </c>
      <c r="C166" s="2">
        <f>Orders_[[#This Row],[Order Date]]+5</f>
        <v>44187</v>
      </c>
      <c r="D166" s="1" t="s">
        <v>475</v>
      </c>
      <c r="E166" t="s">
        <v>2801</v>
      </c>
      <c r="F166" s="1">
        <v>4</v>
      </c>
      <c r="G166" s="1" t="s">
        <v>476</v>
      </c>
      <c r="H166" s="1" t="e" vm="22">
        <v>#VALUE!</v>
      </c>
      <c r="I166" s="3">
        <v>0.5</v>
      </c>
      <c r="J166" s="4">
        <v>7.29</v>
      </c>
      <c r="K166" s="4">
        <v>29.16</v>
      </c>
      <c r="L166" s="4">
        <v>28.76</v>
      </c>
      <c r="M166" t="s">
        <v>2859</v>
      </c>
      <c r="N166" t="s">
        <v>2878</v>
      </c>
      <c r="O166" t="s">
        <v>2845</v>
      </c>
    </row>
    <row r="167" spans="1:15" x14ac:dyDescent="0.35">
      <c r="A167" s="1" t="s">
        <v>477</v>
      </c>
      <c r="B167" s="2">
        <v>44234</v>
      </c>
      <c r="C167" s="2">
        <f>Orders_[[#This Row],[Order Date]]+5</f>
        <v>44239</v>
      </c>
      <c r="D167" s="1" t="s">
        <v>478</v>
      </c>
      <c r="E167" t="s">
        <v>2834</v>
      </c>
      <c r="F167" s="1">
        <v>6</v>
      </c>
      <c r="G167" s="1" t="s">
        <v>479</v>
      </c>
      <c r="H167" s="1" t="e" vm="23">
        <v>#VALUE!</v>
      </c>
      <c r="I167" s="3">
        <v>1</v>
      </c>
      <c r="J167" s="4">
        <v>8.9499999999999993</v>
      </c>
      <c r="K167" s="4">
        <v>53.699999999999996</v>
      </c>
      <c r="L167" s="4">
        <v>53.3</v>
      </c>
      <c r="M167" t="s">
        <v>2861</v>
      </c>
      <c r="N167" t="s">
        <v>2878</v>
      </c>
      <c r="O167" t="s">
        <v>2844</v>
      </c>
    </row>
    <row r="168" spans="1:15" x14ac:dyDescent="0.35">
      <c r="A168" s="1" t="s">
        <v>480</v>
      </c>
      <c r="B168" s="2">
        <v>44270</v>
      </c>
      <c r="C168" s="2">
        <f>Orders_[[#This Row],[Order Date]]+5</f>
        <v>44275</v>
      </c>
      <c r="D168" s="1" t="s">
        <v>481</v>
      </c>
      <c r="E168" t="s">
        <v>2829</v>
      </c>
      <c r="F168" s="1">
        <v>5</v>
      </c>
      <c r="G168" s="1" t="s">
        <v>482</v>
      </c>
      <c r="H168" s="1" t="e" vm="24">
        <v>#VALUE!</v>
      </c>
      <c r="I168" s="3">
        <v>0.5</v>
      </c>
      <c r="J168" s="4">
        <v>5.3699999999999992</v>
      </c>
      <c r="K168" s="4">
        <v>26.849999999999994</v>
      </c>
      <c r="L168" s="4">
        <v>26.449999999999996</v>
      </c>
      <c r="M168" t="s">
        <v>2861</v>
      </c>
      <c r="N168" t="s">
        <v>2878</v>
      </c>
      <c r="O168" t="s">
        <v>2844</v>
      </c>
    </row>
    <row r="169" spans="1:15" x14ac:dyDescent="0.35">
      <c r="A169" s="1" t="s">
        <v>483</v>
      </c>
      <c r="B169" s="2">
        <v>44777</v>
      </c>
      <c r="C169" s="2">
        <f>Orders_[[#This Row],[Order Date]]+5</f>
        <v>44782</v>
      </c>
      <c r="D169" s="1" t="s">
        <v>484</v>
      </c>
      <c r="E169" t="s">
        <v>2796</v>
      </c>
      <c r="F169" s="1">
        <v>5</v>
      </c>
      <c r="G169" s="1" t="s">
        <v>485</v>
      </c>
      <c r="H169" s="1" t="e" vm="25">
        <v>#VALUE!</v>
      </c>
      <c r="I169" s="3">
        <v>0.5</v>
      </c>
      <c r="J169" s="4">
        <v>8.25</v>
      </c>
      <c r="K169" s="4">
        <v>41.25</v>
      </c>
      <c r="L169" s="4">
        <v>40.85</v>
      </c>
      <c r="M169" t="s">
        <v>2859</v>
      </c>
      <c r="N169" t="s">
        <v>2876</v>
      </c>
      <c r="O169" t="s">
        <v>2844</v>
      </c>
    </row>
    <row r="170" spans="1:15" x14ac:dyDescent="0.35">
      <c r="A170" s="1" t="s">
        <v>486</v>
      </c>
      <c r="B170" s="2">
        <v>43484</v>
      </c>
      <c r="C170" s="2">
        <f>Orders_[[#This Row],[Order Date]]+5</f>
        <v>43489</v>
      </c>
      <c r="D170" s="1" t="s">
        <v>487</v>
      </c>
      <c r="E170" t="s">
        <v>2814</v>
      </c>
      <c r="F170" s="1">
        <v>6</v>
      </c>
      <c r="G170" s="1" t="s">
        <v>488</v>
      </c>
      <c r="H170" s="1" t="e" vm="26">
        <v>#VALUE!</v>
      </c>
      <c r="I170" s="3">
        <v>0.5</v>
      </c>
      <c r="J170" s="4">
        <v>6.75</v>
      </c>
      <c r="K170" s="4">
        <v>40.5</v>
      </c>
      <c r="L170" s="4">
        <v>40.1</v>
      </c>
      <c r="M170" t="s">
        <v>2858</v>
      </c>
      <c r="N170" t="s">
        <v>2876</v>
      </c>
      <c r="O170" t="s">
        <v>2845</v>
      </c>
    </row>
    <row r="171" spans="1:15" x14ac:dyDescent="0.35">
      <c r="A171" s="1" t="s">
        <v>489</v>
      </c>
      <c r="B171" s="2">
        <v>44643</v>
      </c>
      <c r="C171" s="2">
        <f>Orders_[[#This Row],[Order Date]]+5</f>
        <v>44648</v>
      </c>
      <c r="D171" s="1" t="s">
        <v>490</v>
      </c>
      <c r="E171" t="s">
        <v>2834</v>
      </c>
      <c r="F171" s="1">
        <v>2</v>
      </c>
      <c r="G171" s="1" t="s">
        <v>491</v>
      </c>
      <c r="H171" s="1" t="e" vm="27">
        <v>#VALUE!</v>
      </c>
      <c r="I171" s="3">
        <v>1</v>
      </c>
      <c r="J171" s="4">
        <v>8.9499999999999993</v>
      </c>
      <c r="K171" s="4">
        <v>17.899999999999999</v>
      </c>
      <c r="L171" s="4">
        <v>17.5</v>
      </c>
      <c r="M171" t="s">
        <v>2861</v>
      </c>
      <c r="N171" t="s">
        <v>2878</v>
      </c>
      <c r="O171" t="s">
        <v>2845</v>
      </c>
    </row>
    <row r="172" spans="1:15" x14ac:dyDescent="0.35">
      <c r="A172" s="1" t="s">
        <v>492</v>
      </c>
      <c r="B172" s="2">
        <v>44476</v>
      </c>
      <c r="C172" s="2">
        <f>Orders_[[#This Row],[Order Date]]+5</f>
        <v>44481</v>
      </c>
      <c r="D172" s="1" t="s">
        <v>493</v>
      </c>
      <c r="E172" t="s">
        <v>2805</v>
      </c>
      <c r="F172" s="1">
        <v>2</v>
      </c>
      <c r="G172" s="1" t="s">
        <v>494</v>
      </c>
      <c r="H172" s="1" t="e" vm="28">
        <v>#VALUE!</v>
      </c>
      <c r="I172" s="3">
        <v>2.5</v>
      </c>
      <c r="J172" s="4">
        <v>34.154999999999994</v>
      </c>
      <c r="K172" s="4">
        <v>68.309999999999988</v>
      </c>
      <c r="L172" s="4">
        <v>67.909999999999982</v>
      </c>
      <c r="M172" t="s">
        <v>2859</v>
      </c>
      <c r="N172" t="s">
        <v>2877</v>
      </c>
      <c r="O172" t="s">
        <v>2845</v>
      </c>
    </row>
    <row r="173" spans="1:15" x14ac:dyDescent="0.35">
      <c r="A173" s="1" t="s">
        <v>495</v>
      </c>
      <c r="B173" s="2">
        <v>43544</v>
      </c>
      <c r="C173" s="2">
        <f>Orders_[[#This Row],[Order Date]]+5</f>
        <v>43549</v>
      </c>
      <c r="D173" s="1" t="s">
        <v>496</v>
      </c>
      <c r="E173" t="s">
        <v>2823</v>
      </c>
      <c r="F173" s="1">
        <v>2</v>
      </c>
      <c r="G173" s="1" t="s">
        <v>497</v>
      </c>
      <c r="H173" s="1" t="e" vm="134">
        <v>#VALUE!</v>
      </c>
      <c r="I173" s="3">
        <v>2.5</v>
      </c>
      <c r="J173" s="4">
        <v>31.624999999999996</v>
      </c>
      <c r="K173" s="4">
        <v>63.249999999999993</v>
      </c>
      <c r="L173" s="4">
        <v>62.849999999999994</v>
      </c>
      <c r="M173" t="s">
        <v>2859</v>
      </c>
      <c r="N173" t="s">
        <v>2876</v>
      </c>
      <c r="O173" t="s">
        <v>2844</v>
      </c>
    </row>
    <row r="174" spans="1:15" x14ac:dyDescent="0.35">
      <c r="A174" s="1" t="s">
        <v>498</v>
      </c>
      <c r="B174" s="2">
        <v>44545</v>
      </c>
      <c r="C174" s="2">
        <f>Orders_[[#This Row],[Order Date]]+5</f>
        <v>44550</v>
      </c>
      <c r="D174" s="1" t="s">
        <v>499</v>
      </c>
      <c r="E174" t="s">
        <v>2801</v>
      </c>
      <c r="F174" s="1">
        <v>3</v>
      </c>
      <c r="G174" s="1" t="s">
        <v>500</v>
      </c>
      <c r="H174" s="1" t="e" vm="135">
        <v>#VALUE!</v>
      </c>
      <c r="I174" s="3">
        <v>0.5</v>
      </c>
      <c r="J174" s="4">
        <v>7.29</v>
      </c>
      <c r="K174" s="4">
        <v>21.87</v>
      </c>
      <c r="L174" s="4">
        <v>21.470000000000002</v>
      </c>
      <c r="M174" t="s">
        <v>2859</v>
      </c>
      <c r="N174" t="s">
        <v>2878</v>
      </c>
      <c r="O174" t="s">
        <v>2845</v>
      </c>
    </row>
    <row r="175" spans="1:15" x14ac:dyDescent="0.35">
      <c r="A175" s="1" t="s">
        <v>501</v>
      </c>
      <c r="B175" s="2">
        <v>44720</v>
      </c>
      <c r="C175" s="2">
        <f>Orders_[[#This Row],[Order Date]]+5</f>
        <v>44725</v>
      </c>
      <c r="D175" s="1" t="s">
        <v>502</v>
      </c>
      <c r="E175" t="s">
        <v>2808</v>
      </c>
      <c r="F175" s="1">
        <v>4</v>
      </c>
      <c r="G175" s="1" t="s">
        <v>503</v>
      </c>
      <c r="H175" s="1" t="e" vm="29">
        <v>#VALUE!</v>
      </c>
      <c r="I175" s="3">
        <v>2.5</v>
      </c>
      <c r="J175" s="4">
        <v>22.884999999999998</v>
      </c>
      <c r="K175" s="4">
        <v>91.539999999999992</v>
      </c>
      <c r="L175" s="4">
        <v>91.139999999999986</v>
      </c>
      <c r="M175" t="s">
        <v>2861</v>
      </c>
      <c r="N175" t="s">
        <v>2876</v>
      </c>
      <c r="O175" t="s">
        <v>2845</v>
      </c>
    </row>
    <row r="176" spans="1:15" x14ac:dyDescent="0.35">
      <c r="A176" s="1" t="s">
        <v>504</v>
      </c>
      <c r="B176" s="2">
        <v>43813</v>
      </c>
      <c r="C176" s="2">
        <f>Orders_[[#This Row],[Order Date]]+5</f>
        <v>43818</v>
      </c>
      <c r="D176" s="1" t="s">
        <v>505</v>
      </c>
      <c r="E176" t="s">
        <v>2805</v>
      </c>
      <c r="F176" s="1">
        <v>6</v>
      </c>
      <c r="G176" s="1" t="s">
        <v>506</v>
      </c>
      <c r="H176" s="1" t="e" vm="30">
        <v>#VALUE!</v>
      </c>
      <c r="I176" s="3">
        <v>2.5</v>
      </c>
      <c r="J176" s="4">
        <v>34.154999999999994</v>
      </c>
      <c r="K176" s="4">
        <v>204.92999999999995</v>
      </c>
      <c r="L176" s="4">
        <v>204.52999999999994</v>
      </c>
      <c r="M176" t="s">
        <v>2859</v>
      </c>
      <c r="N176" t="s">
        <v>2877</v>
      </c>
      <c r="O176" t="s">
        <v>2844</v>
      </c>
    </row>
    <row r="177" spans="1:15" x14ac:dyDescent="0.35">
      <c r="A177" s="1" t="s">
        <v>507</v>
      </c>
      <c r="B177" s="2">
        <v>44296</v>
      </c>
      <c r="C177" s="2">
        <f>Orders_[[#This Row],[Order Date]]+5</f>
        <v>44301</v>
      </c>
      <c r="D177" s="1" t="s">
        <v>508</v>
      </c>
      <c r="E177" t="s">
        <v>2823</v>
      </c>
      <c r="F177" s="1">
        <v>2</v>
      </c>
      <c r="G177" s="1" t="s">
        <v>509</v>
      </c>
      <c r="H177" s="1" t="e" vm="31">
        <v>#VALUE!</v>
      </c>
      <c r="I177" s="3">
        <v>2.5</v>
      </c>
      <c r="J177" s="4">
        <v>31.624999999999996</v>
      </c>
      <c r="K177" s="4">
        <v>63.249999999999993</v>
      </c>
      <c r="L177" s="4">
        <v>62.849999999999994</v>
      </c>
      <c r="M177" t="s">
        <v>2859</v>
      </c>
      <c r="N177" t="s">
        <v>2876</v>
      </c>
      <c r="O177" t="s">
        <v>2844</v>
      </c>
    </row>
    <row r="178" spans="1:15" x14ac:dyDescent="0.35">
      <c r="A178" s="1" t="s">
        <v>510</v>
      </c>
      <c r="B178" s="2">
        <v>43900</v>
      </c>
      <c r="C178" s="2">
        <f>Orders_[[#This Row],[Order Date]]+5</f>
        <v>43905</v>
      </c>
      <c r="D178" s="1" t="s">
        <v>511</v>
      </c>
      <c r="E178" t="s">
        <v>2805</v>
      </c>
      <c r="F178" s="1">
        <v>1</v>
      </c>
      <c r="G178" s="1" t="s">
        <v>512</v>
      </c>
      <c r="H178" s="1" t="e" vm="32">
        <v>#VALUE!</v>
      </c>
      <c r="I178" s="3">
        <v>2.5</v>
      </c>
      <c r="J178" s="4">
        <v>34.154999999999994</v>
      </c>
      <c r="K178" s="4">
        <v>34.154999999999994</v>
      </c>
      <c r="L178" s="4">
        <v>33.754999999999995</v>
      </c>
      <c r="M178" t="s">
        <v>2859</v>
      </c>
      <c r="N178" t="s">
        <v>2877</v>
      </c>
      <c r="O178" t="s">
        <v>2844</v>
      </c>
    </row>
    <row r="179" spans="1:15" x14ac:dyDescent="0.35">
      <c r="A179" s="1" t="s">
        <v>513</v>
      </c>
      <c r="B179" s="2">
        <v>44120</v>
      </c>
      <c r="C179" s="2">
        <f>Orders_[[#This Row],[Order Date]]+5</f>
        <v>44125</v>
      </c>
      <c r="D179" s="1" t="s">
        <v>514</v>
      </c>
      <c r="E179" t="s">
        <v>2799</v>
      </c>
      <c r="F179" s="1">
        <v>4</v>
      </c>
      <c r="G179" s="1" t="s">
        <v>515</v>
      </c>
      <c r="H179" s="1" t="e" vm="33">
        <v>#VALUE!</v>
      </c>
      <c r="I179" s="3">
        <v>2.5</v>
      </c>
      <c r="J179" s="4">
        <v>27.484999999999996</v>
      </c>
      <c r="K179" s="4">
        <v>109.93999999999998</v>
      </c>
      <c r="L179" s="4">
        <v>109.53999999999998</v>
      </c>
      <c r="M179" t="s">
        <v>2861</v>
      </c>
      <c r="N179" t="s">
        <v>2877</v>
      </c>
      <c r="O179" t="s">
        <v>2844</v>
      </c>
    </row>
    <row r="180" spans="1:15" x14ac:dyDescent="0.35">
      <c r="A180" s="1" t="s">
        <v>516</v>
      </c>
      <c r="B180" s="2">
        <v>43746</v>
      </c>
      <c r="C180" s="2">
        <f>Orders_[[#This Row],[Order Date]]+5</f>
        <v>43751</v>
      </c>
      <c r="D180" s="1" t="s">
        <v>517</v>
      </c>
      <c r="E180" t="s">
        <v>2797</v>
      </c>
      <c r="F180" s="1">
        <v>2</v>
      </c>
      <c r="G180" s="1" t="s">
        <v>518</v>
      </c>
      <c r="H180" s="1" t="e" vm="34">
        <v>#VALUE!</v>
      </c>
      <c r="I180" s="3">
        <v>1</v>
      </c>
      <c r="J180" s="4">
        <v>12.95</v>
      </c>
      <c r="K180" s="4">
        <v>25.9</v>
      </c>
      <c r="L180" s="4">
        <v>25.5</v>
      </c>
      <c r="M180" t="s">
        <v>2858</v>
      </c>
      <c r="N180" t="s">
        <v>2877</v>
      </c>
      <c r="O180" t="s">
        <v>2845</v>
      </c>
    </row>
    <row r="181" spans="1:15" x14ac:dyDescent="0.35">
      <c r="A181" s="1" t="s">
        <v>519</v>
      </c>
      <c r="B181" s="2">
        <v>43830</v>
      </c>
      <c r="C181" s="2">
        <f>Orders_[[#This Row],[Order Date]]+5</f>
        <v>43835</v>
      </c>
      <c r="D181" s="1" t="s">
        <v>520</v>
      </c>
      <c r="E181" t="s">
        <v>2811</v>
      </c>
      <c r="F181" s="1">
        <v>1</v>
      </c>
      <c r="G181" s="1" t="s">
        <v>521</v>
      </c>
      <c r="H181" s="1" t="e" vm="35">
        <v>#VALUE!</v>
      </c>
      <c r="I181" s="3">
        <v>0.2</v>
      </c>
      <c r="J181" s="4">
        <v>2.9849999999999999</v>
      </c>
      <c r="K181" s="4">
        <v>2.9849999999999999</v>
      </c>
      <c r="L181" s="4">
        <v>2.585</v>
      </c>
      <c r="M181" t="s">
        <v>2858</v>
      </c>
      <c r="N181" t="s">
        <v>2878</v>
      </c>
      <c r="O181" t="s">
        <v>2845</v>
      </c>
    </row>
    <row r="182" spans="1:15" x14ac:dyDescent="0.35">
      <c r="A182" s="1" t="s">
        <v>522</v>
      </c>
      <c r="B182" s="2">
        <v>43910</v>
      </c>
      <c r="C182" s="2">
        <f>Orders_[[#This Row],[Order Date]]+5</f>
        <v>43915</v>
      </c>
      <c r="D182" s="1" t="s">
        <v>523</v>
      </c>
      <c r="E182" t="s">
        <v>2841</v>
      </c>
      <c r="F182" s="1">
        <v>5</v>
      </c>
      <c r="G182" s="1" t="s">
        <v>524</v>
      </c>
      <c r="H182" s="1" t="e" vm="36">
        <v>#VALUE!</v>
      </c>
      <c r="I182" s="3">
        <v>0.2</v>
      </c>
      <c r="J182" s="4">
        <v>4.4550000000000001</v>
      </c>
      <c r="K182" s="4">
        <v>22.274999999999999</v>
      </c>
      <c r="L182" s="4">
        <v>21.875</v>
      </c>
      <c r="M182" t="s">
        <v>2859</v>
      </c>
      <c r="N182" t="s">
        <v>2877</v>
      </c>
      <c r="O182" t="s">
        <v>2845</v>
      </c>
    </row>
    <row r="183" spans="1:15" x14ac:dyDescent="0.35">
      <c r="A183" s="1" t="s">
        <v>522</v>
      </c>
      <c r="B183" s="2">
        <v>43910</v>
      </c>
      <c r="C183" s="2">
        <f>Orders_[[#This Row],[Order Date]]+5</f>
        <v>43915</v>
      </c>
      <c r="D183" s="1" t="s">
        <v>523</v>
      </c>
      <c r="E183" t="s">
        <v>2815</v>
      </c>
      <c r="F183" s="1">
        <v>5</v>
      </c>
      <c r="G183" s="1" t="s">
        <v>524</v>
      </c>
      <c r="H183" s="1" t="e" vm="36">
        <v>#VALUE!</v>
      </c>
      <c r="I183" s="3">
        <v>0.5</v>
      </c>
      <c r="J183" s="4">
        <v>5.97</v>
      </c>
      <c r="K183" s="4">
        <v>29.849999999999998</v>
      </c>
      <c r="L183" s="4">
        <v>29.45</v>
      </c>
      <c r="M183" t="s">
        <v>2858</v>
      </c>
      <c r="N183" t="s">
        <v>2878</v>
      </c>
      <c r="O183" t="s">
        <v>2845</v>
      </c>
    </row>
    <row r="184" spans="1:15" x14ac:dyDescent="0.35">
      <c r="A184" s="1" t="s">
        <v>525</v>
      </c>
      <c r="B184" s="2">
        <v>44284</v>
      </c>
      <c r="C184" s="2">
        <f>Orders_[[#This Row],[Order Date]]+5</f>
        <v>44289</v>
      </c>
      <c r="D184" s="1" t="s">
        <v>526</v>
      </c>
      <c r="E184" t="s">
        <v>2829</v>
      </c>
      <c r="F184" s="1">
        <v>6</v>
      </c>
      <c r="G184" s="1" t="s">
        <v>527</v>
      </c>
      <c r="H184" s="1" t="e" vm="38">
        <v>#VALUE!</v>
      </c>
      <c r="I184" s="3">
        <v>0.5</v>
      </c>
      <c r="J184" s="4">
        <v>5.3699999999999992</v>
      </c>
      <c r="K184" s="4">
        <v>32.22</v>
      </c>
      <c r="L184" s="4">
        <v>31.82</v>
      </c>
      <c r="M184" t="s">
        <v>2861</v>
      </c>
      <c r="N184" t="s">
        <v>2878</v>
      </c>
      <c r="O184" t="s">
        <v>2845</v>
      </c>
    </row>
    <row r="185" spans="1:15" x14ac:dyDescent="0.35">
      <c r="A185" s="1" t="s">
        <v>528</v>
      </c>
      <c r="B185" s="2">
        <v>44512</v>
      </c>
      <c r="C185" s="2">
        <f>Orders_[[#This Row],[Order Date]]+5</f>
        <v>44517</v>
      </c>
      <c r="D185" s="1" t="s">
        <v>529</v>
      </c>
      <c r="E185" t="s">
        <v>2813</v>
      </c>
      <c r="F185" s="1">
        <v>2</v>
      </c>
      <c r="G185" s="1" t="s">
        <v>530</v>
      </c>
      <c r="H185" s="1" t="e" vm="39">
        <v>#VALUE!</v>
      </c>
      <c r="I185" s="3">
        <v>0.2</v>
      </c>
      <c r="J185" s="4">
        <v>4.125</v>
      </c>
      <c r="K185" s="4">
        <v>8.25</v>
      </c>
      <c r="L185" s="4">
        <v>7.85</v>
      </c>
      <c r="M185" t="s">
        <v>2859</v>
      </c>
      <c r="N185" t="s">
        <v>2876</v>
      </c>
      <c r="O185" t="s">
        <v>2845</v>
      </c>
    </row>
    <row r="186" spans="1:15" x14ac:dyDescent="0.35">
      <c r="A186" s="1" t="s">
        <v>531</v>
      </c>
      <c r="B186" s="2">
        <v>44397</v>
      </c>
      <c r="C186" s="2">
        <f>Orders_[[#This Row],[Order Date]]+5</f>
        <v>44402</v>
      </c>
      <c r="D186" s="1" t="s">
        <v>532</v>
      </c>
      <c r="E186" t="s">
        <v>2837</v>
      </c>
      <c r="F186" s="1">
        <v>4</v>
      </c>
      <c r="G186" s="1" t="s">
        <v>533</v>
      </c>
      <c r="H186" s="1" t="e" vm="136">
        <v>#VALUE!</v>
      </c>
      <c r="I186" s="3">
        <v>0.5</v>
      </c>
      <c r="J186" s="4">
        <v>7.77</v>
      </c>
      <c r="K186" s="4">
        <v>31.08</v>
      </c>
      <c r="L186" s="4">
        <v>30.68</v>
      </c>
      <c r="M186" t="s">
        <v>2858</v>
      </c>
      <c r="N186" t="s">
        <v>2877</v>
      </c>
      <c r="O186" t="s">
        <v>2845</v>
      </c>
    </row>
    <row r="187" spans="1:15" x14ac:dyDescent="0.35">
      <c r="A187" s="1" t="s">
        <v>534</v>
      </c>
      <c r="B187" s="2">
        <v>43483</v>
      </c>
      <c r="C187" s="2">
        <f>Orders_[[#This Row],[Order Date]]+5</f>
        <v>43488</v>
      </c>
      <c r="D187" s="1" t="s">
        <v>535</v>
      </c>
      <c r="E187" t="s">
        <v>2801</v>
      </c>
      <c r="F187" s="1">
        <v>5</v>
      </c>
      <c r="G187" s="1" t="s">
        <v>536</v>
      </c>
      <c r="H187" s="1" t="e" vm="41">
        <v>#VALUE!</v>
      </c>
      <c r="I187" s="3">
        <v>0.5</v>
      </c>
      <c r="J187" s="4">
        <v>7.29</v>
      </c>
      <c r="K187" s="4">
        <v>36.450000000000003</v>
      </c>
      <c r="L187" s="4">
        <v>36.050000000000004</v>
      </c>
      <c r="M187" t="s">
        <v>2859</v>
      </c>
      <c r="N187" t="s">
        <v>2878</v>
      </c>
      <c r="O187" t="s">
        <v>2844</v>
      </c>
    </row>
    <row r="188" spans="1:15" x14ac:dyDescent="0.35">
      <c r="A188" s="1" t="s">
        <v>537</v>
      </c>
      <c r="B188" s="2">
        <v>43684</v>
      </c>
      <c r="C188" s="2">
        <f>Orders_[[#This Row],[Order Date]]+5</f>
        <v>43689</v>
      </c>
      <c r="D188" s="1" t="s">
        <v>538</v>
      </c>
      <c r="E188" t="s">
        <v>2808</v>
      </c>
      <c r="F188" s="1">
        <v>3</v>
      </c>
      <c r="G188" s="1" t="s">
        <v>539</v>
      </c>
      <c r="H188" s="1" t="e" vm="42">
        <v>#VALUE!</v>
      </c>
      <c r="I188" s="3">
        <v>2.5</v>
      </c>
      <c r="J188" s="4">
        <v>22.884999999999998</v>
      </c>
      <c r="K188" s="4">
        <v>68.655000000000001</v>
      </c>
      <c r="L188" s="4">
        <v>68.254999999999995</v>
      </c>
      <c r="M188" t="s">
        <v>2861</v>
      </c>
      <c r="N188" t="s">
        <v>2876</v>
      </c>
      <c r="O188" t="s">
        <v>2845</v>
      </c>
    </row>
    <row r="189" spans="1:15" x14ac:dyDescent="0.35">
      <c r="A189" s="1" t="s">
        <v>540</v>
      </c>
      <c r="B189" s="2">
        <v>44633</v>
      </c>
      <c r="C189" s="2">
        <f>Orders_[[#This Row],[Order Date]]+5</f>
        <v>44638</v>
      </c>
      <c r="D189" s="1" t="s">
        <v>541</v>
      </c>
      <c r="E189" t="s">
        <v>2817</v>
      </c>
      <c r="F189" s="1">
        <v>5</v>
      </c>
      <c r="G189" s="1" t="s">
        <v>542</v>
      </c>
      <c r="H189" s="1" t="e" vm="43">
        <v>#VALUE!</v>
      </c>
      <c r="I189" s="3">
        <v>0.5</v>
      </c>
      <c r="J189" s="4">
        <v>8.73</v>
      </c>
      <c r="K189" s="4">
        <v>43.650000000000006</v>
      </c>
      <c r="L189" s="4">
        <v>43.250000000000007</v>
      </c>
      <c r="M189" t="s">
        <v>2860</v>
      </c>
      <c r="N189" t="s">
        <v>2876</v>
      </c>
      <c r="O189" t="s">
        <v>2844</v>
      </c>
    </row>
    <row r="190" spans="1:15" x14ac:dyDescent="0.35">
      <c r="A190" s="1" t="s">
        <v>543</v>
      </c>
      <c r="B190" s="2">
        <v>44698</v>
      </c>
      <c r="C190" s="2">
        <f>Orders_[[#This Row],[Order Date]]+5</f>
        <v>44703</v>
      </c>
      <c r="D190" s="1" t="s">
        <v>544</v>
      </c>
      <c r="E190" t="s">
        <v>2841</v>
      </c>
      <c r="F190" s="1">
        <v>1</v>
      </c>
      <c r="G190" s="1" t="s">
        <v>545</v>
      </c>
      <c r="H190" s="1" t="e" vm="44">
        <v>#VALUE!</v>
      </c>
      <c r="I190" s="3">
        <v>0.2</v>
      </c>
      <c r="J190" s="4">
        <v>4.4550000000000001</v>
      </c>
      <c r="K190" s="4">
        <v>4.4550000000000001</v>
      </c>
      <c r="L190" s="4">
        <v>4.0549999999999997</v>
      </c>
      <c r="M190" t="s">
        <v>2859</v>
      </c>
      <c r="N190" t="s">
        <v>2877</v>
      </c>
      <c r="O190" t="s">
        <v>2844</v>
      </c>
    </row>
    <row r="191" spans="1:15" x14ac:dyDescent="0.35">
      <c r="A191" s="1" t="s">
        <v>546</v>
      </c>
      <c r="B191" s="2">
        <v>43813</v>
      </c>
      <c r="C191" s="2">
        <f>Orders_[[#This Row],[Order Date]]+5</f>
        <v>43818</v>
      </c>
      <c r="D191" s="1" t="s">
        <v>547</v>
      </c>
      <c r="E191" t="s">
        <v>2819</v>
      </c>
      <c r="F191" s="1">
        <v>3</v>
      </c>
      <c r="G191" s="1" t="s">
        <v>548</v>
      </c>
      <c r="H191" s="1" t="e" vm="45">
        <v>#VALUE!</v>
      </c>
      <c r="I191" s="3">
        <v>1</v>
      </c>
      <c r="J191" s="4">
        <v>14.55</v>
      </c>
      <c r="K191" s="4">
        <v>43.650000000000006</v>
      </c>
      <c r="L191" s="4">
        <v>43.250000000000007</v>
      </c>
      <c r="M191" t="s">
        <v>2860</v>
      </c>
      <c r="N191" t="s">
        <v>2876</v>
      </c>
      <c r="O191" t="s">
        <v>2844</v>
      </c>
    </row>
    <row r="192" spans="1:15" x14ac:dyDescent="0.35">
      <c r="A192" s="1" t="s">
        <v>549</v>
      </c>
      <c r="B192" s="2">
        <v>43845</v>
      </c>
      <c r="C192" s="2">
        <f>Orders_[[#This Row],[Order Date]]+5</f>
        <v>43850</v>
      </c>
      <c r="D192" s="1" t="s">
        <v>550</v>
      </c>
      <c r="E192" t="s">
        <v>2838</v>
      </c>
      <c r="F192" s="1">
        <v>1</v>
      </c>
      <c r="G192" s="1" t="s">
        <v>551</v>
      </c>
      <c r="H192" s="1" t="e" vm="46">
        <v>#VALUE!</v>
      </c>
      <c r="I192" s="3">
        <v>2.5</v>
      </c>
      <c r="J192" s="4">
        <v>33.464999999999996</v>
      </c>
      <c r="K192" s="4">
        <v>33.464999999999996</v>
      </c>
      <c r="L192" s="4">
        <v>33.064999999999998</v>
      </c>
      <c r="M192" t="s">
        <v>2860</v>
      </c>
      <c r="N192" t="s">
        <v>2876</v>
      </c>
      <c r="O192" t="s">
        <v>2844</v>
      </c>
    </row>
    <row r="193" spans="1:15" x14ac:dyDescent="0.35">
      <c r="A193" s="1" t="s">
        <v>552</v>
      </c>
      <c r="B193" s="2">
        <v>43567</v>
      </c>
      <c r="C193" s="2">
        <f>Orders_[[#This Row],[Order Date]]+5</f>
        <v>43572</v>
      </c>
      <c r="D193" s="1" t="s">
        <v>553</v>
      </c>
      <c r="E193" t="s">
        <v>2807</v>
      </c>
      <c r="F193" s="1">
        <v>5</v>
      </c>
      <c r="G193" s="1" t="s">
        <v>554</v>
      </c>
      <c r="H193" s="1" t="e" vm="47">
        <v>#VALUE!</v>
      </c>
      <c r="I193" s="3">
        <v>0.2</v>
      </c>
      <c r="J193" s="4">
        <v>3.8849999999999998</v>
      </c>
      <c r="K193" s="4">
        <v>19.424999999999997</v>
      </c>
      <c r="L193" s="4">
        <v>19.024999999999999</v>
      </c>
      <c r="M193" t="s">
        <v>2860</v>
      </c>
      <c r="N193" t="s">
        <v>2878</v>
      </c>
      <c r="O193" t="s">
        <v>2844</v>
      </c>
    </row>
    <row r="194" spans="1:15" x14ac:dyDescent="0.35">
      <c r="A194" s="1" t="s">
        <v>555</v>
      </c>
      <c r="B194" s="2">
        <v>43919</v>
      </c>
      <c r="C194" s="2">
        <f>Orders_[[#This Row],[Order Date]]+5</f>
        <v>43924</v>
      </c>
      <c r="D194" s="1" t="s">
        <v>556</v>
      </c>
      <c r="E194" t="s">
        <v>2840</v>
      </c>
      <c r="F194" s="1">
        <v>6</v>
      </c>
      <c r="G194" s="1" t="s">
        <v>557</v>
      </c>
      <c r="H194" s="1" t="e" vm="48">
        <v>#VALUE!</v>
      </c>
      <c r="I194" s="3">
        <v>1</v>
      </c>
      <c r="J194" s="4">
        <v>12.15</v>
      </c>
      <c r="K194" s="4">
        <v>72.900000000000006</v>
      </c>
      <c r="L194" s="4">
        <v>72.5</v>
      </c>
      <c r="M194" t="s">
        <v>2859</v>
      </c>
      <c r="N194" t="s">
        <v>2878</v>
      </c>
      <c r="O194" t="s">
        <v>2844</v>
      </c>
    </row>
    <row r="195" spans="1:15" x14ac:dyDescent="0.35">
      <c r="A195" s="1" t="s">
        <v>558</v>
      </c>
      <c r="B195" s="2">
        <v>44644</v>
      </c>
      <c r="C195" s="2">
        <f>Orders_[[#This Row],[Order Date]]+5</f>
        <v>44649</v>
      </c>
      <c r="D195" s="1" t="s">
        <v>559</v>
      </c>
      <c r="E195" t="s">
        <v>2828</v>
      </c>
      <c r="F195" s="1">
        <v>3</v>
      </c>
      <c r="G195" s="1" t="s">
        <v>560</v>
      </c>
      <c r="H195" s="1" t="e" vm="137">
        <v>#VALUE!</v>
      </c>
      <c r="I195" s="3">
        <v>1</v>
      </c>
      <c r="J195" s="4">
        <v>14.85</v>
      </c>
      <c r="K195" s="4">
        <v>44.55</v>
      </c>
      <c r="L195" s="4">
        <v>44.15</v>
      </c>
      <c r="M195" t="s">
        <v>2859</v>
      </c>
      <c r="N195" t="s">
        <v>2877</v>
      </c>
      <c r="O195" t="s">
        <v>2845</v>
      </c>
    </row>
    <row r="196" spans="1:15" x14ac:dyDescent="0.35">
      <c r="A196" s="1" t="s">
        <v>561</v>
      </c>
      <c r="B196" s="2">
        <v>44398</v>
      </c>
      <c r="C196" s="2">
        <f>Orders_[[#This Row],[Order Date]]+5</f>
        <v>44403</v>
      </c>
      <c r="D196" s="1" t="s">
        <v>562</v>
      </c>
      <c r="E196" t="s">
        <v>2801</v>
      </c>
      <c r="F196" s="1">
        <v>5</v>
      </c>
      <c r="G196" s="1" t="s">
        <v>563</v>
      </c>
      <c r="H196" s="1" t="e" vm="49">
        <v>#VALUE!</v>
      </c>
      <c r="I196" s="3">
        <v>0.5</v>
      </c>
      <c r="J196" s="4">
        <v>7.29</v>
      </c>
      <c r="K196" s="4">
        <v>36.450000000000003</v>
      </c>
      <c r="L196" s="4">
        <v>36.050000000000004</v>
      </c>
      <c r="M196" t="s">
        <v>2859</v>
      </c>
      <c r="N196" t="s">
        <v>2878</v>
      </c>
      <c r="O196" t="s">
        <v>2845</v>
      </c>
    </row>
    <row r="197" spans="1:15" x14ac:dyDescent="0.35">
      <c r="A197" s="1" t="s">
        <v>564</v>
      </c>
      <c r="B197" s="2">
        <v>43683</v>
      </c>
      <c r="C197" s="2">
        <f>Orders_[[#This Row],[Order Date]]+5</f>
        <v>43688</v>
      </c>
      <c r="D197" s="1" t="s">
        <v>565</v>
      </c>
      <c r="E197" t="s">
        <v>2797</v>
      </c>
      <c r="F197" s="1">
        <v>3</v>
      </c>
      <c r="G197" s="1" t="s">
        <v>566</v>
      </c>
      <c r="H197" s="1" t="e" vm="50">
        <v>#VALUE!</v>
      </c>
      <c r="I197" s="3">
        <v>1</v>
      </c>
      <c r="J197" s="4">
        <v>12.95</v>
      </c>
      <c r="K197" s="4">
        <v>38.849999999999994</v>
      </c>
      <c r="L197" s="4">
        <v>38.449999999999996</v>
      </c>
      <c r="M197" t="s">
        <v>2858</v>
      </c>
      <c r="N197" t="s">
        <v>2877</v>
      </c>
      <c r="O197" t="s">
        <v>2845</v>
      </c>
    </row>
    <row r="198" spans="1:15" x14ac:dyDescent="0.35">
      <c r="A198" s="1" t="s">
        <v>567</v>
      </c>
      <c r="B198" s="2">
        <v>44339</v>
      </c>
      <c r="C198" s="2">
        <f>Orders_[[#This Row],[Order Date]]+5</f>
        <v>44344</v>
      </c>
      <c r="D198" s="1" t="s">
        <v>568</v>
      </c>
      <c r="E198" t="s">
        <v>2833</v>
      </c>
      <c r="F198" s="1">
        <v>6</v>
      </c>
      <c r="G198" s="1" t="s">
        <v>569</v>
      </c>
      <c r="H198" s="1" t="e" vm="51">
        <v>#VALUE!</v>
      </c>
      <c r="I198" s="3">
        <v>0.5</v>
      </c>
      <c r="J198" s="4">
        <v>8.91</v>
      </c>
      <c r="K198" s="4">
        <v>53.46</v>
      </c>
      <c r="L198" s="4">
        <v>53.06</v>
      </c>
      <c r="M198" t="s">
        <v>2859</v>
      </c>
      <c r="N198" t="s">
        <v>2877</v>
      </c>
      <c r="O198" t="s">
        <v>2845</v>
      </c>
    </row>
    <row r="199" spans="1:15" x14ac:dyDescent="0.35">
      <c r="A199" s="1" t="s">
        <v>567</v>
      </c>
      <c r="B199" s="2">
        <v>44339</v>
      </c>
      <c r="C199" s="2">
        <f>Orders_[[#This Row],[Order Date]]+5</f>
        <v>44344</v>
      </c>
      <c r="D199" s="1" t="s">
        <v>568</v>
      </c>
      <c r="E199" t="s">
        <v>2822</v>
      </c>
      <c r="F199" s="1">
        <v>2</v>
      </c>
      <c r="G199" s="1" t="s">
        <v>569</v>
      </c>
      <c r="H199" s="1" t="e" vm="51">
        <v>#VALUE!</v>
      </c>
      <c r="I199" s="3">
        <v>2.5</v>
      </c>
      <c r="J199" s="4">
        <v>29.784999999999997</v>
      </c>
      <c r="K199" s="4">
        <v>59.569999999999993</v>
      </c>
      <c r="L199" s="4">
        <v>59.169999999999995</v>
      </c>
      <c r="M199" t="s">
        <v>2860</v>
      </c>
      <c r="N199" t="s">
        <v>2878</v>
      </c>
      <c r="O199" t="s">
        <v>2845</v>
      </c>
    </row>
    <row r="200" spans="1:15" x14ac:dyDescent="0.35">
      <c r="A200" s="1" t="s">
        <v>567</v>
      </c>
      <c r="B200" s="2">
        <v>44339</v>
      </c>
      <c r="C200" s="2">
        <f>Orders_[[#This Row],[Order Date]]+5</f>
        <v>44344</v>
      </c>
      <c r="D200" s="1" t="s">
        <v>568</v>
      </c>
      <c r="E200" t="s">
        <v>2822</v>
      </c>
      <c r="F200" s="1">
        <v>3</v>
      </c>
      <c r="G200" s="1" t="s">
        <v>569</v>
      </c>
      <c r="H200" s="1" t="e" vm="51">
        <v>#VALUE!</v>
      </c>
      <c r="I200" s="3">
        <v>2.5</v>
      </c>
      <c r="J200" s="4">
        <v>29.784999999999997</v>
      </c>
      <c r="K200" s="4">
        <v>89.35499999999999</v>
      </c>
      <c r="L200" s="4">
        <v>88.954999999999984</v>
      </c>
      <c r="M200" t="s">
        <v>2860</v>
      </c>
      <c r="N200" t="s">
        <v>2878</v>
      </c>
      <c r="O200" t="s">
        <v>2845</v>
      </c>
    </row>
    <row r="201" spans="1:15" x14ac:dyDescent="0.35">
      <c r="A201" s="1" t="s">
        <v>567</v>
      </c>
      <c r="B201" s="2">
        <v>44339</v>
      </c>
      <c r="C201" s="2">
        <f>Orders_[[#This Row],[Order Date]]+5</f>
        <v>44344</v>
      </c>
      <c r="D201" s="1" t="s">
        <v>568</v>
      </c>
      <c r="E201" t="s">
        <v>2818</v>
      </c>
      <c r="F201" s="1">
        <v>4</v>
      </c>
      <c r="G201" s="1" t="s">
        <v>569</v>
      </c>
      <c r="H201" s="1" t="e" vm="51">
        <v>#VALUE!</v>
      </c>
      <c r="I201" s="3">
        <v>0.5</v>
      </c>
      <c r="J201" s="4">
        <v>9.51</v>
      </c>
      <c r="K201" s="4">
        <v>38.04</v>
      </c>
      <c r="L201" s="4">
        <v>37.64</v>
      </c>
      <c r="M201" t="s">
        <v>2860</v>
      </c>
      <c r="N201" t="s">
        <v>2877</v>
      </c>
      <c r="O201" t="s">
        <v>2845</v>
      </c>
    </row>
    <row r="202" spans="1:15" x14ac:dyDescent="0.35">
      <c r="A202" s="1" t="s">
        <v>567</v>
      </c>
      <c r="B202" s="2">
        <v>44339</v>
      </c>
      <c r="C202" s="2">
        <f>Orders_[[#This Row],[Order Date]]+5</f>
        <v>44344</v>
      </c>
      <c r="D202" s="1" t="s">
        <v>568</v>
      </c>
      <c r="E202" t="s">
        <v>2798</v>
      </c>
      <c r="F202" s="1">
        <v>3</v>
      </c>
      <c r="G202" s="1" t="s">
        <v>569</v>
      </c>
      <c r="H202" s="1" t="e" vm="51">
        <v>#VALUE!</v>
      </c>
      <c r="I202" s="3">
        <v>1</v>
      </c>
      <c r="J202" s="4">
        <v>13.75</v>
      </c>
      <c r="K202" s="4">
        <v>41.25</v>
      </c>
      <c r="L202" s="4">
        <v>40.85</v>
      </c>
      <c r="M202" t="s">
        <v>2859</v>
      </c>
      <c r="N202" t="s">
        <v>2876</v>
      </c>
      <c r="O202" t="s">
        <v>2845</v>
      </c>
    </row>
    <row r="203" spans="1:15" x14ac:dyDescent="0.35">
      <c r="A203" s="1" t="s">
        <v>570</v>
      </c>
      <c r="B203" s="2">
        <v>44294</v>
      </c>
      <c r="C203" s="2">
        <f>Orders_[[#This Row],[Order Date]]+5</f>
        <v>44299</v>
      </c>
      <c r="D203" s="1" t="s">
        <v>571</v>
      </c>
      <c r="E203" t="s">
        <v>2818</v>
      </c>
      <c r="F203" s="1">
        <v>6</v>
      </c>
      <c r="G203" s="1" t="s">
        <v>572</v>
      </c>
      <c r="H203" s="1" t="e" vm="56">
        <v>#VALUE!</v>
      </c>
      <c r="I203" s="3">
        <v>0.5</v>
      </c>
      <c r="J203" s="4">
        <v>9.51</v>
      </c>
      <c r="K203" s="4">
        <v>57.06</v>
      </c>
      <c r="L203" s="4">
        <v>56.660000000000004</v>
      </c>
      <c r="M203" t="s">
        <v>2860</v>
      </c>
      <c r="N203" t="s">
        <v>2877</v>
      </c>
      <c r="O203" t="s">
        <v>2845</v>
      </c>
    </row>
    <row r="204" spans="1:15" x14ac:dyDescent="0.35">
      <c r="A204" s="1" t="s">
        <v>573</v>
      </c>
      <c r="B204" s="2">
        <v>44486</v>
      </c>
      <c r="C204" s="2">
        <f>Orders_[[#This Row],[Order Date]]+5</f>
        <v>44491</v>
      </c>
      <c r="D204" s="1" t="s">
        <v>574</v>
      </c>
      <c r="E204" t="s">
        <v>2822</v>
      </c>
      <c r="F204" s="1">
        <v>6</v>
      </c>
      <c r="G204" s="1" t="s">
        <v>575</v>
      </c>
      <c r="H204" s="1" t="e" vm="57">
        <v>#VALUE!</v>
      </c>
      <c r="I204" s="3">
        <v>2.5</v>
      </c>
      <c r="J204" s="4">
        <v>29.784999999999997</v>
      </c>
      <c r="K204" s="4">
        <v>178.70999999999998</v>
      </c>
      <c r="L204" s="4">
        <v>178.30999999999997</v>
      </c>
      <c r="M204" t="s">
        <v>2860</v>
      </c>
      <c r="N204" t="s">
        <v>2878</v>
      </c>
      <c r="O204" t="s">
        <v>2844</v>
      </c>
    </row>
    <row r="205" spans="1:15" x14ac:dyDescent="0.35">
      <c r="A205" s="1" t="s">
        <v>576</v>
      </c>
      <c r="B205" s="2">
        <v>44608</v>
      </c>
      <c r="C205" s="2">
        <f>Orders_[[#This Row],[Order Date]]+5</f>
        <v>44613</v>
      </c>
      <c r="D205" s="1" t="s">
        <v>577</v>
      </c>
      <c r="E205" t="s">
        <v>2802</v>
      </c>
      <c r="F205" s="1">
        <v>1</v>
      </c>
      <c r="G205" s="1" t="s">
        <v>578</v>
      </c>
      <c r="H205" s="1" t="e" vm="58">
        <v>#VALUE!</v>
      </c>
      <c r="I205" s="3">
        <v>0.2</v>
      </c>
      <c r="J205" s="4">
        <v>4.7549999999999999</v>
      </c>
      <c r="K205" s="4">
        <v>4.7549999999999999</v>
      </c>
      <c r="L205" s="4">
        <v>4.3549999999999995</v>
      </c>
      <c r="M205" t="s">
        <v>2860</v>
      </c>
      <c r="N205" t="s">
        <v>2877</v>
      </c>
      <c r="O205" t="s">
        <v>2845</v>
      </c>
    </row>
    <row r="206" spans="1:15" x14ac:dyDescent="0.35">
      <c r="A206" s="1" t="s">
        <v>579</v>
      </c>
      <c r="B206" s="2">
        <v>44027</v>
      </c>
      <c r="C206" s="2">
        <f>Orders_[[#This Row],[Order Date]]+5</f>
        <v>44032</v>
      </c>
      <c r="D206" s="1" t="s">
        <v>580</v>
      </c>
      <c r="E206" t="s">
        <v>2798</v>
      </c>
      <c r="F206" s="1">
        <v>6</v>
      </c>
      <c r="G206" s="1" t="s">
        <v>581</v>
      </c>
      <c r="H206" s="1" t="e" vm="59">
        <v>#VALUE!</v>
      </c>
      <c r="I206" s="3">
        <v>1</v>
      </c>
      <c r="J206" s="4">
        <v>13.75</v>
      </c>
      <c r="K206" s="4">
        <v>82.5</v>
      </c>
      <c r="L206" s="4">
        <v>82.1</v>
      </c>
      <c r="M206" t="s">
        <v>2859</v>
      </c>
      <c r="N206" t="s">
        <v>2876</v>
      </c>
      <c r="O206" t="s">
        <v>2845</v>
      </c>
    </row>
    <row r="207" spans="1:15" x14ac:dyDescent="0.35">
      <c r="A207" s="1" t="s">
        <v>582</v>
      </c>
      <c r="B207" s="2">
        <v>43883</v>
      </c>
      <c r="C207" s="2">
        <f>Orders_[[#This Row],[Order Date]]+5</f>
        <v>43888</v>
      </c>
      <c r="D207" s="1" t="s">
        <v>583</v>
      </c>
      <c r="E207" t="s">
        <v>2820</v>
      </c>
      <c r="F207" s="1">
        <v>3</v>
      </c>
      <c r="G207" s="1" t="s">
        <v>584</v>
      </c>
      <c r="H207" s="1" t="e" vm="60">
        <v>#VALUE!</v>
      </c>
      <c r="I207" s="3">
        <v>0.2</v>
      </c>
      <c r="J207" s="4">
        <v>2.6849999999999996</v>
      </c>
      <c r="K207" s="4">
        <v>8.0549999999999997</v>
      </c>
      <c r="L207" s="4">
        <v>7.6549999999999994</v>
      </c>
      <c r="M207" t="s">
        <v>2861</v>
      </c>
      <c r="N207" t="s">
        <v>2878</v>
      </c>
      <c r="O207" t="s">
        <v>2844</v>
      </c>
    </row>
    <row r="208" spans="1:15" x14ac:dyDescent="0.35">
      <c r="A208" s="1" t="s">
        <v>585</v>
      </c>
      <c r="B208" s="2">
        <v>44211</v>
      </c>
      <c r="C208" s="2">
        <f>Orders_[[#This Row],[Order Date]]+5</f>
        <v>44216</v>
      </c>
      <c r="D208" s="1" t="s">
        <v>586</v>
      </c>
      <c r="E208" t="s">
        <v>2812</v>
      </c>
      <c r="F208" s="1">
        <v>2</v>
      </c>
      <c r="G208" s="1" t="s">
        <v>587</v>
      </c>
      <c r="H208" s="1" t="e" vm="61">
        <v>#VALUE!</v>
      </c>
      <c r="I208" s="3">
        <v>1</v>
      </c>
      <c r="J208" s="4">
        <v>11.25</v>
      </c>
      <c r="K208" s="4">
        <v>22.5</v>
      </c>
      <c r="L208" s="4">
        <v>22.1</v>
      </c>
      <c r="M208" t="s">
        <v>2858</v>
      </c>
      <c r="N208" t="s">
        <v>2876</v>
      </c>
      <c r="O208" t="s">
        <v>2845</v>
      </c>
    </row>
    <row r="209" spans="1:15" x14ac:dyDescent="0.35">
      <c r="A209" s="1" t="s">
        <v>588</v>
      </c>
      <c r="B209" s="2">
        <v>44207</v>
      </c>
      <c r="C209" s="2">
        <f>Orders_[[#This Row],[Order Date]]+5</f>
        <v>44212</v>
      </c>
      <c r="D209" s="1" t="s">
        <v>589</v>
      </c>
      <c r="E209" t="s">
        <v>2814</v>
      </c>
      <c r="F209" s="1">
        <v>6</v>
      </c>
      <c r="G209" s="1" t="s">
        <v>590</v>
      </c>
      <c r="H209" s="1" t="e" vm="62">
        <v>#VALUE!</v>
      </c>
      <c r="I209" s="3">
        <v>0.5</v>
      </c>
      <c r="J209" s="4">
        <v>6.75</v>
      </c>
      <c r="K209" s="4">
        <v>40.5</v>
      </c>
      <c r="L209" s="4">
        <v>40.1</v>
      </c>
      <c r="M209" t="s">
        <v>2858</v>
      </c>
      <c r="N209" t="s">
        <v>2876</v>
      </c>
      <c r="O209" t="s">
        <v>2844</v>
      </c>
    </row>
    <row r="210" spans="1:15" x14ac:dyDescent="0.35">
      <c r="A210" s="1" t="s">
        <v>591</v>
      </c>
      <c r="B210" s="2">
        <v>44659</v>
      </c>
      <c r="C210" s="2">
        <f>Orders_[[#This Row],[Order Date]]+5</f>
        <v>44664</v>
      </c>
      <c r="D210" s="1" t="s">
        <v>592</v>
      </c>
      <c r="E210" t="s">
        <v>2801</v>
      </c>
      <c r="F210" s="1">
        <v>4</v>
      </c>
      <c r="G210" s="1" t="s">
        <v>593</v>
      </c>
      <c r="H210" s="1" t="e" vm="63">
        <v>#VALUE!</v>
      </c>
      <c r="I210" s="3">
        <v>0.5</v>
      </c>
      <c r="J210" s="4">
        <v>7.29</v>
      </c>
      <c r="K210" s="4">
        <v>29.16</v>
      </c>
      <c r="L210" s="4">
        <v>28.76</v>
      </c>
      <c r="M210" t="s">
        <v>2859</v>
      </c>
      <c r="N210" t="s">
        <v>2878</v>
      </c>
      <c r="O210" t="s">
        <v>2844</v>
      </c>
    </row>
    <row r="211" spans="1:15" x14ac:dyDescent="0.35">
      <c r="A211" s="1" t="s">
        <v>594</v>
      </c>
      <c r="B211" s="2">
        <v>44105</v>
      </c>
      <c r="C211" s="2">
        <f>Orders_[[#This Row],[Order Date]]+5</f>
        <v>44110</v>
      </c>
      <c r="D211" s="1" t="s">
        <v>595</v>
      </c>
      <c r="E211" t="s">
        <v>2814</v>
      </c>
      <c r="F211" s="1">
        <v>1</v>
      </c>
      <c r="G211" s="1" t="s">
        <v>596</v>
      </c>
      <c r="H211" s="1" t="e" vm="64">
        <v>#VALUE!</v>
      </c>
      <c r="I211" s="3">
        <v>0.5</v>
      </c>
      <c r="J211" s="4">
        <v>6.75</v>
      </c>
      <c r="K211" s="4">
        <v>6.75</v>
      </c>
      <c r="L211" s="4">
        <v>6.35</v>
      </c>
      <c r="M211" t="s">
        <v>2858</v>
      </c>
      <c r="N211" t="s">
        <v>2876</v>
      </c>
      <c r="O211" t="s">
        <v>2845</v>
      </c>
    </row>
    <row r="212" spans="1:15" x14ac:dyDescent="0.35">
      <c r="A212" s="1" t="s">
        <v>597</v>
      </c>
      <c r="B212" s="2">
        <v>43766</v>
      </c>
      <c r="C212" s="2">
        <f>Orders_[[#This Row],[Order Date]]+5</f>
        <v>43771</v>
      </c>
      <c r="D212" s="1" t="s">
        <v>598</v>
      </c>
      <c r="E212" t="s">
        <v>2800</v>
      </c>
      <c r="F212" s="1">
        <v>4</v>
      </c>
      <c r="G212" s="1" t="s">
        <v>599</v>
      </c>
      <c r="H212" s="1" t="e" vm="65">
        <v>#VALUE!</v>
      </c>
      <c r="I212" s="3">
        <v>1</v>
      </c>
      <c r="J212" s="4">
        <v>12.95</v>
      </c>
      <c r="K212" s="4">
        <v>51.8</v>
      </c>
      <c r="L212" s="4">
        <v>51.4</v>
      </c>
      <c r="M212" t="s">
        <v>2860</v>
      </c>
      <c r="N212" t="s">
        <v>2878</v>
      </c>
      <c r="O212" t="s">
        <v>2844</v>
      </c>
    </row>
    <row r="213" spans="1:15" x14ac:dyDescent="0.35">
      <c r="A213" s="1" t="s">
        <v>600</v>
      </c>
      <c r="B213" s="2">
        <v>44283</v>
      </c>
      <c r="C213" s="2">
        <f>Orders_[[#This Row],[Order Date]]+5</f>
        <v>44288</v>
      </c>
      <c r="D213" s="1" t="s">
        <v>601</v>
      </c>
      <c r="E213" t="s">
        <v>2833</v>
      </c>
      <c r="F213" s="1">
        <v>6</v>
      </c>
      <c r="G213" s="1" t="s">
        <v>602</v>
      </c>
      <c r="H213" s="1" t="e" vm="66">
        <v>#VALUE!</v>
      </c>
      <c r="I213" s="3">
        <v>0.5</v>
      </c>
      <c r="J213" s="4">
        <v>8.91</v>
      </c>
      <c r="K213" s="4">
        <v>53.46</v>
      </c>
      <c r="L213" s="4">
        <v>53.06</v>
      </c>
      <c r="M213" t="s">
        <v>2859</v>
      </c>
      <c r="N213" t="s">
        <v>2877</v>
      </c>
      <c r="O213" t="s">
        <v>2845</v>
      </c>
    </row>
    <row r="214" spans="1:15" x14ac:dyDescent="0.35">
      <c r="A214" s="1" t="s">
        <v>603</v>
      </c>
      <c r="B214" s="2">
        <v>43921</v>
      </c>
      <c r="C214" s="2">
        <f>Orders_[[#This Row],[Order Date]]+5</f>
        <v>43926</v>
      </c>
      <c r="D214" s="1" t="s">
        <v>604</v>
      </c>
      <c r="E214" t="s">
        <v>2810</v>
      </c>
      <c r="F214" s="1">
        <v>4</v>
      </c>
      <c r="G214" s="1" t="s">
        <v>605</v>
      </c>
      <c r="H214" s="1" t="e" vm="67">
        <v>#VALUE!</v>
      </c>
      <c r="I214" s="3">
        <v>0.2</v>
      </c>
      <c r="J214" s="4">
        <v>3.645</v>
      </c>
      <c r="K214" s="4">
        <v>14.58</v>
      </c>
      <c r="L214" s="4">
        <v>14.18</v>
      </c>
      <c r="M214" t="s">
        <v>2859</v>
      </c>
      <c r="N214" t="s">
        <v>2878</v>
      </c>
      <c r="O214" t="s">
        <v>2844</v>
      </c>
    </row>
    <row r="215" spans="1:15" x14ac:dyDescent="0.35">
      <c r="A215" s="1" t="s">
        <v>606</v>
      </c>
      <c r="B215" s="2">
        <v>44646</v>
      </c>
      <c r="C215" s="2">
        <f>Orders_[[#This Row],[Order Date]]+5</f>
        <v>44651</v>
      </c>
      <c r="D215" s="1" t="s">
        <v>607</v>
      </c>
      <c r="E215" t="s">
        <v>2806</v>
      </c>
      <c r="F215" s="1">
        <v>1</v>
      </c>
      <c r="G215" s="1" t="s">
        <v>608</v>
      </c>
      <c r="H215" s="1" t="e" vm="68">
        <v>#VALUE!</v>
      </c>
      <c r="I215" s="3">
        <v>2.5</v>
      </c>
      <c r="J215" s="4">
        <v>20.584999999999997</v>
      </c>
      <c r="K215" s="4">
        <v>20.584999999999997</v>
      </c>
      <c r="L215" s="4">
        <v>20.184999999999999</v>
      </c>
      <c r="M215" t="s">
        <v>2861</v>
      </c>
      <c r="N215" t="s">
        <v>2878</v>
      </c>
      <c r="O215" t="s">
        <v>2845</v>
      </c>
    </row>
    <row r="216" spans="1:15" x14ac:dyDescent="0.35">
      <c r="A216" s="1" t="s">
        <v>609</v>
      </c>
      <c r="B216" s="2">
        <v>43775</v>
      </c>
      <c r="C216" s="2">
        <f>Orders_[[#This Row],[Order Date]]+5</f>
        <v>43780</v>
      </c>
      <c r="D216" s="1" t="s">
        <v>610</v>
      </c>
      <c r="E216" t="s">
        <v>2827</v>
      </c>
      <c r="F216" s="1">
        <v>2</v>
      </c>
      <c r="G216" s="1" t="s">
        <v>611</v>
      </c>
      <c r="H216" s="1" t="e" vm="69">
        <v>#VALUE!</v>
      </c>
      <c r="I216" s="3">
        <v>1</v>
      </c>
      <c r="J216" s="4">
        <v>15.85</v>
      </c>
      <c r="K216" s="4">
        <v>31.7</v>
      </c>
      <c r="L216" s="4">
        <v>31.3</v>
      </c>
      <c r="M216" t="s">
        <v>2860</v>
      </c>
      <c r="N216" t="s">
        <v>2877</v>
      </c>
      <c r="O216" t="s">
        <v>2845</v>
      </c>
    </row>
    <row r="217" spans="1:15" x14ac:dyDescent="0.35">
      <c r="A217" s="1" t="s">
        <v>612</v>
      </c>
      <c r="B217" s="2">
        <v>43829</v>
      </c>
      <c r="C217" s="2">
        <f>Orders_[[#This Row],[Order Date]]+5</f>
        <v>43834</v>
      </c>
      <c r="D217" s="1" t="s">
        <v>613</v>
      </c>
      <c r="E217" t="s">
        <v>2807</v>
      </c>
      <c r="F217" s="1">
        <v>6</v>
      </c>
      <c r="G217" s="1" t="s">
        <v>614</v>
      </c>
      <c r="H217" s="1" t="e" vm="70">
        <v>#VALUE!</v>
      </c>
      <c r="I217" s="3">
        <v>0.2</v>
      </c>
      <c r="J217" s="4">
        <v>3.8849999999999998</v>
      </c>
      <c r="K217" s="4">
        <v>23.31</v>
      </c>
      <c r="L217" s="4">
        <v>22.91</v>
      </c>
      <c r="M217" t="s">
        <v>2860</v>
      </c>
      <c r="N217" t="s">
        <v>2878</v>
      </c>
      <c r="O217" t="s">
        <v>2845</v>
      </c>
    </row>
    <row r="218" spans="1:15" x14ac:dyDescent="0.35">
      <c r="A218" s="1" t="s">
        <v>615</v>
      </c>
      <c r="B218" s="2">
        <v>44470</v>
      </c>
      <c r="C218" s="2">
        <f>Orders_[[#This Row],[Order Date]]+5</f>
        <v>44475</v>
      </c>
      <c r="D218" s="1" t="s">
        <v>616</v>
      </c>
      <c r="E218" t="s">
        <v>2819</v>
      </c>
      <c r="F218" s="1">
        <v>4</v>
      </c>
      <c r="G218" s="1" t="s">
        <v>617</v>
      </c>
      <c r="H218" s="1" t="e" vm="71">
        <v>#VALUE!</v>
      </c>
      <c r="I218" s="3">
        <v>1</v>
      </c>
      <c r="J218" s="4">
        <v>14.55</v>
      </c>
      <c r="K218" s="4">
        <v>58.2</v>
      </c>
      <c r="L218" s="4">
        <v>57.800000000000004</v>
      </c>
      <c r="M218" t="s">
        <v>2860</v>
      </c>
      <c r="N218" t="s">
        <v>2876</v>
      </c>
      <c r="O218" t="s">
        <v>2844</v>
      </c>
    </row>
    <row r="219" spans="1:15" x14ac:dyDescent="0.35">
      <c r="A219" s="1" t="s">
        <v>618</v>
      </c>
      <c r="B219" s="2">
        <v>44174</v>
      </c>
      <c r="C219" s="2">
        <f>Orders_[[#This Row],[Order Date]]+5</f>
        <v>44179</v>
      </c>
      <c r="D219" s="1" t="s">
        <v>619</v>
      </c>
      <c r="E219" t="s">
        <v>2833</v>
      </c>
      <c r="F219" s="1">
        <v>4</v>
      </c>
      <c r="G219" s="1" t="s">
        <v>620</v>
      </c>
      <c r="H219" s="1" t="e" vm="72">
        <v>#VALUE!</v>
      </c>
      <c r="I219" s="3">
        <v>0.5</v>
      </c>
      <c r="J219" s="4">
        <v>8.91</v>
      </c>
      <c r="K219" s="4">
        <v>35.64</v>
      </c>
      <c r="L219" s="4">
        <v>35.24</v>
      </c>
      <c r="M219" t="s">
        <v>2859</v>
      </c>
      <c r="N219" t="s">
        <v>2877</v>
      </c>
      <c r="O219" t="s">
        <v>2845</v>
      </c>
    </row>
    <row r="220" spans="1:15" x14ac:dyDescent="0.35">
      <c r="A220" s="1" t="s">
        <v>621</v>
      </c>
      <c r="B220" s="2">
        <v>44317</v>
      </c>
      <c r="C220" s="2">
        <f>Orders_[[#This Row],[Order Date]]+5</f>
        <v>44322</v>
      </c>
      <c r="D220" s="1" t="s">
        <v>622</v>
      </c>
      <c r="E220" t="s">
        <v>2812</v>
      </c>
      <c r="F220" s="1">
        <v>5</v>
      </c>
      <c r="G220" s="1" t="s">
        <v>623</v>
      </c>
      <c r="H220" s="1" t="e" vm="73">
        <v>#VALUE!</v>
      </c>
      <c r="I220" s="3">
        <v>1</v>
      </c>
      <c r="J220" s="4">
        <v>11.25</v>
      </c>
      <c r="K220" s="4">
        <v>56.25</v>
      </c>
      <c r="L220" s="4">
        <v>55.85</v>
      </c>
      <c r="M220" t="s">
        <v>2858</v>
      </c>
      <c r="N220" t="s">
        <v>2876</v>
      </c>
      <c r="O220" t="s">
        <v>2844</v>
      </c>
    </row>
    <row r="221" spans="1:15" x14ac:dyDescent="0.35">
      <c r="A221" s="1" t="s">
        <v>624</v>
      </c>
      <c r="B221" s="2">
        <v>44777</v>
      </c>
      <c r="C221" s="2">
        <f>Orders_[[#This Row],[Order Date]]+5</f>
        <v>44782</v>
      </c>
      <c r="D221" s="1" t="s">
        <v>625</v>
      </c>
      <c r="E221" t="s">
        <v>2835</v>
      </c>
      <c r="F221" s="1">
        <v>3</v>
      </c>
      <c r="G221" s="1" t="s">
        <v>626</v>
      </c>
      <c r="H221" s="1" t="e" vm="74">
        <v>#VALUE!</v>
      </c>
      <c r="I221" s="3">
        <v>0.2</v>
      </c>
      <c r="J221" s="4">
        <v>3.5849999999999995</v>
      </c>
      <c r="K221" s="4">
        <v>10.754999999999999</v>
      </c>
      <c r="L221" s="4">
        <v>10.354999999999999</v>
      </c>
      <c r="M221" t="s">
        <v>2861</v>
      </c>
      <c r="N221" t="s">
        <v>2877</v>
      </c>
      <c r="O221" t="s">
        <v>2845</v>
      </c>
    </row>
    <row r="222" spans="1:15" x14ac:dyDescent="0.35">
      <c r="A222" s="1" t="s">
        <v>624</v>
      </c>
      <c r="B222" s="2">
        <v>44777</v>
      </c>
      <c r="C222" s="2">
        <f>Orders_[[#This Row],[Order Date]]+5</f>
        <v>44782</v>
      </c>
      <c r="D222" s="1" t="s">
        <v>625</v>
      </c>
      <c r="E222" t="s">
        <v>2831</v>
      </c>
      <c r="F222" s="1">
        <v>5</v>
      </c>
      <c r="G222" s="1" t="s">
        <v>626</v>
      </c>
      <c r="H222" s="1" t="e" vm="74">
        <v>#VALUE!</v>
      </c>
      <c r="I222" s="3">
        <v>0.2</v>
      </c>
      <c r="J222" s="4">
        <v>2.9849999999999999</v>
      </c>
      <c r="K222" s="4">
        <v>14.924999999999999</v>
      </c>
      <c r="L222" s="4">
        <v>14.524999999999999</v>
      </c>
      <c r="M222" t="s">
        <v>2861</v>
      </c>
      <c r="N222" t="s">
        <v>2876</v>
      </c>
      <c r="O222" t="s">
        <v>2845</v>
      </c>
    </row>
    <row r="223" spans="1:15" x14ac:dyDescent="0.35">
      <c r="A223" s="1" t="s">
        <v>627</v>
      </c>
      <c r="B223" s="2">
        <v>44513</v>
      </c>
      <c r="C223" s="2">
        <f>Orders_[[#This Row],[Order Date]]+5</f>
        <v>44518</v>
      </c>
      <c r="D223" s="1" t="s">
        <v>628</v>
      </c>
      <c r="E223" t="s">
        <v>2797</v>
      </c>
      <c r="F223" s="1">
        <v>6</v>
      </c>
      <c r="G223" s="1" t="s">
        <v>629</v>
      </c>
      <c r="H223" s="1" t="e" vm="76">
        <v>#VALUE!</v>
      </c>
      <c r="I223" s="3">
        <v>1</v>
      </c>
      <c r="J223" s="4">
        <v>12.95</v>
      </c>
      <c r="K223" s="4">
        <v>77.699999999999989</v>
      </c>
      <c r="L223" s="4">
        <v>77.299999999999983</v>
      </c>
      <c r="M223" t="s">
        <v>2858</v>
      </c>
      <c r="N223" t="s">
        <v>2877</v>
      </c>
      <c r="O223" t="s">
        <v>2844</v>
      </c>
    </row>
    <row r="224" spans="1:15" x14ac:dyDescent="0.35">
      <c r="A224" s="1" t="s">
        <v>630</v>
      </c>
      <c r="B224" s="2">
        <v>44090</v>
      </c>
      <c r="C224" s="2">
        <f>Orders_[[#This Row],[Order Date]]+5</f>
        <v>44095</v>
      </c>
      <c r="D224" s="1" t="s">
        <v>631</v>
      </c>
      <c r="E224" t="s">
        <v>2826</v>
      </c>
      <c r="F224" s="1">
        <v>3</v>
      </c>
      <c r="G224" s="1" t="s">
        <v>632</v>
      </c>
      <c r="H224" s="1" t="e" vm="77">
        <v>#VALUE!</v>
      </c>
      <c r="I224" s="3">
        <v>0.5</v>
      </c>
      <c r="J224" s="4">
        <v>7.77</v>
      </c>
      <c r="K224" s="4">
        <v>23.31</v>
      </c>
      <c r="L224" s="4">
        <v>22.91</v>
      </c>
      <c r="M224" t="s">
        <v>2860</v>
      </c>
      <c r="N224" t="s">
        <v>2878</v>
      </c>
      <c r="O224" t="s">
        <v>2845</v>
      </c>
    </row>
    <row r="225" spans="1:15" x14ac:dyDescent="0.35">
      <c r="A225" s="1" t="s">
        <v>633</v>
      </c>
      <c r="B225" s="2">
        <v>44109</v>
      </c>
      <c r="C225" s="2">
        <f>Orders_[[#This Row],[Order Date]]+5</f>
        <v>44114</v>
      </c>
      <c r="D225" s="1" t="s">
        <v>634</v>
      </c>
      <c r="E225" t="s">
        <v>2828</v>
      </c>
      <c r="F225" s="1">
        <v>4</v>
      </c>
      <c r="G225" s="1" t="s">
        <v>635</v>
      </c>
      <c r="H225" s="1" t="e" vm="138">
        <v>#VALUE!</v>
      </c>
      <c r="I225" s="3">
        <v>1</v>
      </c>
      <c r="J225" s="4">
        <v>14.85</v>
      </c>
      <c r="K225" s="4">
        <v>59.4</v>
      </c>
      <c r="L225" s="4">
        <v>59</v>
      </c>
      <c r="M225" t="s">
        <v>2859</v>
      </c>
      <c r="N225" t="s">
        <v>2877</v>
      </c>
      <c r="O225" t="s">
        <v>2844</v>
      </c>
    </row>
    <row r="226" spans="1:15" x14ac:dyDescent="0.35">
      <c r="A226" s="1" t="s">
        <v>636</v>
      </c>
      <c r="B226" s="2">
        <v>43836</v>
      </c>
      <c r="C226" s="2">
        <f>Orders_[[#This Row],[Order Date]]+5</f>
        <v>43841</v>
      </c>
      <c r="D226" s="1" t="s">
        <v>637</v>
      </c>
      <c r="E226" t="s">
        <v>2822</v>
      </c>
      <c r="F226" s="1">
        <v>4</v>
      </c>
      <c r="G226" s="1" t="s">
        <v>638</v>
      </c>
      <c r="H226" s="1" t="e" vm="69">
        <v>#VALUE!</v>
      </c>
      <c r="I226" s="3">
        <v>2.5</v>
      </c>
      <c r="J226" s="4">
        <v>29.784999999999997</v>
      </c>
      <c r="K226" s="4">
        <v>119.13999999999999</v>
      </c>
      <c r="L226" s="4">
        <v>118.73999999999998</v>
      </c>
      <c r="M226" t="s">
        <v>2860</v>
      </c>
      <c r="N226" t="s">
        <v>2878</v>
      </c>
      <c r="O226" t="s">
        <v>2844</v>
      </c>
    </row>
    <row r="227" spans="1:15" x14ac:dyDescent="0.35">
      <c r="A227" s="1" t="s">
        <v>639</v>
      </c>
      <c r="B227" s="2">
        <v>44337</v>
      </c>
      <c r="C227" s="2">
        <f>Orders_[[#This Row],[Order Date]]+5</f>
        <v>44342</v>
      </c>
      <c r="D227" s="1" t="s">
        <v>640</v>
      </c>
      <c r="E227" t="s">
        <v>2835</v>
      </c>
      <c r="F227" s="1">
        <v>4</v>
      </c>
      <c r="G227" s="1" t="s">
        <v>641</v>
      </c>
      <c r="H227" s="1" t="e" vm="79">
        <v>#VALUE!</v>
      </c>
      <c r="I227" s="3">
        <v>0.2</v>
      </c>
      <c r="J227" s="4">
        <v>3.5849999999999995</v>
      </c>
      <c r="K227" s="4">
        <v>14.339999999999998</v>
      </c>
      <c r="L227" s="4">
        <v>13.939999999999998</v>
      </c>
      <c r="M227" t="s">
        <v>2861</v>
      </c>
      <c r="N227" t="s">
        <v>2877</v>
      </c>
      <c r="O227" t="s">
        <v>2845</v>
      </c>
    </row>
    <row r="228" spans="1:15" x14ac:dyDescent="0.35">
      <c r="A228" s="1" t="s">
        <v>642</v>
      </c>
      <c r="B228" s="2">
        <v>43887</v>
      </c>
      <c r="C228" s="2">
        <f>Orders_[[#This Row],[Order Date]]+5</f>
        <v>43892</v>
      </c>
      <c r="D228" s="1" t="s">
        <v>643</v>
      </c>
      <c r="E228" t="s">
        <v>2832</v>
      </c>
      <c r="F228" s="1">
        <v>5</v>
      </c>
      <c r="G228" s="1" t="s">
        <v>644</v>
      </c>
      <c r="H228" s="1" t="e" vm="117">
        <v>#VALUE!</v>
      </c>
      <c r="I228" s="3">
        <v>2.5</v>
      </c>
      <c r="J228" s="4">
        <v>25.874999999999996</v>
      </c>
      <c r="K228" s="4">
        <v>129.37499999999997</v>
      </c>
      <c r="L228" s="4">
        <v>128.97499999999997</v>
      </c>
      <c r="M228" t="s">
        <v>2858</v>
      </c>
      <c r="N228" t="s">
        <v>2876</v>
      </c>
      <c r="O228" t="s">
        <v>2845</v>
      </c>
    </row>
    <row r="229" spans="1:15" x14ac:dyDescent="0.35">
      <c r="A229" s="1" t="s">
        <v>645</v>
      </c>
      <c r="B229" s="2">
        <v>43880</v>
      </c>
      <c r="C229" s="2">
        <f>Orders_[[#This Row],[Order Date]]+5</f>
        <v>43885</v>
      </c>
      <c r="D229" s="1" t="s">
        <v>646</v>
      </c>
      <c r="E229" t="s">
        <v>2820</v>
      </c>
      <c r="F229" s="1">
        <v>6</v>
      </c>
      <c r="G229" s="1" t="s">
        <v>647</v>
      </c>
      <c r="H229" s="1" t="e" vm="80">
        <v>#VALUE!</v>
      </c>
      <c r="I229" s="3">
        <v>0.2</v>
      </c>
      <c r="J229" s="4">
        <v>2.6849999999999996</v>
      </c>
      <c r="K229" s="4">
        <v>16.11</v>
      </c>
      <c r="L229" s="4">
        <v>15.709999999999999</v>
      </c>
      <c r="M229" t="s">
        <v>2861</v>
      </c>
      <c r="N229" t="s">
        <v>2878</v>
      </c>
      <c r="O229" t="s">
        <v>2844</v>
      </c>
    </row>
    <row r="230" spans="1:15" x14ac:dyDescent="0.35">
      <c r="A230" s="1" t="s">
        <v>648</v>
      </c>
      <c r="B230" s="2">
        <v>44376</v>
      </c>
      <c r="C230" s="2">
        <f>Orders_[[#This Row],[Order Date]]+5</f>
        <v>44381</v>
      </c>
      <c r="D230" s="1" t="s">
        <v>649</v>
      </c>
      <c r="E230" t="s">
        <v>2835</v>
      </c>
      <c r="F230" s="1">
        <v>5</v>
      </c>
      <c r="G230" s="1" t="s">
        <v>650</v>
      </c>
      <c r="H230" s="1" t="e" vm="81">
        <v>#VALUE!</v>
      </c>
      <c r="I230" s="3">
        <v>0.2</v>
      </c>
      <c r="J230" s="4">
        <v>3.5849999999999995</v>
      </c>
      <c r="K230" s="4">
        <v>17.924999999999997</v>
      </c>
      <c r="L230" s="4">
        <v>17.524999999999999</v>
      </c>
      <c r="M230" t="s">
        <v>2861</v>
      </c>
      <c r="N230" t="s">
        <v>2877</v>
      </c>
      <c r="O230" t="s">
        <v>2845</v>
      </c>
    </row>
    <row r="231" spans="1:15" x14ac:dyDescent="0.35">
      <c r="A231" s="1" t="s">
        <v>651</v>
      </c>
      <c r="B231" s="2">
        <v>44282</v>
      </c>
      <c r="C231" s="2">
        <f>Orders_[[#This Row],[Order Date]]+5</f>
        <v>44287</v>
      </c>
      <c r="D231" s="1" t="s">
        <v>652</v>
      </c>
      <c r="E231" t="s">
        <v>2816</v>
      </c>
      <c r="F231" s="1">
        <v>2</v>
      </c>
      <c r="G231" s="1" t="s">
        <v>653</v>
      </c>
      <c r="H231" s="1" t="e" vm="82">
        <v>#VALUE!</v>
      </c>
      <c r="I231" s="3">
        <v>0.2</v>
      </c>
      <c r="J231" s="4">
        <v>4.3650000000000002</v>
      </c>
      <c r="K231" s="4">
        <v>8.73</v>
      </c>
      <c r="L231" s="4">
        <v>8.33</v>
      </c>
      <c r="M231" t="s">
        <v>2860</v>
      </c>
      <c r="N231" t="s">
        <v>2876</v>
      </c>
      <c r="O231" t="s">
        <v>2845</v>
      </c>
    </row>
    <row r="232" spans="1:15" x14ac:dyDescent="0.35">
      <c r="A232" s="1" t="s">
        <v>654</v>
      </c>
      <c r="B232" s="2">
        <v>44496</v>
      </c>
      <c r="C232" s="2">
        <f>Orders_[[#This Row],[Order Date]]+5</f>
        <v>44501</v>
      </c>
      <c r="D232" s="1" t="s">
        <v>655</v>
      </c>
      <c r="E232" t="s">
        <v>2832</v>
      </c>
      <c r="F232" s="1">
        <v>2</v>
      </c>
      <c r="G232" s="1" t="s">
        <v>656</v>
      </c>
      <c r="H232" s="1" t="e" vm="139">
        <v>#VALUE!</v>
      </c>
      <c r="I232" s="3">
        <v>2.5</v>
      </c>
      <c r="J232" s="4">
        <v>25.874999999999996</v>
      </c>
      <c r="K232" s="4">
        <v>51.749999999999993</v>
      </c>
      <c r="L232" s="4">
        <v>51.349999999999994</v>
      </c>
      <c r="M232" t="s">
        <v>2858</v>
      </c>
      <c r="N232" t="s">
        <v>2876</v>
      </c>
      <c r="O232" t="s">
        <v>2845</v>
      </c>
    </row>
    <row r="233" spans="1:15" x14ac:dyDescent="0.35">
      <c r="A233" s="1" t="s">
        <v>657</v>
      </c>
      <c r="B233" s="2">
        <v>43628</v>
      </c>
      <c r="C233" s="2">
        <f>Orders_[[#This Row],[Order Date]]+5</f>
        <v>43633</v>
      </c>
      <c r="D233" s="1" t="s">
        <v>658</v>
      </c>
      <c r="E233" t="s">
        <v>2816</v>
      </c>
      <c r="F233" s="1">
        <v>2</v>
      </c>
      <c r="G233" s="1" t="s">
        <v>659</v>
      </c>
      <c r="H233" s="1" t="e" vm="84">
        <v>#VALUE!</v>
      </c>
      <c r="I233" s="3">
        <v>0.2</v>
      </c>
      <c r="J233" s="4">
        <v>4.3650000000000002</v>
      </c>
      <c r="K233" s="4">
        <v>8.73</v>
      </c>
      <c r="L233" s="4">
        <v>8.33</v>
      </c>
      <c r="M233" t="s">
        <v>2860</v>
      </c>
      <c r="N233" t="s">
        <v>2876</v>
      </c>
      <c r="O233" t="s">
        <v>2844</v>
      </c>
    </row>
    <row r="234" spans="1:15" x14ac:dyDescent="0.35">
      <c r="A234" s="1" t="s">
        <v>660</v>
      </c>
      <c r="B234" s="2">
        <v>44010</v>
      </c>
      <c r="C234" s="2">
        <f>Orders_[[#This Row],[Order Date]]+5</f>
        <v>44015</v>
      </c>
      <c r="D234" s="1" t="s">
        <v>661</v>
      </c>
      <c r="E234" t="s">
        <v>2802</v>
      </c>
      <c r="F234" s="1">
        <v>5</v>
      </c>
      <c r="G234" s="1" t="s">
        <v>662</v>
      </c>
      <c r="H234" s="1" t="e" vm="85">
        <v>#VALUE!</v>
      </c>
      <c r="I234" s="3">
        <v>0.2</v>
      </c>
      <c r="J234" s="4">
        <v>4.7549999999999999</v>
      </c>
      <c r="K234" s="4">
        <v>23.774999999999999</v>
      </c>
      <c r="L234" s="4">
        <v>23.375</v>
      </c>
      <c r="M234" t="s">
        <v>2860</v>
      </c>
      <c r="N234" t="s">
        <v>2877</v>
      </c>
      <c r="O234" t="s">
        <v>2845</v>
      </c>
    </row>
    <row r="235" spans="1:15" x14ac:dyDescent="0.35">
      <c r="A235" s="1" t="s">
        <v>663</v>
      </c>
      <c r="B235" s="2">
        <v>44278</v>
      </c>
      <c r="C235" s="2">
        <f>Orders_[[#This Row],[Order Date]]+5</f>
        <v>44283</v>
      </c>
      <c r="D235" s="1" t="s">
        <v>664</v>
      </c>
      <c r="E235" t="s">
        <v>2813</v>
      </c>
      <c r="F235" s="1">
        <v>5</v>
      </c>
      <c r="G235" s="1" t="s">
        <v>665</v>
      </c>
      <c r="H235" s="1" t="e" vm="86">
        <v>#VALUE!</v>
      </c>
      <c r="I235" s="3">
        <v>0.2</v>
      </c>
      <c r="J235" s="4">
        <v>4.125</v>
      </c>
      <c r="K235" s="4">
        <v>20.625</v>
      </c>
      <c r="L235" s="4">
        <v>20.225000000000001</v>
      </c>
      <c r="M235" t="s">
        <v>2859</v>
      </c>
      <c r="N235" t="s">
        <v>2876</v>
      </c>
      <c r="O235" t="s">
        <v>2845</v>
      </c>
    </row>
    <row r="236" spans="1:15" x14ac:dyDescent="0.35">
      <c r="A236" s="1" t="s">
        <v>666</v>
      </c>
      <c r="B236" s="2">
        <v>44602</v>
      </c>
      <c r="C236" s="2">
        <f>Orders_[[#This Row],[Order Date]]+5</f>
        <v>44607</v>
      </c>
      <c r="D236" s="1" t="s">
        <v>667</v>
      </c>
      <c r="E236" t="s">
        <v>2821</v>
      </c>
      <c r="F236" s="1">
        <v>1</v>
      </c>
      <c r="G236" s="1" t="s">
        <v>668</v>
      </c>
      <c r="H236" s="1" t="e" vm="87">
        <v>#VALUE!</v>
      </c>
      <c r="I236" s="3">
        <v>2.5</v>
      </c>
      <c r="J236" s="4">
        <v>36.454999999999998</v>
      </c>
      <c r="K236" s="4">
        <v>36.454999999999998</v>
      </c>
      <c r="L236" s="4">
        <v>36.055</v>
      </c>
      <c r="M236" t="s">
        <v>2860</v>
      </c>
      <c r="N236" t="s">
        <v>2877</v>
      </c>
      <c r="O236" t="s">
        <v>2845</v>
      </c>
    </row>
    <row r="237" spans="1:15" x14ac:dyDescent="0.35">
      <c r="A237" s="1" t="s">
        <v>669</v>
      </c>
      <c r="B237" s="2">
        <v>43571</v>
      </c>
      <c r="C237" s="2">
        <f>Orders_[[#This Row],[Order Date]]+5</f>
        <v>43576</v>
      </c>
      <c r="D237" s="1" t="s">
        <v>670</v>
      </c>
      <c r="E237" t="s">
        <v>2821</v>
      </c>
      <c r="F237" s="1">
        <v>5</v>
      </c>
      <c r="G237" s="1" t="s">
        <v>671</v>
      </c>
      <c r="H237" s="1" t="e" vm="88">
        <v>#VALUE!</v>
      </c>
      <c r="I237" s="3">
        <v>2.5</v>
      </c>
      <c r="J237" s="4">
        <v>36.454999999999998</v>
      </c>
      <c r="K237" s="4">
        <v>182.27499999999998</v>
      </c>
      <c r="L237" s="4">
        <v>181.87499999999997</v>
      </c>
      <c r="M237" t="s">
        <v>2860</v>
      </c>
      <c r="N237" t="s">
        <v>2877</v>
      </c>
      <c r="O237" t="s">
        <v>2845</v>
      </c>
    </row>
    <row r="238" spans="1:15" x14ac:dyDescent="0.35">
      <c r="A238" s="1" t="s">
        <v>672</v>
      </c>
      <c r="B238" s="2">
        <v>43873</v>
      </c>
      <c r="C238" s="2">
        <f>Orders_[[#This Row],[Order Date]]+5</f>
        <v>43878</v>
      </c>
      <c r="D238" s="1" t="s">
        <v>673</v>
      </c>
      <c r="E238" t="s">
        <v>2822</v>
      </c>
      <c r="F238" s="1">
        <v>3</v>
      </c>
      <c r="G238" s="1" t="s">
        <v>674</v>
      </c>
      <c r="H238" s="1" t="e" vm="89">
        <v>#VALUE!</v>
      </c>
      <c r="I238" s="3">
        <v>2.5</v>
      </c>
      <c r="J238" s="4">
        <v>29.784999999999997</v>
      </c>
      <c r="K238" s="4">
        <v>89.35499999999999</v>
      </c>
      <c r="L238" s="4">
        <v>88.954999999999984</v>
      </c>
      <c r="M238" t="s">
        <v>2860</v>
      </c>
      <c r="N238" t="s">
        <v>2878</v>
      </c>
      <c r="O238" t="s">
        <v>2845</v>
      </c>
    </row>
    <row r="239" spans="1:15" x14ac:dyDescent="0.35">
      <c r="A239" s="1" t="s">
        <v>675</v>
      </c>
      <c r="B239" s="2">
        <v>44563</v>
      </c>
      <c r="C239" s="2">
        <f>Orders_[[#This Row],[Order Date]]+5</f>
        <v>44568</v>
      </c>
      <c r="D239" s="1" t="s">
        <v>676</v>
      </c>
      <c r="E239" t="s">
        <v>2835</v>
      </c>
      <c r="F239" s="1">
        <v>1</v>
      </c>
      <c r="G239" s="1" t="s">
        <v>677</v>
      </c>
      <c r="H239" s="1" t="e" vm="90">
        <v>#VALUE!</v>
      </c>
      <c r="I239" s="3">
        <v>0.2</v>
      </c>
      <c r="J239" s="4">
        <v>3.5849999999999995</v>
      </c>
      <c r="K239" s="4">
        <v>3.5849999999999995</v>
      </c>
      <c r="L239" s="4">
        <v>3.1849999999999996</v>
      </c>
      <c r="M239" t="s">
        <v>2861</v>
      </c>
      <c r="N239" t="s">
        <v>2877</v>
      </c>
      <c r="O239" t="s">
        <v>2844</v>
      </c>
    </row>
    <row r="240" spans="1:15" x14ac:dyDescent="0.35">
      <c r="A240" s="1" t="s">
        <v>678</v>
      </c>
      <c r="B240" s="2">
        <v>44172</v>
      </c>
      <c r="C240" s="2">
        <f>Orders_[[#This Row],[Order Date]]+5</f>
        <v>44177</v>
      </c>
      <c r="D240" s="1" t="s">
        <v>679</v>
      </c>
      <c r="E240" t="s">
        <v>2808</v>
      </c>
      <c r="F240" s="1">
        <v>2</v>
      </c>
      <c r="G240" s="1" t="s">
        <v>680</v>
      </c>
      <c r="H240" s="1" t="e" vm="91">
        <v>#VALUE!</v>
      </c>
      <c r="I240" s="3">
        <v>2.5</v>
      </c>
      <c r="J240" s="4">
        <v>22.884999999999998</v>
      </c>
      <c r="K240" s="4">
        <v>45.769999999999996</v>
      </c>
      <c r="L240" s="4">
        <v>45.37</v>
      </c>
      <c r="M240" t="s">
        <v>2861</v>
      </c>
      <c r="N240" t="s">
        <v>2876</v>
      </c>
      <c r="O240" t="s">
        <v>2844</v>
      </c>
    </row>
    <row r="241" spans="1:15" x14ac:dyDescent="0.35">
      <c r="A241" s="1" t="s">
        <v>681</v>
      </c>
      <c r="B241" s="2">
        <v>43881</v>
      </c>
      <c r="C241" s="2">
        <f>Orders_[[#This Row],[Order Date]]+5</f>
        <v>43886</v>
      </c>
      <c r="D241" s="1" t="s">
        <v>682</v>
      </c>
      <c r="E241" t="s">
        <v>2828</v>
      </c>
      <c r="F241" s="1">
        <v>4</v>
      </c>
      <c r="G241" s="1" t="s">
        <v>683</v>
      </c>
      <c r="H241" s="1" t="e" vm="92">
        <v>#VALUE!</v>
      </c>
      <c r="I241" s="3">
        <v>1</v>
      </c>
      <c r="J241" s="4">
        <v>14.85</v>
      </c>
      <c r="K241" s="4">
        <v>59.4</v>
      </c>
      <c r="L241" s="4">
        <v>59</v>
      </c>
      <c r="M241" t="s">
        <v>2859</v>
      </c>
      <c r="N241" t="s">
        <v>2877</v>
      </c>
      <c r="O241" t="s">
        <v>2845</v>
      </c>
    </row>
    <row r="242" spans="1:15" x14ac:dyDescent="0.35">
      <c r="A242" s="1" t="s">
        <v>684</v>
      </c>
      <c r="B242" s="2">
        <v>43993</v>
      </c>
      <c r="C242" s="2">
        <f>Orders_[[#This Row],[Order Date]]+5</f>
        <v>43998</v>
      </c>
      <c r="D242" s="1" t="s">
        <v>685</v>
      </c>
      <c r="E242" t="s">
        <v>2832</v>
      </c>
      <c r="F242" s="1">
        <v>6</v>
      </c>
      <c r="G242" s="1" t="s">
        <v>686</v>
      </c>
      <c r="H242" s="1" t="e" vm="93">
        <v>#VALUE!</v>
      </c>
      <c r="I242" s="3">
        <v>2.5</v>
      </c>
      <c r="J242" s="4">
        <v>25.874999999999996</v>
      </c>
      <c r="K242" s="4">
        <v>155.24999999999997</v>
      </c>
      <c r="L242" s="4">
        <v>154.84999999999997</v>
      </c>
      <c r="M242" t="s">
        <v>2858</v>
      </c>
      <c r="N242" t="s">
        <v>2876</v>
      </c>
      <c r="O242" t="s">
        <v>2844</v>
      </c>
    </row>
    <row r="243" spans="1:15" x14ac:dyDescent="0.35">
      <c r="A243" s="1" t="s">
        <v>687</v>
      </c>
      <c r="B243" s="2">
        <v>44082</v>
      </c>
      <c r="C243" s="2">
        <f>Orders_[[#This Row],[Order Date]]+5</f>
        <v>44087</v>
      </c>
      <c r="D243" s="1" t="s">
        <v>688</v>
      </c>
      <c r="E243" t="s">
        <v>2808</v>
      </c>
      <c r="F243" s="1">
        <v>2</v>
      </c>
      <c r="G243" s="1" t="s">
        <v>689</v>
      </c>
      <c r="H243" s="1" t="e" vm="94">
        <v>#VALUE!</v>
      </c>
      <c r="I243" s="3">
        <v>2.5</v>
      </c>
      <c r="J243" s="4">
        <v>22.884999999999998</v>
      </c>
      <c r="K243" s="4">
        <v>45.769999999999996</v>
      </c>
      <c r="L243" s="4">
        <v>45.37</v>
      </c>
      <c r="M243" t="s">
        <v>2861</v>
      </c>
      <c r="N243" t="s">
        <v>2876</v>
      </c>
      <c r="O243" t="s">
        <v>2845</v>
      </c>
    </row>
    <row r="244" spans="1:15" x14ac:dyDescent="0.35">
      <c r="A244" s="1" t="s">
        <v>690</v>
      </c>
      <c r="B244" s="2">
        <v>43918</v>
      </c>
      <c r="C244" s="2">
        <f>Orders_[[#This Row],[Order Date]]+5</f>
        <v>43923</v>
      </c>
      <c r="D244" s="1" t="s">
        <v>691</v>
      </c>
      <c r="E244" t="s">
        <v>2840</v>
      </c>
      <c r="F244" s="1">
        <v>3</v>
      </c>
      <c r="G244" s="1" t="s">
        <v>692</v>
      </c>
      <c r="H244" s="1" t="e" vm="95">
        <v>#VALUE!</v>
      </c>
      <c r="I244" s="3">
        <v>1</v>
      </c>
      <c r="J244" s="4">
        <v>12.15</v>
      </c>
      <c r="K244" s="4">
        <v>36.450000000000003</v>
      </c>
      <c r="L244" s="4">
        <v>36.050000000000004</v>
      </c>
      <c r="M244" t="s">
        <v>2859</v>
      </c>
      <c r="N244" t="s">
        <v>2878</v>
      </c>
      <c r="O244" t="s">
        <v>2844</v>
      </c>
    </row>
    <row r="245" spans="1:15" x14ac:dyDescent="0.35">
      <c r="A245" s="1" t="s">
        <v>693</v>
      </c>
      <c r="B245" s="2">
        <v>44114</v>
      </c>
      <c r="C245" s="2">
        <f>Orders_[[#This Row],[Order Date]]+5</f>
        <v>44119</v>
      </c>
      <c r="D245" s="1" t="s">
        <v>694</v>
      </c>
      <c r="E245" t="s">
        <v>2801</v>
      </c>
      <c r="F245" s="1">
        <v>4</v>
      </c>
      <c r="G245" s="1" t="s">
        <v>695</v>
      </c>
      <c r="H245" s="1" t="e" vm="96">
        <v>#VALUE!</v>
      </c>
      <c r="I245" s="3">
        <v>0.5</v>
      </c>
      <c r="J245" s="4">
        <v>7.29</v>
      </c>
      <c r="K245" s="4">
        <v>29.16</v>
      </c>
      <c r="L245" s="4">
        <v>28.76</v>
      </c>
      <c r="M245" t="s">
        <v>2859</v>
      </c>
      <c r="N245" t="s">
        <v>2878</v>
      </c>
      <c r="O245" t="s">
        <v>2844</v>
      </c>
    </row>
    <row r="246" spans="1:15" x14ac:dyDescent="0.35">
      <c r="A246" s="1" t="s">
        <v>696</v>
      </c>
      <c r="B246" s="2">
        <v>44702</v>
      </c>
      <c r="C246" s="2">
        <f>Orders_[[#This Row],[Order Date]]+5</f>
        <v>44707</v>
      </c>
      <c r="D246" s="1" t="s">
        <v>697</v>
      </c>
      <c r="E246" t="s">
        <v>2838</v>
      </c>
      <c r="F246" s="1">
        <v>4</v>
      </c>
      <c r="G246" s="1" t="s">
        <v>698</v>
      </c>
      <c r="H246" s="1" t="e" vm="97">
        <v>#VALUE!</v>
      </c>
      <c r="I246" s="3">
        <v>2.5</v>
      </c>
      <c r="J246" s="4">
        <v>33.464999999999996</v>
      </c>
      <c r="K246" s="4">
        <v>133.85999999999999</v>
      </c>
      <c r="L246" s="4">
        <v>133.45999999999998</v>
      </c>
      <c r="M246" t="s">
        <v>2860</v>
      </c>
      <c r="N246" t="s">
        <v>2876</v>
      </c>
      <c r="O246" t="s">
        <v>2845</v>
      </c>
    </row>
    <row r="247" spans="1:15" x14ac:dyDescent="0.35">
      <c r="A247" s="1" t="s">
        <v>699</v>
      </c>
      <c r="B247" s="2">
        <v>43951</v>
      </c>
      <c r="C247" s="2">
        <f>Orders_[[#This Row],[Order Date]]+5</f>
        <v>43956</v>
      </c>
      <c r="D247" s="1" t="s">
        <v>700</v>
      </c>
      <c r="E247" t="s">
        <v>2802</v>
      </c>
      <c r="F247" s="1">
        <v>5</v>
      </c>
      <c r="G247" s="1" t="s">
        <v>701</v>
      </c>
      <c r="H247" s="1" t="e" vm="69">
        <v>#VALUE!</v>
      </c>
      <c r="I247" s="3">
        <v>0.2</v>
      </c>
      <c r="J247" s="4">
        <v>4.7549999999999999</v>
      </c>
      <c r="K247" s="4">
        <v>23.774999999999999</v>
      </c>
      <c r="L247" s="4">
        <v>23.375</v>
      </c>
      <c r="M247" t="s">
        <v>2860</v>
      </c>
      <c r="N247" t="s">
        <v>2877</v>
      </c>
      <c r="O247" t="s">
        <v>2844</v>
      </c>
    </row>
    <row r="248" spans="1:15" x14ac:dyDescent="0.35">
      <c r="A248" s="1" t="s">
        <v>702</v>
      </c>
      <c r="B248" s="2">
        <v>44542</v>
      </c>
      <c r="C248" s="2">
        <f>Orders_[[#This Row],[Order Date]]+5</f>
        <v>44547</v>
      </c>
      <c r="D248" s="1" t="s">
        <v>703</v>
      </c>
      <c r="E248" t="s">
        <v>2800</v>
      </c>
      <c r="F248" s="1">
        <v>3</v>
      </c>
      <c r="G248" s="1" t="s">
        <v>704</v>
      </c>
      <c r="H248" s="1" t="e" vm="98">
        <v>#VALUE!</v>
      </c>
      <c r="I248" s="3">
        <v>1</v>
      </c>
      <c r="J248" s="4">
        <v>12.95</v>
      </c>
      <c r="K248" s="4">
        <v>38.849999999999994</v>
      </c>
      <c r="L248" s="4">
        <v>38.449999999999996</v>
      </c>
      <c r="M248" t="s">
        <v>2860</v>
      </c>
      <c r="N248" t="s">
        <v>2878</v>
      </c>
      <c r="O248" t="s">
        <v>2845</v>
      </c>
    </row>
    <row r="249" spans="1:15" x14ac:dyDescent="0.35">
      <c r="A249" s="1" t="s">
        <v>705</v>
      </c>
      <c r="B249" s="2">
        <v>44131</v>
      </c>
      <c r="C249" s="2">
        <f>Orders_[[#This Row],[Order Date]]+5</f>
        <v>44136</v>
      </c>
      <c r="D249" s="1" t="s">
        <v>706</v>
      </c>
      <c r="E249" t="s">
        <v>2835</v>
      </c>
      <c r="F249" s="1">
        <v>6</v>
      </c>
      <c r="G249" s="1" t="s">
        <v>707</v>
      </c>
      <c r="H249" s="1" t="e" vm="99">
        <v>#VALUE!</v>
      </c>
      <c r="I249" s="3">
        <v>0.2</v>
      </c>
      <c r="J249" s="4">
        <v>3.5849999999999995</v>
      </c>
      <c r="K249" s="4">
        <v>21.509999999999998</v>
      </c>
      <c r="L249" s="4">
        <v>21.11</v>
      </c>
      <c r="M249" t="s">
        <v>2861</v>
      </c>
      <c r="N249" t="s">
        <v>2877</v>
      </c>
      <c r="O249" t="s">
        <v>2844</v>
      </c>
    </row>
    <row r="250" spans="1:15" x14ac:dyDescent="0.35">
      <c r="A250" s="1" t="s">
        <v>708</v>
      </c>
      <c r="B250" s="2">
        <v>44019</v>
      </c>
      <c r="C250" s="2">
        <f>Orders_[[#This Row],[Order Date]]+5</f>
        <v>44024</v>
      </c>
      <c r="D250" s="1" t="s">
        <v>709</v>
      </c>
      <c r="E250" t="s">
        <v>2804</v>
      </c>
      <c r="F250" s="1">
        <v>1</v>
      </c>
      <c r="G250" s="1" t="s">
        <v>710</v>
      </c>
      <c r="H250" s="1" t="e" vm="140">
        <v>#VALUE!</v>
      </c>
      <c r="I250" s="3">
        <v>1</v>
      </c>
      <c r="J250" s="4">
        <v>9.9499999999999993</v>
      </c>
      <c r="K250" s="4">
        <v>9.9499999999999993</v>
      </c>
      <c r="L250" s="4">
        <v>9.5499999999999989</v>
      </c>
      <c r="M250" t="s">
        <v>2858</v>
      </c>
      <c r="N250" t="s">
        <v>2878</v>
      </c>
      <c r="O250" t="s">
        <v>2844</v>
      </c>
    </row>
    <row r="251" spans="1:15" x14ac:dyDescent="0.35">
      <c r="A251" s="1" t="s">
        <v>711</v>
      </c>
      <c r="B251" s="2">
        <v>43861</v>
      </c>
      <c r="C251" s="2">
        <f>Orders_[[#This Row],[Order Date]]+5</f>
        <v>43866</v>
      </c>
      <c r="D251" s="1" t="s">
        <v>731</v>
      </c>
      <c r="E251" t="s">
        <v>2827</v>
      </c>
      <c r="F251" s="1">
        <v>1</v>
      </c>
      <c r="G251" s="1" t="s">
        <v>732</v>
      </c>
      <c r="H251" s="1" t="e" vm="107">
        <v>#VALUE!</v>
      </c>
      <c r="I251" s="3">
        <v>1</v>
      </c>
      <c r="J251" s="4">
        <v>15.85</v>
      </c>
      <c r="K251" s="4">
        <v>15.85</v>
      </c>
      <c r="L251" s="4">
        <v>15.45</v>
      </c>
      <c r="M251" t="s">
        <v>2860</v>
      </c>
      <c r="N251" t="s">
        <v>2877</v>
      </c>
      <c r="O251" t="s">
        <v>2844</v>
      </c>
    </row>
    <row r="252" spans="1:15" x14ac:dyDescent="0.35">
      <c r="A252" s="1" t="s">
        <v>712</v>
      </c>
      <c r="B252" s="2">
        <v>43879</v>
      </c>
      <c r="C252" s="2">
        <f>Orders_[[#This Row],[Order Date]]+5</f>
        <v>43884</v>
      </c>
      <c r="D252" s="1" t="s">
        <v>713</v>
      </c>
      <c r="E252" t="s">
        <v>2831</v>
      </c>
      <c r="F252" s="1">
        <v>1</v>
      </c>
      <c r="G252" s="1" t="s">
        <v>714</v>
      </c>
      <c r="H252" s="1" t="e" vm="102">
        <v>#VALUE!</v>
      </c>
      <c r="I252" s="3">
        <v>0.2</v>
      </c>
      <c r="J252" s="4">
        <v>2.9849999999999999</v>
      </c>
      <c r="K252" s="4">
        <v>2.9849999999999999</v>
      </c>
      <c r="L252" s="4">
        <v>2.585</v>
      </c>
      <c r="M252" t="s">
        <v>2861</v>
      </c>
      <c r="N252" t="s">
        <v>2876</v>
      </c>
      <c r="O252" t="s">
        <v>2844</v>
      </c>
    </row>
    <row r="253" spans="1:15" x14ac:dyDescent="0.35">
      <c r="A253" s="1" t="s">
        <v>715</v>
      </c>
      <c r="B253" s="2">
        <v>44360</v>
      </c>
      <c r="C253" s="2">
        <f>Orders_[[#This Row],[Order Date]]+5</f>
        <v>44365</v>
      </c>
      <c r="D253" s="1" t="s">
        <v>716</v>
      </c>
      <c r="E253" t="s">
        <v>2798</v>
      </c>
      <c r="F253" s="1">
        <v>5</v>
      </c>
      <c r="G253" s="1" t="s">
        <v>717</v>
      </c>
      <c r="H253" s="1" t="e" vm="103">
        <v>#VALUE!</v>
      </c>
      <c r="I253" s="3">
        <v>1</v>
      </c>
      <c r="J253" s="4">
        <v>13.75</v>
      </c>
      <c r="K253" s="4">
        <v>68.75</v>
      </c>
      <c r="L253" s="4">
        <v>68.349999999999994</v>
      </c>
      <c r="M253" t="s">
        <v>2859</v>
      </c>
      <c r="N253" t="s">
        <v>2876</v>
      </c>
      <c r="O253" t="s">
        <v>2844</v>
      </c>
    </row>
    <row r="254" spans="1:15" x14ac:dyDescent="0.35">
      <c r="A254" s="1" t="s">
        <v>718</v>
      </c>
      <c r="B254" s="2">
        <v>44779</v>
      </c>
      <c r="C254" s="2">
        <f>Orders_[[#This Row],[Order Date]]+5</f>
        <v>44784</v>
      </c>
      <c r="D254" s="1" t="s">
        <v>719</v>
      </c>
      <c r="E254" t="s">
        <v>2804</v>
      </c>
      <c r="F254" s="1">
        <v>3</v>
      </c>
      <c r="G254" s="1" t="s">
        <v>720</v>
      </c>
      <c r="H254" s="1" t="e" vm="104">
        <v>#VALUE!</v>
      </c>
      <c r="I254" s="3">
        <v>1</v>
      </c>
      <c r="J254" s="4">
        <v>9.9499999999999993</v>
      </c>
      <c r="K254" s="4">
        <v>29.849999999999998</v>
      </c>
      <c r="L254" s="4">
        <v>29.45</v>
      </c>
      <c r="M254" t="s">
        <v>2858</v>
      </c>
      <c r="N254" t="s">
        <v>2878</v>
      </c>
      <c r="O254" t="s">
        <v>2845</v>
      </c>
    </row>
    <row r="255" spans="1:15" x14ac:dyDescent="0.35">
      <c r="A255" s="1" t="s">
        <v>721</v>
      </c>
      <c r="B255" s="2">
        <v>44523</v>
      </c>
      <c r="C255" s="2">
        <f>Orders_[[#This Row],[Order Date]]+5</f>
        <v>44528</v>
      </c>
      <c r="D255" s="1" t="s">
        <v>722</v>
      </c>
      <c r="E255" t="s">
        <v>2819</v>
      </c>
      <c r="F255" s="1">
        <v>4</v>
      </c>
      <c r="G255" s="1" t="s">
        <v>723</v>
      </c>
      <c r="H255" s="1" t="e" vm="105">
        <v>#VALUE!</v>
      </c>
      <c r="I255" s="3">
        <v>1</v>
      </c>
      <c r="J255" s="4">
        <v>14.55</v>
      </c>
      <c r="K255" s="4">
        <v>58.2</v>
      </c>
      <c r="L255" s="4">
        <v>57.800000000000004</v>
      </c>
      <c r="M255" t="s">
        <v>2860</v>
      </c>
      <c r="N255" t="s">
        <v>2876</v>
      </c>
      <c r="O255" t="s">
        <v>2845</v>
      </c>
    </row>
    <row r="256" spans="1:15" x14ac:dyDescent="0.35">
      <c r="A256" s="1" t="s">
        <v>724</v>
      </c>
      <c r="B256" s="2">
        <v>44482</v>
      </c>
      <c r="C256" s="2">
        <f>Orders_[[#This Row],[Order Date]]+5</f>
        <v>44487</v>
      </c>
      <c r="D256" s="1" t="s">
        <v>725</v>
      </c>
      <c r="E256" t="s">
        <v>2830</v>
      </c>
      <c r="F256" s="1">
        <v>4</v>
      </c>
      <c r="G256" s="1" t="s">
        <v>726</v>
      </c>
      <c r="H256" s="1" t="e" vm="69">
        <v>#VALUE!</v>
      </c>
      <c r="I256" s="3">
        <v>0.5</v>
      </c>
      <c r="J256" s="4">
        <v>7.169999999999999</v>
      </c>
      <c r="K256" s="4">
        <v>28.679999999999996</v>
      </c>
      <c r="L256" s="4">
        <v>28.279999999999998</v>
      </c>
      <c r="M256" t="s">
        <v>2861</v>
      </c>
      <c r="N256" t="s">
        <v>2877</v>
      </c>
      <c r="O256" t="s">
        <v>2845</v>
      </c>
    </row>
    <row r="257" spans="1:15" x14ac:dyDescent="0.35">
      <c r="A257" s="1" t="s">
        <v>727</v>
      </c>
      <c r="B257" s="2">
        <v>44439</v>
      </c>
      <c r="C257" s="2">
        <f>Orders_[[#This Row],[Order Date]]+5</f>
        <v>44444</v>
      </c>
      <c r="D257" s="1" t="s">
        <v>728</v>
      </c>
      <c r="E257" t="s">
        <v>2830</v>
      </c>
      <c r="F257" s="1">
        <v>3</v>
      </c>
      <c r="G257" s="1" t="s">
        <v>729</v>
      </c>
      <c r="H257" s="1" t="e" vm="106">
        <v>#VALUE!</v>
      </c>
      <c r="I257" s="3">
        <v>0.5</v>
      </c>
      <c r="J257" s="4">
        <v>7.169999999999999</v>
      </c>
      <c r="K257" s="4">
        <v>21.509999999999998</v>
      </c>
      <c r="L257" s="4">
        <v>21.11</v>
      </c>
      <c r="M257" t="s">
        <v>2861</v>
      </c>
      <c r="N257" t="s">
        <v>2877</v>
      </c>
      <c r="O257" t="s">
        <v>2845</v>
      </c>
    </row>
    <row r="258" spans="1:15" x14ac:dyDescent="0.35">
      <c r="A258" s="1" t="s">
        <v>730</v>
      </c>
      <c r="B258" s="2">
        <v>43846</v>
      </c>
      <c r="C258" s="2">
        <f>Orders_[[#This Row],[Order Date]]+5</f>
        <v>43851</v>
      </c>
      <c r="D258" s="1" t="s">
        <v>731</v>
      </c>
      <c r="E258" t="s">
        <v>2817</v>
      </c>
      <c r="F258" s="1">
        <v>2</v>
      </c>
      <c r="G258" s="1" t="s">
        <v>732</v>
      </c>
      <c r="H258" s="1" t="e" vm="107">
        <v>#VALUE!</v>
      </c>
      <c r="I258" s="3">
        <v>0.5</v>
      </c>
      <c r="J258" s="4">
        <v>8.73</v>
      </c>
      <c r="K258" s="4">
        <v>17.46</v>
      </c>
      <c r="L258" s="4">
        <v>17.060000000000002</v>
      </c>
      <c r="M258" t="s">
        <v>2860</v>
      </c>
      <c r="N258" t="s">
        <v>2876</v>
      </c>
      <c r="O258" t="s">
        <v>2844</v>
      </c>
    </row>
    <row r="259" spans="1:15" x14ac:dyDescent="0.35">
      <c r="A259" s="1" t="s">
        <v>733</v>
      </c>
      <c r="B259" s="2">
        <v>44676</v>
      </c>
      <c r="C259" s="2">
        <f>Orders_[[#This Row],[Order Date]]+5</f>
        <v>44681</v>
      </c>
      <c r="D259" s="1" t="s">
        <v>734</v>
      </c>
      <c r="E259" t="s">
        <v>2842</v>
      </c>
      <c r="F259" s="1">
        <v>1</v>
      </c>
      <c r="G259" s="1" t="s">
        <v>735</v>
      </c>
      <c r="H259" s="1" t="e" vm="108">
        <v>#VALUE!</v>
      </c>
      <c r="I259" s="3">
        <v>2.5</v>
      </c>
      <c r="J259" s="4">
        <v>27.945</v>
      </c>
      <c r="K259" s="4">
        <v>27.945</v>
      </c>
      <c r="L259" s="4">
        <v>27.545000000000002</v>
      </c>
      <c r="M259" t="s">
        <v>2859</v>
      </c>
      <c r="N259" t="s">
        <v>2878</v>
      </c>
      <c r="O259" t="s">
        <v>2844</v>
      </c>
    </row>
    <row r="260" spans="1:15" x14ac:dyDescent="0.35">
      <c r="A260" s="1" t="s">
        <v>736</v>
      </c>
      <c r="B260" s="2">
        <v>44513</v>
      </c>
      <c r="C260" s="2">
        <f>Orders_[[#This Row],[Order Date]]+5</f>
        <v>44518</v>
      </c>
      <c r="D260" s="1" t="s">
        <v>737</v>
      </c>
      <c r="E260" t="s">
        <v>2842</v>
      </c>
      <c r="F260" s="1">
        <v>5</v>
      </c>
      <c r="G260" s="1" t="s">
        <v>738</v>
      </c>
      <c r="H260" s="1" t="e" vm="109">
        <v>#VALUE!</v>
      </c>
      <c r="I260" s="3">
        <v>2.5</v>
      </c>
      <c r="J260" s="4">
        <v>27.945</v>
      </c>
      <c r="K260" s="4">
        <v>139.72499999999999</v>
      </c>
      <c r="L260" s="4">
        <v>139.32499999999999</v>
      </c>
      <c r="M260" t="s">
        <v>2859</v>
      </c>
      <c r="N260" t="s">
        <v>2878</v>
      </c>
      <c r="O260" t="s">
        <v>2845</v>
      </c>
    </row>
    <row r="261" spans="1:15" x14ac:dyDescent="0.35">
      <c r="A261" s="1" t="s">
        <v>739</v>
      </c>
      <c r="B261" s="2">
        <v>44355</v>
      </c>
      <c r="C261" s="2">
        <f>Orders_[[#This Row],[Order Date]]+5</f>
        <v>44360</v>
      </c>
      <c r="D261" s="1" t="s">
        <v>740</v>
      </c>
      <c r="E261" t="s">
        <v>2831</v>
      </c>
      <c r="F261" s="1">
        <v>2</v>
      </c>
      <c r="G261" s="1" t="s">
        <v>741</v>
      </c>
      <c r="H261" s="1" t="e" vm="109">
        <v>#VALUE!</v>
      </c>
      <c r="I261" s="3">
        <v>0.2</v>
      </c>
      <c r="J261" s="4">
        <v>2.9849999999999999</v>
      </c>
      <c r="K261" s="4">
        <v>5.97</v>
      </c>
      <c r="L261" s="4">
        <v>5.5699999999999994</v>
      </c>
      <c r="M261" t="s">
        <v>2861</v>
      </c>
      <c r="N261" t="s">
        <v>2876</v>
      </c>
      <c r="O261" t="s">
        <v>2845</v>
      </c>
    </row>
    <row r="262" spans="1:15" x14ac:dyDescent="0.35">
      <c r="A262" s="1" t="s">
        <v>742</v>
      </c>
      <c r="B262" s="2">
        <v>44156</v>
      </c>
      <c r="C262" s="2">
        <f>Orders_[[#This Row],[Order Date]]+5</f>
        <v>44161</v>
      </c>
      <c r="D262" s="1" t="s">
        <v>743</v>
      </c>
      <c r="E262" t="s">
        <v>2799</v>
      </c>
      <c r="F262" s="1">
        <v>1</v>
      </c>
      <c r="G262" s="1" t="s">
        <v>744</v>
      </c>
      <c r="H262" s="1" t="e" vm="109">
        <v>#VALUE!</v>
      </c>
      <c r="I262" s="3">
        <v>2.5</v>
      </c>
      <c r="J262" s="4">
        <v>27.484999999999996</v>
      </c>
      <c r="K262" s="4">
        <v>27.484999999999996</v>
      </c>
      <c r="L262" s="4">
        <v>27.084999999999997</v>
      </c>
      <c r="M262" t="s">
        <v>2861</v>
      </c>
      <c r="N262" t="s">
        <v>2877</v>
      </c>
      <c r="O262" t="s">
        <v>2844</v>
      </c>
    </row>
    <row r="263" spans="1:15" x14ac:dyDescent="0.35">
      <c r="A263" s="1" t="s">
        <v>745</v>
      </c>
      <c r="B263" s="2">
        <v>43538</v>
      </c>
      <c r="C263" s="2">
        <f>Orders_[[#This Row],[Order Date]]+5</f>
        <v>43543</v>
      </c>
      <c r="D263" s="1" t="s">
        <v>746</v>
      </c>
      <c r="E263" t="s">
        <v>2836</v>
      </c>
      <c r="F263" s="1">
        <v>5</v>
      </c>
      <c r="G263" s="1" t="s">
        <v>747</v>
      </c>
      <c r="H263" s="1" t="e" vm="141">
        <v>#VALUE!</v>
      </c>
      <c r="I263" s="3">
        <v>1</v>
      </c>
      <c r="J263" s="4">
        <v>11.95</v>
      </c>
      <c r="K263" s="4">
        <v>59.75</v>
      </c>
      <c r="L263" s="4">
        <v>59.35</v>
      </c>
      <c r="M263" t="s">
        <v>2861</v>
      </c>
      <c r="N263" t="s">
        <v>2877</v>
      </c>
      <c r="O263" t="s">
        <v>2844</v>
      </c>
    </row>
    <row r="264" spans="1:15" x14ac:dyDescent="0.35">
      <c r="A264" s="1" t="s">
        <v>748</v>
      </c>
      <c r="B264" s="2">
        <v>43693</v>
      </c>
      <c r="C264" s="2">
        <f>Orders_[[#This Row],[Order Date]]+5</f>
        <v>43698</v>
      </c>
      <c r="D264" s="1" t="s">
        <v>749</v>
      </c>
      <c r="E264" t="s">
        <v>2798</v>
      </c>
      <c r="F264" s="1">
        <v>3</v>
      </c>
      <c r="G264" s="1" t="s">
        <v>750</v>
      </c>
      <c r="H264" s="1" t="e" vm="109">
        <v>#VALUE!</v>
      </c>
      <c r="I264" s="3">
        <v>1</v>
      </c>
      <c r="J264" s="4">
        <v>13.75</v>
      </c>
      <c r="K264" s="4">
        <v>41.25</v>
      </c>
      <c r="L264" s="4">
        <v>40.85</v>
      </c>
      <c r="M264" t="s">
        <v>2859</v>
      </c>
      <c r="N264" t="s">
        <v>2876</v>
      </c>
      <c r="O264" t="s">
        <v>2845</v>
      </c>
    </row>
    <row r="265" spans="1:15" x14ac:dyDescent="0.35">
      <c r="A265" s="1" t="s">
        <v>751</v>
      </c>
      <c r="B265" s="2">
        <v>43577</v>
      </c>
      <c r="C265" s="2">
        <f>Orders_[[#This Row],[Order Date]]+5</f>
        <v>43582</v>
      </c>
      <c r="D265" s="1" t="s">
        <v>752</v>
      </c>
      <c r="E265" t="s">
        <v>2838</v>
      </c>
      <c r="F265" s="1">
        <v>4</v>
      </c>
      <c r="G265" s="1" t="s">
        <v>753</v>
      </c>
      <c r="H265" s="1" t="e" vm="110">
        <v>#VALUE!</v>
      </c>
      <c r="I265" s="3">
        <v>2.5</v>
      </c>
      <c r="J265" s="4">
        <v>33.464999999999996</v>
      </c>
      <c r="K265" s="4">
        <v>133.85999999999999</v>
      </c>
      <c r="L265" s="4">
        <v>133.45999999999998</v>
      </c>
      <c r="M265" t="s">
        <v>2860</v>
      </c>
      <c r="N265" t="s">
        <v>2876</v>
      </c>
      <c r="O265" t="s">
        <v>2845</v>
      </c>
    </row>
    <row r="266" spans="1:15" x14ac:dyDescent="0.35">
      <c r="A266" s="1" t="s">
        <v>754</v>
      </c>
      <c r="B266" s="2">
        <v>44683</v>
      </c>
      <c r="C266" s="2">
        <f>Orders_[[#This Row],[Order Date]]+5</f>
        <v>44688</v>
      </c>
      <c r="D266" s="1" t="s">
        <v>755</v>
      </c>
      <c r="E266" t="s">
        <v>2836</v>
      </c>
      <c r="F266" s="1">
        <v>5</v>
      </c>
      <c r="G266" s="1" t="s">
        <v>756</v>
      </c>
      <c r="H266" s="1" t="e" vm="110">
        <v>#VALUE!</v>
      </c>
      <c r="I266" s="3">
        <v>1</v>
      </c>
      <c r="J266" s="4">
        <v>11.95</v>
      </c>
      <c r="K266" s="4">
        <v>59.75</v>
      </c>
      <c r="L266" s="4">
        <v>59.35</v>
      </c>
      <c r="M266" t="s">
        <v>2861</v>
      </c>
      <c r="N266" t="s">
        <v>2877</v>
      </c>
      <c r="O266" t="s">
        <v>2844</v>
      </c>
    </row>
    <row r="267" spans="1:15" x14ac:dyDescent="0.35">
      <c r="A267" s="1" t="s">
        <v>757</v>
      </c>
      <c r="B267" s="2">
        <v>43872</v>
      </c>
      <c r="C267" s="2">
        <f>Orders_[[#This Row],[Order Date]]+5</f>
        <v>43877</v>
      </c>
      <c r="D267" s="1" t="s">
        <v>758</v>
      </c>
      <c r="E267" t="s">
        <v>2815</v>
      </c>
      <c r="F267" s="1">
        <v>1</v>
      </c>
      <c r="G267" s="1" t="s">
        <v>759</v>
      </c>
      <c r="H267" s="1" t="e" vm="111">
        <v>#VALUE!</v>
      </c>
      <c r="I267" s="3">
        <v>0.5</v>
      </c>
      <c r="J267" s="4">
        <v>5.97</v>
      </c>
      <c r="K267" s="4">
        <v>5.97</v>
      </c>
      <c r="L267" s="4">
        <v>5.5699999999999994</v>
      </c>
      <c r="M267" t="s">
        <v>2858</v>
      </c>
      <c r="N267" t="s">
        <v>2878</v>
      </c>
      <c r="O267" t="s">
        <v>2844</v>
      </c>
    </row>
    <row r="268" spans="1:15" x14ac:dyDescent="0.35">
      <c r="A268" s="1" t="s">
        <v>760</v>
      </c>
      <c r="B268" s="2">
        <v>44283</v>
      </c>
      <c r="C268" s="2">
        <f>Orders_[[#This Row],[Order Date]]+5</f>
        <v>44288</v>
      </c>
      <c r="D268" s="1" t="s">
        <v>761</v>
      </c>
      <c r="E268" t="s">
        <v>2840</v>
      </c>
      <c r="F268" s="1">
        <v>2</v>
      </c>
      <c r="G268" s="1" t="s">
        <v>762</v>
      </c>
      <c r="H268" s="1" t="e" vm="112">
        <v>#VALUE!</v>
      </c>
      <c r="I268" s="3">
        <v>1</v>
      </c>
      <c r="J268" s="4">
        <v>12.15</v>
      </c>
      <c r="K268" s="4">
        <v>24.3</v>
      </c>
      <c r="L268" s="4">
        <v>23.900000000000002</v>
      </c>
      <c r="M268" t="s">
        <v>2859</v>
      </c>
      <c r="N268" t="s">
        <v>2878</v>
      </c>
      <c r="O268" t="s">
        <v>2845</v>
      </c>
    </row>
    <row r="269" spans="1:15" x14ac:dyDescent="0.35">
      <c r="A269" s="1" t="s">
        <v>763</v>
      </c>
      <c r="B269" s="2">
        <v>44324</v>
      </c>
      <c r="C269" s="2">
        <f>Orders_[[#This Row],[Order Date]]+5</f>
        <v>44329</v>
      </c>
      <c r="D269" s="1" t="s">
        <v>764</v>
      </c>
      <c r="E269" t="s">
        <v>2810</v>
      </c>
      <c r="F269" s="1">
        <v>6</v>
      </c>
      <c r="G269" s="1" t="s">
        <v>765</v>
      </c>
      <c r="H269" s="1" t="e" vm="81">
        <v>#VALUE!</v>
      </c>
      <c r="I269" s="3">
        <v>0.2</v>
      </c>
      <c r="J269" s="4">
        <v>3.645</v>
      </c>
      <c r="K269" s="4">
        <v>21.87</v>
      </c>
      <c r="L269" s="4">
        <v>21.470000000000002</v>
      </c>
      <c r="M269" t="s">
        <v>2859</v>
      </c>
      <c r="N269" t="s">
        <v>2878</v>
      </c>
      <c r="O269" t="s">
        <v>2844</v>
      </c>
    </row>
    <row r="270" spans="1:15" x14ac:dyDescent="0.35">
      <c r="A270" s="1" t="s">
        <v>766</v>
      </c>
      <c r="B270" s="2">
        <v>43790</v>
      </c>
      <c r="C270" s="2">
        <f>Orders_[[#This Row],[Order Date]]+5</f>
        <v>43795</v>
      </c>
      <c r="D270" s="1" t="s">
        <v>598</v>
      </c>
      <c r="E270" t="s">
        <v>2804</v>
      </c>
      <c r="F270" s="1">
        <v>2</v>
      </c>
      <c r="G270" s="1" t="s">
        <v>599</v>
      </c>
      <c r="H270" s="1" t="e" vm="65">
        <v>#VALUE!</v>
      </c>
      <c r="I270" s="3">
        <v>1</v>
      </c>
      <c r="J270" s="4">
        <v>9.9499999999999993</v>
      </c>
      <c r="K270" s="4">
        <v>19.899999999999999</v>
      </c>
      <c r="L270" s="4">
        <v>19.5</v>
      </c>
      <c r="M270" t="s">
        <v>2858</v>
      </c>
      <c r="N270" t="s">
        <v>2878</v>
      </c>
      <c r="O270" t="s">
        <v>2844</v>
      </c>
    </row>
    <row r="271" spans="1:15" x14ac:dyDescent="0.35">
      <c r="A271" s="1" t="s">
        <v>767</v>
      </c>
      <c r="B271" s="2">
        <v>44333</v>
      </c>
      <c r="C271" s="2">
        <f>Orders_[[#This Row],[Order Date]]+5</f>
        <v>44338</v>
      </c>
      <c r="D271" s="1" t="s">
        <v>768</v>
      </c>
      <c r="E271" t="s">
        <v>2811</v>
      </c>
      <c r="F271" s="1">
        <v>2</v>
      </c>
      <c r="G271" s="1" t="s">
        <v>769</v>
      </c>
      <c r="H271" s="1" t="e" vm="113">
        <v>#VALUE!</v>
      </c>
      <c r="I271" s="3">
        <v>0.2</v>
      </c>
      <c r="J271" s="4">
        <v>2.9849999999999999</v>
      </c>
      <c r="K271" s="4">
        <v>5.97</v>
      </c>
      <c r="L271" s="4">
        <v>5.5699999999999994</v>
      </c>
      <c r="M271" t="s">
        <v>2858</v>
      </c>
      <c r="N271" t="s">
        <v>2878</v>
      </c>
      <c r="O271" t="s">
        <v>2845</v>
      </c>
    </row>
    <row r="272" spans="1:15" x14ac:dyDescent="0.35">
      <c r="A272" s="1" t="s">
        <v>770</v>
      </c>
      <c r="B272" s="2">
        <v>43655</v>
      </c>
      <c r="C272" s="2">
        <f>Orders_[[#This Row],[Order Date]]+5</f>
        <v>43660</v>
      </c>
      <c r="D272" s="1" t="s">
        <v>771</v>
      </c>
      <c r="E272" t="s">
        <v>2801</v>
      </c>
      <c r="F272" s="1">
        <v>1</v>
      </c>
      <c r="G272" s="1" t="s">
        <v>772</v>
      </c>
      <c r="H272" s="1" t="e" vm="114">
        <v>#VALUE!</v>
      </c>
      <c r="I272" s="3">
        <v>0.5</v>
      </c>
      <c r="J272" s="4">
        <v>7.29</v>
      </c>
      <c r="K272" s="4">
        <v>7.29</v>
      </c>
      <c r="L272" s="4">
        <v>6.89</v>
      </c>
      <c r="M272" t="s">
        <v>2859</v>
      </c>
      <c r="N272" t="s">
        <v>2878</v>
      </c>
      <c r="O272" t="s">
        <v>2844</v>
      </c>
    </row>
    <row r="273" spans="1:15" x14ac:dyDescent="0.35">
      <c r="A273" s="1" t="s">
        <v>773</v>
      </c>
      <c r="B273" s="2">
        <v>43971</v>
      </c>
      <c r="C273" s="2">
        <f>Orders_[[#This Row],[Order Date]]+5</f>
        <v>43976</v>
      </c>
      <c r="D273" s="1" t="s">
        <v>774</v>
      </c>
      <c r="E273" t="s">
        <v>2811</v>
      </c>
      <c r="F273" s="1">
        <v>4</v>
      </c>
      <c r="G273" s="1" t="s">
        <v>775</v>
      </c>
      <c r="H273" s="1" t="e" vm="115">
        <v>#VALUE!</v>
      </c>
      <c r="I273" s="3">
        <v>0.2</v>
      </c>
      <c r="J273" s="4">
        <v>2.9849999999999999</v>
      </c>
      <c r="K273" s="4">
        <v>11.94</v>
      </c>
      <c r="L273" s="4">
        <v>11.54</v>
      </c>
      <c r="M273" t="s">
        <v>2858</v>
      </c>
      <c r="N273" t="s">
        <v>2878</v>
      </c>
      <c r="O273" t="s">
        <v>2844</v>
      </c>
    </row>
    <row r="274" spans="1:15" x14ac:dyDescent="0.35">
      <c r="A274" s="1" t="s">
        <v>776</v>
      </c>
      <c r="B274" s="2">
        <v>44435</v>
      </c>
      <c r="C274" s="2">
        <f>Orders_[[#This Row],[Order Date]]+5</f>
        <v>44440</v>
      </c>
      <c r="D274" s="1" t="s">
        <v>777</v>
      </c>
      <c r="E274" t="s">
        <v>2836</v>
      </c>
      <c r="F274" s="1">
        <v>6</v>
      </c>
      <c r="G274" s="1" t="s">
        <v>778</v>
      </c>
      <c r="H274" s="1" t="e" vm="115">
        <v>#VALUE!</v>
      </c>
      <c r="I274" s="3">
        <v>1</v>
      </c>
      <c r="J274" s="4">
        <v>11.95</v>
      </c>
      <c r="K274" s="4">
        <v>71.699999999999989</v>
      </c>
      <c r="L274" s="4">
        <v>71.299999999999983</v>
      </c>
      <c r="M274" t="s">
        <v>2861</v>
      </c>
      <c r="N274" t="s">
        <v>2877</v>
      </c>
      <c r="O274" t="s">
        <v>2844</v>
      </c>
    </row>
    <row r="275" spans="1:15" x14ac:dyDescent="0.35">
      <c r="A275" s="1" t="s">
        <v>779</v>
      </c>
      <c r="B275" s="2">
        <v>44681</v>
      </c>
      <c r="C275" s="2">
        <f>Orders_[[#This Row],[Order Date]]+5</f>
        <v>44686</v>
      </c>
      <c r="D275" s="1" t="s">
        <v>780</v>
      </c>
      <c r="E275" t="s">
        <v>2824</v>
      </c>
      <c r="F275" s="1">
        <v>2</v>
      </c>
      <c r="G275" s="1" t="s">
        <v>781</v>
      </c>
      <c r="H275" s="1" t="e" vm="116">
        <v>#VALUE!</v>
      </c>
      <c r="I275" s="3">
        <v>0.2</v>
      </c>
      <c r="J275" s="4">
        <v>3.8849999999999998</v>
      </c>
      <c r="K275" s="4">
        <v>7.77</v>
      </c>
      <c r="L275" s="4">
        <v>7.3699999999999992</v>
      </c>
      <c r="M275" t="s">
        <v>2858</v>
      </c>
      <c r="N275" t="s">
        <v>2877</v>
      </c>
      <c r="O275" t="s">
        <v>2845</v>
      </c>
    </row>
    <row r="276" spans="1:15" x14ac:dyDescent="0.35">
      <c r="A276" s="1" t="s">
        <v>782</v>
      </c>
      <c r="B276" s="2">
        <v>43985</v>
      </c>
      <c r="C276" s="2">
        <f>Orders_[[#This Row],[Order Date]]+5</f>
        <v>43990</v>
      </c>
      <c r="D276" s="1" t="s">
        <v>783</v>
      </c>
      <c r="E276" t="s">
        <v>2832</v>
      </c>
      <c r="F276" s="1">
        <v>1</v>
      </c>
      <c r="G276" s="1" t="s">
        <v>784</v>
      </c>
      <c r="H276" s="1" t="e" vm="117">
        <v>#VALUE!</v>
      </c>
      <c r="I276" s="3">
        <v>2.5</v>
      </c>
      <c r="J276" s="4">
        <v>25.874999999999996</v>
      </c>
      <c r="K276" s="4">
        <v>25.874999999999996</v>
      </c>
      <c r="L276" s="4">
        <v>25.474999999999998</v>
      </c>
      <c r="M276" t="s">
        <v>2858</v>
      </c>
      <c r="N276" t="s">
        <v>2876</v>
      </c>
      <c r="O276" t="s">
        <v>2845</v>
      </c>
    </row>
    <row r="277" spans="1:15" x14ac:dyDescent="0.35">
      <c r="A277" s="1" t="s">
        <v>785</v>
      </c>
      <c r="B277" s="2">
        <v>44725</v>
      </c>
      <c r="C277" s="2">
        <f>Orders_[[#This Row],[Order Date]]+5</f>
        <v>44730</v>
      </c>
      <c r="D277" s="1" t="s">
        <v>786</v>
      </c>
      <c r="E277" t="s">
        <v>2805</v>
      </c>
      <c r="F277" s="1">
        <v>6</v>
      </c>
      <c r="G277" s="1" t="s">
        <v>787</v>
      </c>
      <c r="H277" s="1" t="e" vm="142">
        <v>#VALUE!</v>
      </c>
      <c r="I277" s="3">
        <v>2.5</v>
      </c>
      <c r="J277" s="4">
        <v>34.154999999999994</v>
      </c>
      <c r="K277" s="4">
        <v>204.92999999999995</v>
      </c>
      <c r="L277" s="4">
        <v>204.52999999999994</v>
      </c>
      <c r="M277" t="s">
        <v>2859</v>
      </c>
      <c r="N277" t="s">
        <v>2877</v>
      </c>
      <c r="O277" t="s">
        <v>2845</v>
      </c>
    </row>
    <row r="278" spans="1:15" x14ac:dyDescent="0.35">
      <c r="A278" s="1" t="s">
        <v>788</v>
      </c>
      <c r="B278" s="2">
        <v>43992</v>
      </c>
      <c r="C278" s="2">
        <f>Orders_[[#This Row],[Order Date]]+5</f>
        <v>43997</v>
      </c>
      <c r="D278" s="1" t="s">
        <v>789</v>
      </c>
      <c r="E278" t="s">
        <v>2799</v>
      </c>
      <c r="F278" s="1">
        <v>4</v>
      </c>
      <c r="G278" s="1" t="s">
        <v>790</v>
      </c>
      <c r="H278" s="1" t="e" vm="118">
        <v>#VALUE!</v>
      </c>
      <c r="I278" s="3">
        <v>2.5</v>
      </c>
      <c r="J278" s="4">
        <v>27.484999999999996</v>
      </c>
      <c r="K278" s="4">
        <v>109.93999999999998</v>
      </c>
      <c r="L278" s="4">
        <v>109.53999999999998</v>
      </c>
      <c r="M278" t="s">
        <v>2861</v>
      </c>
      <c r="N278" t="s">
        <v>2877</v>
      </c>
      <c r="O278" t="s">
        <v>2844</v>
      </c>
    </row>
    <row r="279" spans="1:15" x14ac:dyDescent="0.35">
      <c r="A279" s="1" t="s">
        <v>791</v>
      </c>
      <c r="B279" s="2">
        <v>44183</v>
      </c>
      <c r="C279" s="2">
        <f>Orders_[[#This Row],[Order Date]]+5</f>
        <v>44188</v>
      </c>
      <c r="D279" s="1" t="s">
        <v>792</v>
      </c>
      <c r="E279" t="s">
        <v>2828</v>
      </c>
      <c r="F279" s="1">
        <v>6</v>
      </c>
      <c r="G279" s="1" t="s">
        <v>793</v>
      </c>
      <c r="H279" s="1" t="e" vm="119">
        <v>#VALUE!</v>
      </c>
      <c r="I279" s="3">
        <v>1</v>
      </c>
      <c r="J279" s="4">
        <v>14.85</v>
      </c>
      <c r="K279" s="4">
        <v>89.1</v>
      </c>
      <c r="L279" s="4">
        <v>88.699999999999989</v>
      </c>
      <c r="M279" t="s">
        <v>2859</v>
      </c>
      <c r="N279" t="s">
        <v>2877</v>
      </c>
      <c r="O279" t="s">
        <v>2845</v>
      </c>
    </row>
    <row r="280" spans="1:15" x14ac:dyDescent="0.35">
      <c r="A280" s="1" t="s">
        <v>794</v>
      </c>
      <c r="B280" s="2">
        <v>43708</v>
      </c>
      <c r="C280" s="2">
        <f>Orders_[[#This Row],[Order Date]]+5</f>
        <v>43713</v>
      </c>
      <c r="D280" s="1" t="s">
        <v>795</v>
      </c>
      <c r="E280" t="s">
        <v>2824</v>
      </c>
      <c r="F280" s="1">
        <v>2</v>
      </c>
      <c r="G280" s="1" t="s">
        <v>796</v>
      </c>
      <c r="H280" s="1" t="e" vm="120">
        <v>#VALUE!</v>
      </c>
      <c r="I280" s="3">
        <v>0.2</v>
      </c>
      <c r="J280" s="4">
        <v>3.8849999999999998</v>
      </c>
      <c r="K280" s="4">
        <v>7.77</v>
      </c>
      <c r="L280" s="4">
        <v>7.3699999999999992</v>
      </c>
      <c r="M280" t="s">
        <v>2858</v>
      </c>
      <c r="N280" t="s">
        <v>2877</v>
      </c>
      <c r="O280" t="s">
        <v>2844</v>
      </c>
    </row>
    <row r="281" spans="1:15" x14ac:dyDescent="0.35">
      <c r="A281" s="1" t="s">
        <v>797</v>
      </c>
      <c r="B281" s="2">
        <v>43521</v>
      </c>
      <c r="C281" s="2">
        <f>Orders_[[#This Row],[Order Date]]+5</f>
        <v>43526</v>
      </c>
      <c r="D281" s="1" t="s">
        <v>798</v>
      </c>
      <c r="E281" t="s">
        <v>2838</v>
      </c>
      <c r="F281" s="1">
        <v>1</v>
      </c>
      <c r="G281" s="1" t="s">
        <v>799</v>
      </c>
      <c r="H281" s="1" t="e" vm="121">
        <v>#VALUE!</v>
      </c>
      <c r="I281" s="3">
        <v>2.5</v>
      </c>
      <c r="J281" s="4">
        <v>33.464999999999996</v>
      </c>
      <c r="K281" s="4">
        <v>33.464999999999996</v>
      </c>
      <c r="L281" s="4">
        <v>33.064999999999998</v>
      </c>
      <c r="M281" t="s">
        <v>2860</v>
      </c>
      <c r="N281" t="s">
        <v>2876</v>
      </c>
      <c r="O281" t="s">
        <v>2844</v>
      </c>
    </row>
    <row r="282" spans="1:15" x14ac:dyDescent="0.35">
      <c r="A282" s="1" t="s">
        <v>800</v>
      </c>
      <c r="B282" s="2">
        <v>44234</v>
      </c>
      <c r="C282" s="2">
        <f>Orders_[[#This Row],[Order Date]]+5</f>
        <v>44239</v>
      </c>
      <c r="D282" s="1" t="s">
        <v>801</v>
      </c>
      <c r="E282" t="s">
        <v>2796</v>
      </c>
      <c r="F282" s="1">
        <v>5</v>
      </c>
      <c r="G282" s="1" t="s">
        <v>802</v>
      </c>
      <c r="H282" s="1" t="e" vm="1">
        <v>#VALUE!</v>
      </c>
      <c r="I282" s="3">
        <v>0.5</v>
      </c>
      <c r="J282" s="4">
        <v>8.25</v>
      </c>
      <c r="K282" s="4">
        <v>41.25</v>
      </c>
      <c r="L282" s="4">
        <v>40.85</v>
      </c>
      <c r="M282" t="s">
        <v>2859</v>
      </c>
      <c r="N282" t="s">
        <v>2876</v>
      </c>
      <c r="O282" t="s">
        <v>2844</v>
      </c>
    </row>
    <row r="283" spans="1:15" x14ac:dyDescent="0.35">
      <c r="A283" s="1" t="s">
        <v>803</v>
      </c>
      <c r="B283" s="2">
        <v>44210</v>
      </c>
      <c r="C283" s="2">
        <f>Orders_[[#This Row],[Order Date]]+5</f>
        <v>44215</v>
      </c>
      <c r="D283" s="1" t="s">
        <v>804</v>
      </c>
      <c r="E283" t="s">
        <v>2828</v>
      </c>
      <c r="F283" s="1">
        <v>4</v>
      </c>
      <c r="G283" s="1" t="s">
        <v>805</v>
      </c>
      <c r="H283" s="1" t="e" vm="122">
        <v>#VALUE!</v>
      </c>
      <c r="I283" s="3">
        <v>1</v>
      </c>
      <c r="J283" s="4">
        <v>14.85</v>
      </c>
      <c r="K283" s="4">
        <v>59.4</v>
      </c>
      <c r="L283" s="4">
        <v>59</v>
      </c>
      <c r="M283" t="s">
        <v>2859</v>
      </c>
      <c r="N283" t="s">
        <v>2877</v>
      </c>
      <c r="O283" t="s">
        <v>2844</v>
      </c>
    </row>
    <row r="284" spans="1:15" x14ac:dyDescent="0.35">
      <c r="A284" s="1" t="s">
        <v>806</v>
      </c>
      <c r="B284" s="2">
        <v>43520</v>
      </c>
      <c r="C284" s="2">
        <f>Orders_[[#This Row],[Order Date]]+5</f>
        <v>43525</v>
      </c>
      <c r="D284" s="1" t="s">
        <v>807</v>
      </c>
      <c r="E284" t="s">
        <v>2837</v>
      </c>
      <c r="F284" s="1">
        <v>1</v>
      </c>
      <c r="G284" s="1" t="s">
        <v>808</v>
      </c>
      <c r="H284" s="1" t="e" vm="2">
        <v>#VALUE!</v>
      </c>
      <c r="I284" s="3">
        <v>0.5</v>
      </c>
      <c r="J284" s="4">
        <v>7.77</v>
      </c>
      <c r="K284" s="4">
        <v>7.77</v>
      </c>
      <c r="L284" s="4">
        <v>7.3699999999999992</v>
      </c>
      <c r="M284" t="s">
        <v>2858</v>
      </c>
      <c r="N284" t="s">
        <v>2877</v>
      </c>
      <c r="O284" t="s">
        <v>2845</v>
      </c>
    </row>
    <row r="285" spans="1:15" x14ac:dyDescent="0.35">
      <c r="A285" s="1" t="s">
        <v>809</v>
      </c>
      <c r="B285" s="2">
        <v>43639</v>
      </c>
      <c r="C285" s="2">
        <f>Orders_[[#This Row],[Order Date]]+5</f>
        <v>43644</v>
      </c>
      <c r="D285" s="1" t="s">
        <v>810</v>
      </c>
      <c r="E285" t="s">
        <v>2829</v>
      </c>
      <c r="F285" s="1">
        <v>1</v>
      </c>
      <c r="G285" s="1" t="s">
        <v>811</v>
      </c>
      <c r="H285" s="1" t="e" vm="123">
        <v>#VALUE!</v>
      </c>
      <c r="I285" s="3">
        <v>0.5</v>
      </c>
      <c r="J285" s="4">
        <v>5.3699999999999992</v>
      </c>
      <c r="K285" s="4">
        <v>5.3699999999999992</v>
      </c>
      <c r="L285" s="4">
        <v>4.9699999999999989</v>
      </c>
      <c r="M285" t="s">
        <v>2861</v>
      </c>
      <c r="N285" t="s">
        <v>2878</v>
      </c>
      <c r="O285" t="s">
        <v>2844</v>
      </c>
    </row>
    <row r="286" spans="1:15" x14ac:dyDescent="0.35">
      <c r="A286" s="1" t="s">
        <v>812</v>
      </c>
      <c r="B286" s="2">
        <v>43960</v>
      </c>
      <c r="C286" s="2">
        <f>Orders_[[#This Row],[Order Date]]+5</f>
        <v>43965</v>
      </c>
      <c r="D286" s="1" t="s">
        <v>813</v>
      </c>
      <c r="E286" t="s">
        <v>2823</v>
      </c>
      <c r="F286" s="1">
        <v>3</v>
      </c>
      <c r="G286" s="1" t="s">
        <v>814</v>
      </c>
      <c r="H286" s="1" t="e" vm="3">
        <v>#VALUE!</v>
      </c>
      <c r="I286" s="3">
        <v>2.5</v>
      </c>
      <c r="J286" s="4">
        <v>31.624999999999996</v>
      </c>
      <c r="K286" s="4">
        <v>94.874999999999986</v>
      </c>
      <c r="L286" s="4">
        <v>94.47499999999998</v>
      </c>
      <c r="M286" t="s">
        <v>2859</v>
      </c>
      <c r="N286" t="s">
        <v>2876</v>
      </c>
      <c r="O286" t="s">
        <v>2845</v>
      </c>
    </row>
    <row r="287" spans="1:15" x14ac:dyDescent="0.35">
      <c r="A287" s="1" t="s">
        <v>815</v>
      </c>
      <c r="B287" s="2">
        <v>44030</v>
      </c>
      <c r="C287" s="2">
        <f>Orders_[[#This Row],[Order Date]]+5</f>
        <v>44035</v>
      </c>
      <c r="D287" s="1" t="s">
        <v>816</v>
      </c>
      <c r="E287" t="s">
        <v>2821</v>
      </c>
      <c r="F287" s="1">
        <v>1</v>
      </c>
      <c r="G287" s="1" t="s">
        <v>817</v>
      </c>
      <c r="H287" s="1" t="e" vm="4">
        <v>#VALUE!</v>
      </c>
      <c r="I287" s="3">
        <v>2.5</v>
      </c>
      <c r="J287" s="4">
        <v>36.454999999999998</v>
      </c>
      <c r="K287" s="4">
        <v>36.454999999999998</v>
      </c>
      <c r="L287" s="4">
        <v>36.055</v>
      </c>
      <c r="M287" t="s">
        <v>2860</v>
      </c>
      <c r="N287" t="s">
        <v>2877</v>
      </c>
      <c r="O287" t="s">
        <v>2845</v>
      </c>
    </row>
    <row r="288" spans="1:15" x14ac:dyDescent="0.35">
      <c r="A288" s="1" t="s">
        <v>818</v>
      </c>
      <c r="B288" s="2">
        <v>43755</v>
      </c>
      <c r="C288" s="2">
        <f>Orders_[[#This Row],[Order Date]]+5</f>
        <v>43760</v>
      </c>
      <c r="D288" s="1" t="s">
        <v>819</v>
      </c>
      <c r="E288" t="s">
        <v>2809</v>
      </c>
      <c r="F288" s="1">
        <v>4</v>
      </c>
      <c r="G288" s="1" t="s">
        <v>820</v>
      </c>
      <c r="H288" s="1" t="e" vm="5">
        <v>#VALUE!</v>
      </c>
      <c r="I288" s="3">
        <v>0.2</v>
      </c>
      <c r="J288" s="4">
        <v>3.375</v>
      </c>
      <c r="K288" s="4">
        <v>13.5</v>
      </c>
      <c r="L288" s="4">
        <v>13.1</v>
      </c>
      <c r="M288" t="s">
        <v>2858</v>
      </c>
      <c r="N288" t="s">
        <v>2876</v>
      </c>
      <c r="O288" t="s">
        <v>2844</v>
      </c>
    </row>
    <row r="289" spans="1:15" x14ac:dyDescent="0.35">
      <c r="A289" s="1" t="s">
        <v>821</v>
      </c>
      <c r="B289" s="2">
        <v>44697</v>
      </c>
      <c r="C289" s="2">
        <f>Orders_[[#This Row],[Order Date]]+5</f>
        <v>44702</v>
      </c>
      <c r="D289" s="1" t="s">
        <v>822</v>
      </c>
      <c r="E289" t="s">
        <v>2835</v>
      </c>
      <c r="F289" s="1">
        <v>4</v>
      </c>
      <c r="G289" s="1" t="s">
        <v>823</v>
      </c>
      <c r="H289" s="1" t="e" vm="6">
        <v>#VALUE!</v>
      </c>
      <c r="I289" s="3">
        <v>0.2</v>
      </c>
      <c r="J289" s="4">
        <v>3.5849999999999995</v>
      </c>
      <c r="K289" s="4">
        <v>14.339999999999998</v>
      </c>
      <c r="L289" s="4">
        <v>13.939999999999998</v>
      </c>
      <c r="M289" t="s">
        <v>2861</v>
      </c>
      <c r="N289" t="s">
        <v>2877</v>
      </c>
      <c r="O289" t="s">
        <v>2845</v>
      </c>
    </row>
    <row r="290" spans="1:15" x14ac:dyDescent="0.35">
      <c r="A290" s="1" t="s">
        <v>824</v>
      </c>
      <c r="B290" s="2">
        <v>44279</v>
      </c>
      <c r="C290" s="2">
        <f>Orders_[[#This Row],[Order Date]]+5</f>
        <v>44284</v>
      </c>
      <c r="D290" s="1" t="s">
        <v>825</v>
      </c>
      <c r="E290" t="s">
        <v>2796</v>
      </c>
      <c r="F290" s="1">
        <v>1</v>
      </c>
      <c r="G290" s="1" t="s">
        <v>826</v>
      </c>
      <c r="H290" s="1" t="e" vm="7">
        <v>#VALUE!</v>
      </c>
      <c r="I290" s="3">
        <v>0.5</v>
      </c>
      <c r="J290" s="4">
        <v>8.25</v>
      </c>
      <c r="K290" s="4">
        <v>8.25</v>
      </c>
      <c r="L290" s="4">
        <v>7.85</v>
      </c>
      <c r="M290" t="s">
        <v>2859</v>
      </c>
      <c r="N290" t="s">
        <v>2876</v>
      </c>
      <c r="O290" t="s">
        <v>2844</v>
      </c>
    </row>
    <row r="291" spans="1:15" x14ac:dyDescent="0.35">
      <c r="A291" s="1" t="s">
        <v>827</v>
      </c>
      <c r="B291" s="2">
        <v>43772</v>
      </c>
      <c r="C291" s="2">
        <f>Orders_[[#This Row],[Order Date]]+5</f>
        <v>43777</v>
      </c>
      <c r="D291" s="1" t="s">
        <v>828</v>
      </c>
      <c r="E291" t="s">
        <v>2820</v>
      </c>
      <c r="F291" s="1">
        <v>5</v>
      </c>
      <c r="G291" s="1" t="s">
        <v>829</v>
      </c>
      <c r="H291" s="1" t="e" vm="8">
        <v>#VALUE!</v>
      </c>
      <c r="I291" s="3">
        <v>0.2</v>
      </c>
      <c r="J291" s="4">
        <v>2.6849999999999996</v>
      </c>
      <c r="K291" s="4">
        <v>13.424999999999997</v>
      </c>
      <c r="L291" s="4">
        <v>13.024999999999997</v>
      </c>
      <c r="M291" t="s">
        <v>2861</v>
      </c>
      <c r="N291" t="s">
        <v>2878</v>
      </c>
      <c r="O291" t="s">
        <v>2844</v>
      </c>
    </row>
    <row r="292" spans="1:15" x14ac:dyDescent="0.35">
      <c r="A292" s="1" t="s">
        <v>830</v>
      </c>
      <c r="B292" s="2">
        <v>44497</v>
      </c>
      <c r="C292" s="2">
        <f>Orders_[[#This Row],[Order Date]]+5</f>
        <v>44502</v>
      </c>
      <c r="D292" s="1" t="s">
        <v>831</v>
      </c>
      <c r="E292" t="s">
        <v>2804</v>
      </c>
      <c r="F292" s="1">
        <v>5</v>
      </c>
      <c r="G292" s="1" t="s">
        <v>832</v>
      </c>
      <c r="H292" s="1" t="e" vm="9">
        <v>#VALUE!</v>
      </c>
      <c r="I292" s="3">
        <v>1</v>
      </c>
      <c r="J292" s="4">
        <v>9.9499999999999993</v>
      </c>
      <c r="K292" s="4">
        <v>49.75</v>
      </c>
      <c r="L292" s="4">
        <v>49.35</v>
      </c>
      <c r="M292" t="s">
        <v>2858</v>
      </c>
      <c r="N292" t="s">
        <v>2878</v>
      </c>
      <c r="O292" t="s">
        <v>2845</v>
      </c>
    </row>
    <row r="293" spans="1:15" x14ac:dyDescent="0.35">
      <c r="A293" s="1" t="s">
        <v>833</v>
      </c>
      <c r="B293" s="2">
        <v>44181</v>
      </c>
      <c r="C293" s="2">
        <f>Orders_[[#This Row],[Order Date]]+5</f>
        <v>44186</v>
      </c>
      <c r="D293" s="1" t="s">
        <v>834</v>
      </c>
      <c r="E293" t="s">
        <v>2796</v>
      </c>
      <c r="F293" s="1">
        <v>2</v>
      </c>
      <c r="G293" s="1" t="s">
        <v>835</v>
      </c>
      <c r="H293" s="1" t="e" vm="10">
        <v>#VALUE!</v>
      </c>
      <c r="I293" s="3">
        <v>0.5</v>
      </c>
      <c r="J293" s="4">
        <v>8.25</v>
      </c>
      <c r="K293" s="4">
        <v>16.5</v>
      </c>
      <c r="L293" s="4">
        <v>16.100000000000001</v>
      </c>
      <c r="M293" t="s">
        <v>2859</v>
      </c>
      <c r="N293" t="s">
        <v>2876</v>
      </c>
      <c r="O293" t="s">
        <v>2845</v>
      </c>
    </row>
    <row r="294" spans="1:15" x14ac:dyDescent="0.35">
      <c r="A294" s="1" t="s">
        <v>836</v>
      </c>
      <c r="B294" s="2">
        <v>44529</v>
      </c>
      <c r="C294" s="2">
        <f>Orders_[[#This Row],[Order Date]]+5</f>
        <v>44534</v>
      </c>
      <c r="D294" s="1" t="s">
        <v>837</v>
      </c>
      <c r="E294" t="s">
        <v>2815</v>
      </c>
      <c r="F294" s="1">
        <v>3</v>
      </c>
      <c r="G294" s="1" t="s">
        <v>838</v>
      </c>
      <c r="H294" s="1" t="e" vm="11">
        <v>#VALUE!</v>
      </c>
      <c r="I294" s="3">
        <v>0.5</v>
      </c>
      <c r="J294" s="4">
        <v>5.97</v>
      </c>
      <c r="K294" s="4">
        <v>17.91</v>
      </c>
      <c r="L294" s="4">
        <v>17.510000000000002</v>
      </c>
      <c r="M294" t="s">
        <v>2858</v>
      </c>
      <c r="N294" t="s">
        <v>2878</v>
      </c>
      <c r="O294" t="s">
        <v>2845</v>
      </c>
    </row>
    <row r="295" spans="1:15" x14ac:dyDescent="0.35">
      <c r="A295" s="1" t="s">
        <v>839</v>
      </c>
      <c r="B295" s="2">
        <v>44275</v>
      </c>
      <c r="C295" s="2">
        <f>Orders_[[#This Row],[Order Date]]+5</f>
        <v>44280</v>
      </c>
      <c r="D295" s="1" t="s">
        <v>840</v>
      </c>
      <c r="E295" t="s">
        <v>2815</v>
      </c>
      <c r="F295" s="1">
        <v>5</v>
      </c>
      <c r="G295" s="1" t="s">
        <v>841</v>
      </c>
      <c r="H295" s="1" t="e" vm="12">
        <v>#VALUE!</v>
      </c>
      <c r="I295" s="3">
        <v>0.5</v>
      </c>
      <c r="J295" s="4">
        <v>5.97</v>
      </c>
      <c r="K295" s="4">
        <v>29.849999999999998</v>
      </c>
      <c r="L295" s="4">
        <v>29.45</v>
      </c>
      <c r="M295" t="s">
        <v>2858</v>
      </c>
      <c r="N295" t="s">
        <v>2878</v>
      </c>
      <c r="O295" t="s">
        <v>2845</v>
      </c>
    </row>
    <row r="296" spans="1:15" x14ac:dyDescent="0.35">
      <c r="A296" s="1" t="s">
        <v>842</v>
      </c>
      <c r="B296" s="2">
        <v>44659</v>
      </c>
      <c r="C296" s="2">
        <f>Orders_[[#This Row],[Order Date]]+5</f>
        <v>44664</v>
      </c>
      <c r="D296" s="1" t="s">
        <v>843</v>
      </c>
      <c r="E296" t="s">
        <v>2828</v>
      </c>
      <c r="F296" s="1">
        <v>3</v>
      </c>
      <c r="G296" s="1" t="s">
        <v>844</v>
      </c>
      <c r="H296" s="1" t="e" vm="13">
        <v>#VALUE!</v>
      </c>
      <c r="I296" s="3">
        <v>1</v>
      </c>
      <c r="J296" s="4">
        <v>14.85</v>
      </c>
      <c r="K296" s="4">
        <v>44.55</v>
      </c>
      <c r="L296" s="4">
        <v>44.15</v>
      </c>
      <c r="M296" t="s">
        <v>2859</v>
      </c>
      <c r="N296" t="s">
        <v>2877</v>
      </c>
      <c r="O296" t="s">
        <v>2845</v>
      </c>
    </row>
    <row r="297" spans="1:15" x14ac:dyDescent="0.35">
      <c r="A297" s="1" t="s">
        <v>845</v>
      </c>
      <c r="B297" s="2">
        <v>44057</v>
      </c>
      <c r="C297" s="2">
        <f>Orders_[[#This Row],[Order Date]]+5</f>
        <v>44062</v>
      </c>
      <c r="D297" s="1" t="s">
        <v>846</v>
      </c>
      <c r="E297" t="s">
        <v>2798</v>
      </c>
      <c r="F297" s="1">
        <v>2</v>
      </c>
      <c r="G297" s="1" t="s">
        <v>847</v>
      </c>
      <c r="H297" s="1" t="e" vm="14">
        <v>#VALUE!</v>
      </c>
      <c r="I297" s="3">
        <v>1</v>
      </c>
      <c r="J297" s="4">
        <v>13.75</v>
      </c>
      <c r="K297" s="4">
        <v>27.5</v>
      </c>
      <c r="L297" s="4">
        <v>27.1</v>
      </c>
      <c r="M297" t="s">
        <v>2859</v>
      </c>
      <c r="N297" t="s">
        <v>2876</v>
      </c>
      <c r="O297" t="s">
        <v>2845</v>
      </c>
    </row>
    <row r="298" spans="1:15" x14ac:dyDescent="0.35">
      <c r="A298" s="1" t="s">
        <v>848</v>
      </c>
      <c r="B298" s="2">
        <v>43597</v>
      </c>
      <c r="C298" s="2">
        <f>Orders_[[#This Row],[Order Date]]+5</f>
        <v>43602</v>
      </c>
      <c r="D298" s="1" t="s">
        <v>849</v>
      </c>
      <c r="E298" t="s">
        <v>2803</v>
      </c>
      <c r="F298" s="1">
        <v>6</v>
      </c>
      <c r="G298" s="1" t="s">
        <v>850</v>
      </c>
      <c r="H298" s="1" t="e" vm="15">
        <v>#VALUE!</v>
      </c>
      <c r="I298" s="3">
        <v>0.5</v>
      </c>
      <c r="J298" s="4">
        <v>5.97</v>
      </c>
      <c r="K298" s="4">
        <v>35.82</v>
      </c>
      <c r="L298" s="4">
        <v>35.42</v>
      </c>
      <c r="M298" t="s">
        <v>2861</v>
      </c>
      <c r="N298" t="s">
        <v>2876</v>
      </c>
      <c r="O298" t="s">
        <v>2844</v>
      </c>
    </row>
    <row r="299" spans="1:15" x14ac:dyDescent="0.35">
      <c r="A299" s="1" t="s">
        <v>851</v>
      </c>
      <c r="B299" s="2">
        <v>44258</v>
      </c>
      <c r="C299" s="2">
        <f>Orders_[[#This Row],[Order Date]]+5</f>
        <v>44263</v>
      </c>
      <c r="D299" s="1" t="s">
        <v>852</v>
      </c>
      <c r="E299" t="s">
        <v>2829</v>
      </c>
      <c r="F299" s="1">
        <v>3</v>
      </c>
      <c r="G299" s="1" t="s">
        <v>853</v>
      </c>
      <c r="H299" s="1" t="e" vm="16">
        <v>#VALUE!</v>
      </c>
      <c r="I299" s="3">
        <v>0.5</v>
      </c>
      <c r="J299" s="4">
        <v>5.3699999999999992</v>
      </c>
      <c r="K299" s="4">
        <v>16.11</v>
      </c>
      <c r="L299" s="4">
        <v>15.709999999999999</v>
      </c>
      <c r="M299" t="s">
        <v>2861</v>
      </c>
      <c r="N299" t="s">
        <v>2878</v>
      </c>
      <c r="O299" t="s">
        <v>2844</v>
      </c>
    </row>
    <row r="300" spans="1:15" x14ac:dyDescent="0.35">
      <c r="A300" s="1" t="s">
        <v>854</v>
      </c>
      <c r="B300" s="2">
        <v>43872</v>
      </c>
      <c r="C300" s="2">
        <f>Orders_[[#This Row],[Order Date]]+5</f>
        <v>43877</v>
      </c>
      <c r="D300" s="1" t="s">
        <v>855</v>
      </c>
      <c r="E300" t="s">
        <v>2841</v>
      </c>
      <c r="F300" s="1">
        <v>6</v>
      </c>
      <c r="G300" s="1" t="s">
        <v>856</v>
      </c>
      <c r="H300" s="1" t="e" vm="17">
        <v>#VALUE!</v>
      </c>
      <c r="I300" s="3">
        <v>0.2</v>
      </c>
      <c r="J300" s="4">
        <v>4.4550000000000001</v>
      </c>
      <c r="K300" s="4">
        <v>26.73</v>
      </c>
      <c r="L300" s="4">
        <v>26.330000000000002</v>
      </c>
      <c r="M300" t="s">
        <v>2859</v>
      </c>
      <c r="N300" t="s">
        <v>2877</v>
      </c>
      <c r="O300" t="s">
        <v>2844</v>
      </c>
    </row>
    <row r="301" spans="1:15" x14ac:dyDescent="0.35">
      <c r="A301" s="1" t="s">
        <v>857</v>
      </c>
      <c r="B301" s="2">
        <v>43582</v>
      </c>
      <c r="C301" s="2">
        <f>Orders_[[#This Row],[Order Date]]+5</f>
        <v>43587</v>
      </c>
      <c r="D301" s="1" t="s">
        <v>858</v>
      </c>
      <c r="E301" t="s">
        <v>2805</v>
      </c>
      <c r="F301" s="1">
        <v>6</v>
      </c>
      <c r="G301" s="1" t="s">
        <v>859</v>
      </c>
      <c r="H301" s="1" t="e" vm="18">
        <v>#VALUE!</v>
      </c>
      <c r="I301" s="3">
        <v>2.5</v>
      </c>
      <c r="J301" s="4">
        <v>34.154999999999994</v>
      </c>
      <c r="K301" s="4">
        <v>204.92999999999995</v>
      </c>
      <c r="L301" s="4">
        <v>204.52999999999994</v>
      </c>
      <c r="M301" t="s">
        <v>2859</v>
      </c>
      <c r="N301" t="s">
        <v>2877</v>
      </c>
      <c r="O301" t="s">
        <v>2844</v>
      </c>
    </row>
    <row r="302" spans="1:15" x14ac:dyDescent="0.35">
      <c r="A302" s="1" t="s">
        <v>860</v>
      </c>
      <c r="B302" s="2">
        <v>44646</v>
      </c>
      <c r="C302" s="2">
        <f>Orders_[[#This Row],[Order Date]]+5</f>
        <v>44651</v>
      </c>
      <c r="D302" s="1" t="s">
        <v>861</v>
      </c>
      <c r="E302" t="s">
        <v>2797</v>
      </c>
      <c r="F302" s="1">
        <v>3</v>
      </c>
      <c r="G302" s="1" t="s">
        <v>862</v>
      </c>
      <c r="H302" s="1" t="e" vm="132">
        <v>#VALUE!</v>
      </c>
      <c r="I302" s="3">
        <v>1</v>
      </c>
      <c r="J302" s="4">
        <v>12.95</v>
      </c>
      <c r="K302" s="4">
        <v>38.849999999999994</v>
      </c>
      <c r="L302" s="4">
        <v>38.449999999999996</v>
      </c>
      <c r="M302" t="s">
        <v>2858</v>
      </c>
      <c r="N302" t="s">
        <v>2877</v>
      </c>
      <c r="O302" t="s">
        <v>2844</v>
      </c>
    </row>
    <row r="303" spans="1:15" x14ac:dyDescent="0.35">
      <c r="A303" s="1" t="s">
        <v>863</v>
      </c>
      <c r="B303" s="2">
        <v>44102</v>
      </c>
      <c r="C303" s="2">
        <f>Orders_[[#This Row],[Order Date]]+5</f>
        <v>44107</v>
      </c>
      <c r="D303" s="1" t="s">
        <v>864</v>
      </c>
      <c r="E303" t="s">
        <v>2807</v>
      </c>
      <c r="F303" s="1">
        <v>4</v>
      </c>
      <c r="G303" s="1" t="s">
        <v>865</v>
      </c>
      <c r="H303" s="1" t="e" vm="19">
        <v>#VALUE!</v>
      </c>
      <c r="I303" s="3">
        <v>0.2</v>
      </c>
      <c r="J303" s="4">
        <v>3.8849999999999998</v>
      </c>
      <c r="K303" s="4">
        <v>15.54</v>
      </c>
      <c r="L303" s="4">
        <v>15.139999999999999</v>
      </c>
      <c r="M303" t="s">
        <v>2860</v>
      </c>
      <c r="N303" t="s">
        <v>2878</v>
      </c>
      <c r="O303" t="s">
        <v>2844</v>
      </c>
    </row>
    <row r="304" spans="1:15" x14ac:dyDescent="0.35">
      <c r="A304" s="1" t="s">
        <v>866</v>
      </c>
      <c r="B304" s="2">
        <v>43762</v>
      </c>
      <c r="C304" s="2">
        <f>Orders_[[#This Row],[Order Date]]+5</f>
        <v>43767</v>
      </c>
      <c r="D304" s="1" t="s">
        <v>867</v>
      </c>
      <c r="E304" t="s">
        <v>2814</v>
      </c>
      <c r="F304" s="1">
        <v>1</v>
      </c>
      <c r="G304" s="1" t="s">
        <v>868</v>
      </c>
      <c r="H304" s="1" t="e" vm="133">
        <v>#VALUE!</v>
      </c>
      <c r="I304" s="3">
        <v>0.5</v>
      </c>
      <c r="J304" s="4">
        <v>6.75</v>
      </c>
      <c r="K304" s="4">
        <v>6.75</v>
      </c>
      <c r="L304" s="4">
        <v>6.35</v>
      </c>
      <c r="M304" t="s">
        <v>2858</v>
      </c>
      <c r="N304" t="s">
        <v>2876</v>
      </c>
      <c r="O304" t="s">
        <v>2845</v>
      </c>
    </row>
    <row r="305" spans="1:15" x14ac:dyDescent="0.35">
      <c r="A305" s="1" t="s">
        <v>869</v>
      </c>
      <c r="B305" s="2">
        <v>44412</v>
      </c>
      <c r="C305" s="2">
        <f>Orders_[[#This Row],[Order Date]]+5</f>
        <v>44417</v>
      </c>
      <c r="D305" s="1" t="s">
        <v>870</v>
      </c>
      <c r="E305" t="s">
        <v>2842</v>
      </c>
      <c r="F305" s="1">
        <v>4</v>
      </c>
      <c r="G305" s="1" t="s">
        <v>871</v>
      </c>
      <c r="H305" s="1" t="e" vm="21">
        <v>#VALUE!</v>
      </c>
      <c r="I305" s="3">
        <v>2.5</v>
      </c>
      <c r="J305" s="4">
        <v>27.945</v>
      </c>
      <c r="K305" s="4">
        <v>111.78</v>
      </c>
      <c r="L305" s="4">
        <v>111.38</v>
      </c>
      <c r="M305" t="s">
        <v>2859</v>
      </c>
      <c r="N305" t="s">
        <v>2878</v>
      </c>
      <c r="O305" t="s">
        <v>2844</v>
      </c>
    </row>
    <row r="306" spans="1:15" x14ac:dyDescent="0.35">
      <c r="A306" s="1" t="s">
        <v>872</v>
      </c>
      <c r="B306" s="2">
        <v>43828</v>
      </c>
      <c r="C306" s="2">
        <f>Orders_[[#This Row],[Order Date]]+5</f>
        <v>43833</v>
      </c>
      <c r="D306" s="1" t="s">
        <v>892</v>
      </c>
      <c r="E306" t="s">
        <v>2824</v>
      </c>
      <c r="F306" s="1">
        <v>1</v>
      </c>
      <c r="G306" s="1" t="s">
        <v>893</v>
      </c>
      <c r="H306" s="1" t="e" vm="134">
        <v>#VALUE!</v>
      </c>
      <c r="I306" s="3">
        <v>0.2</v>
      </c>
      <c r="J306" s="4">
        <v>3.8849999999999998</v>
      </c>
      <c r="K306" s="4">
        <v>3.8849999999999998</v>
      </c>
      <c r="L306" s="4">
        <v>3.4849999999999999</v>
      </c>
      <c r="M306" t="s">
        <v>2858</v>
      </c>
      <c r="N306" t="s">
        <v>2877</v>
      </c>
      <c r="O306" t="s">
        <v>2844</v>
      </c>
    </row>
    <row r="307" spans="1:15" x14ac:dyDescent="0.35">
      <c r="A307" s="1" t="s">
        <v>873</v>
      </c>
      <c r="B307" s="2">
        <v>43796</v>
      </c>
      <c r="C307" s="2">
        <f>Orders_[[#This Row],[Order Date]]+5</f>
        <v>43801</v>
      </c>
      <c r="D307" s="1" t="s">
        <v>874</v>
      </c>
      <c r="E307" t="s">
        <v>2816</v>
      </c>
      <c r="F307" s="1">
        <v>5</v>
      </c>
      <c r="G307" s="1" t="s">
        <v>875</v>
      </c>
      <c r="H307" s="1" t="e" vm="23">
        <v>#VALUE!</v>
      </c>
      <c r="I307" s="3">
        <v>0.2</v>
      </c>
      <c r="J307" s="4">
        <v>4.3650000000000002</v>
      </c>
      <c r="K307" s="4">
        <v>21.825000000000003</v>
      </c>
      <c r="L307" s="4">
        <v>21.425000000000004</v>
      </c>
      <c r="M307" t="s">
        <v>2860</v>
      </c>
      <c r="N307" t="s">
        <v>2876</v>
      </c>
      <c r="O307" t="s">
        <v>2845</v>
      </c>
    </row>
    <row r="308" spans="1:15" x14ac:dyDescent="0.35">
      <c r="A308" s="1" t="s">
        <v>876</v>
      </c>
      <c r="B308" s="2">
        <v>43890</v>
      </c>
      <c r="C308" s="2">
        <f>Orders_[[#This Row],[Order Date]]+5</f>
        <v>43895</v>
      </c>
      <c r="D308" s="1" t="s">
        <v>877</v>
      </c>
      <c r="E308" t="s">
        <v>2831</v>
      </c>
      <c r="F308" s="1">
        <v>5</v>
      </c>
      <c r="G308" s="1" t="s">
        <v>878</v>
      </c>
      <c r="H308" s="1" t="e" vm="24">
        <v>#VALUE!</v>
      </c>
      <c r="I308" s="3">
        <v>0.2</v>
      </c>
      <c r="J308" s="4">
        <v>2.9849999999999999</v>
      </c>
      <c r="K308" s="4">
        <v>14.924999999999999</v>
      </c>
      <c r="L308" s="4">
        <v>14.524999999999999</v>
      </c>
      <c r="M308" t="s">
        <v>2861</v>
      </c>
      <c r="N308" t="s">
        <v>2876</v>
      </c>
      <c r="O308" t="s">
        <v>2845</v>
      </c>
    </row>
    <row r="309" spans="1:15" x14ac:dyDescent="0.35">
      <c r="A309" s="1" t="s">
        <v>879</v>
      </c>
      <c r="B309" s="2">
        <v>44227</v>
      </c>
      <c r="C309" s="2">
        <f>Orders_[[#This Row],[Order Date]]+5</f>
        <v>44232</v>
      </c>
      <c r="D309" s="1" t="s">
        <v>880</v>
      </c>
      <c r="E309" t="s">
        <v>2812</v>
      </c>
      <c r="F309" s="1">
        <v>3</v>
      </c>
      <c r="G309" s="1" t="s">
        <v>881</v>
      </c>
      <c r="H309" s="1" t="e" vm="25">
        <v>#VALUE!</v>
      </c>
      <c r="I309" s="3">
        <v>1</v>
      </c>
      <c r="J309" s="4">
        <v>11.25</v>
      </c>
      <c r="K309" s="4">
        <v>33.75</v>
      </c>
      <c r="L309" s="4">
        <v>33.35</v>
      </c>
      <c r="M309" t="s">
        <v>2858</v>
      </c>
      <c r="N309" t="s">
        <v>2876</v>
      </c>
      <c r="O309" t="s">
        <v>2844</v>
      </c>
    </row>
    <row r="310" spans="1:15" x14ac:dyDescent="0.35">
      <c r="A310" s="1" t="s">
        <v>882</v>
      </c>
      <c r="B310" s="2">
        <v>44729</v>
      </c>
      <c r="C310" s="2">
        <f>Orders_[[#This Row],[Order Date]]+5</f>
        <v>44734</v>
      </c>
      <c r="D310" s="1" t="s">
        <v>883</v>
      </c>
      <c r="E310" t="s">
        <v>2812</v>
      </c>
      <c r="F310" s="1">
        <v>3</v>
      </c>
      <c r="G310" s="1" t="s">
        <v>884</v>
      </c>
      <c r="H310" s="1" t="e" vm="26">
        <v>#VALUE!</v>
      </c>
      <c r="I310" s="3">
        <v>1</v>
      </c>
      <c r="J310" s="4">
        <v>11.25</v>
      </c>
      <c r="K310" s="4">
        <v>33.75</v>
      </c>
      <c r="L310" s="4">
        <v>33.35</v>
      </c>
      <c r="M310" t="s">
        <v>2858</v>
      </c>
      <c r="N310" t="s">
        <v>2876</v>
      </c>
      <c r="O310" t="s">
        <v>2845</v>
      </c>
    </row>
    <row r="311" spans="1:15" x14ac:dyDescent="0.35">
      <c r="A311" s="1" t="s">
        <v>885</v>
      </c>
      <c r="B311" s="2">
        <v>43864</v>
      </c>
      <c r="C311" s="2">
        <f>Orders_[[#This Row],[Order Date]]+5</f>
        <v>43869</v>
      </c>
      <c r="D311" s="1" t="s">
        <v>886</v>
      </c>
      <c r="E311" t="s">
        <v>2816</v>
      </c>
      <c r="F311" s="1">
        <v>6</v>
      </c>
      <c r="G311" s="1" t="s">
        <v>887</v>
      </c>
      <c r="H311" s="1" t="e" vm="27">
        <v>#VALUE!</v>
      </c>
      <c r="I311" s="3">
        <v>0.2</v>
      </c>
      <c r="J311" s="4">
        <v>4.3650000000000002</v>
      </c>
      <c r="K311" s="4">
        <v>26.19</v>
      </c>
      <c r="L311" s="4">
        <v>25.790000000000003</v>
      </c>
      <c r="M311" t="s">
        <v>2860</v>
      </c>
      <c r="N311" t="s">
        <v>2876</v>
      </c>
      <c r="O311" t="s">
        <v>2844</v>
      </c>
    </row>
    <row r="312" spans="1:15" x14ac:dyDescent="0.35">
      <c r="A312" s="1" t="s">
        <v>888</v>
      </c>
      <c r="B312" s="2">
        <v>44586</v>
      </c>
      <c r="C312" s="2">
        <f>Orders_[[#This Row],[Order Date]]+5</f>
        <v>44591</v>
      </c>
      <c r="D312" s="1" t="s">
        <v>889</v>
      </c>
      <c r="E312" t="s">
        <v>2828</v>
      </c>
      <c r="F312" s="1">
        <v>1</v>
      </c>
      <c r="G312" s="1" t="s">
        <v>890</v>
      </c>
      <c r="H312" s="1" t="e" vm="28">
        <v>#VALUE!</v>
      </c>
      <c r="I312" s="3">
        <v>1</v>
      </c>
      <c r="J312" s="4">
        <v>14.85</v>
      </c>
      <c r="K312" s="4">
        <v>14.85</v>
      </c>
      <c r="L312" s="4">
        <v>14.45</v>
      </c>
      <c r="M312" t="s">
        <v>2859</v>
      </c>
      <c r="N312" t="s">
        <v>2877</v>
      </c>
      <c r="O312" t="s">
        <v>2845</v>
      </c>
    </row>
    <row r="313" spans="1:15" x14ac:dyDescent="0.35">
      <c r="A313" s="1" t="s">
        <v>891</v>
      </c>
      <c r="B313" s="2">
        <v>43951</v>
      </c>
      <c r="C313" s="2">
        <f>Orders_[[#This Row],[Order Date]]+5</f>
        <v>43956</v>
      </c>
      <c r="D313" s="1" t="s">
        <v>892</v>
      </c>
      <c r="E313" t="s">
        <v>2823</v>
      </c>
      <c r="F313" s="1">
        <v>6</v>
      </c>
      <c r="G313" s="1" t="s">
        <v>893</v>
      </c>
      <c r="H313" s="1" t="e" vm="134">
        <v>#VALUE!</v>
      </c>
      <c r="I313" s="3">
        <v>2.5</v>
      </c>
      <c r="J313" s="4">
        <v>31.624999999999996</v>
      </c>
      <c r="K313" s="4">
        <v>189.74999999999997</v>
      </c>
      <c r="L313" s="4">
        <v>189.34999999999997</v>
      </c>
      <c r="M313" t="s">
        <v>2859</v>
      </c>
      <c r="N313" t="s">
        <v>2876</v>
      </c>
      <c r="O313" t="s">
        <v>2844</v>
      </c>
    </row>
    <row r="314" spans="1:15" x14ac:dyDescent="0.35">
      <c r="A314" s="1" t="s">
        <v>894</v>
      </c>
      <c r="B314" s="2">
        <v>44317</v>
      </c>
      <c r="C314" s="2">
        <f>Orders_[[#This Row],[Order Date]]+5</f>
        <v>44322</v>
      </c>
      <c r="D314" s="1" t="s">
        <v>895</v>
      </c>
      <c r="E314" t="s">
        <v>2803</v>
      </c>
      <c r="F314" s="1">
        <v>1</v>
      </c>
      <c r="G314" s="1" t="s">
        <v>896</v>
      </c>
      <c r="H314" s="1" t="e" vm="135">
        <v>#VALUE!</v>
      </c>
      <c r="I314" s="3">
        <v>0.5</v>
      </c>
      <c r="J314" s="4">
        <v>5.97</v>
      </c>
      <c r="K314" s="4">
        <v>5.97</v>
      </c>
      <c r="L314" s="4">
        <v>5.5699999999999994</v>
      </c>
      <c r="M314" t="s">
        <v>2861</v>
      </c>
      <c r="N314" t="s">
        <v>2876</v>
      </c>
      <c r="O314" t="s">
        <v>2844</v>
      </c>
    </row>
    <row r="315" spans="1:15" x14ac:dyDescent="0.35">
      <c r="A315" s="1" t="s">
        <v>897</v>
      </c>
      <c r="B315" s="2">
        <v>44497</v>
      </c>
      <c r="C315" s="2">
        <f>Orders_[[#This Row],[Order Date]]+5</f>
        <v>44502</v>
      </c>
      <c r="D315" s="1" t="s">
        <v>898</v>
      </c>
      <c r="E315" t="s">
        <v>2795</v>
      </c>
      <c r="F315" s="1">
        <v>3</v>
      </c>
      <c r="G315" s="1" t="s">
        <v>899</v>
      </c>
      <c r="H315" s="1" t="e" vm="29">
        <v>#VALUE!</v>
      </c>
      <c r="I315" s="3">
        <v>1</v>
      </c>
      <c r="J315" s="4">
        <v>9.9499999999999993</v>
      </c>
      <c r="K315" s="4">
        <v>29.849999999999998</v>
      </c>
      <c r="L315" s="4">
        <v>29.45</v>
      </c>
      <c r="M315" t="s">
        <v>2861</v>
      </c>
      <c r="N315" t="s">
        <v>2876</v>
      </c>
      <c r="O315" t="s">
        <v>2844</v>
      </c>
    </row>
    <row r="316" spans="1:15" x14ac:dyDescent="0.35">
      <c r="A316" s="1" t="s">
        <v>900</v>
      </c>
      <c r="B316" s="2">
        <v>44437</v>
      </c>
      <c r="C316" s="2">
        <f>Orders_[[#This Row],[Order Date]]+5</f>
        <v>44442</v>
      </c>
      <c r="D316" s="1" t="s">
        <v>901</v>
      </c>
      <c r="E316" t="s">
        <v>2834</v>
      </c>
      <c r="F316" s="1">
        <v>5</v>
      </c>
      <c r="G316" s="1" t="s">
        <v>902</v>
      </c>
      <c r="H316" s="1" t="e" vm="30">
        <v>#VALUE!</v>
      </c>
      <c r="I316" s="3">
        <v>1</v>
      </c>
      <c r="J316" s="4">
        <v>8.9499999999999993</v>
      </c>
      <c r="K316" s="4">
        <v>44.75</v>
      </c>
      <c r="L316" s="4">
        <v>44.35</v>
      </c>
      <c r="M316" t="s">
        <v>2861</v>
      </c>
      <c r="N316" t="s">
        <v>2878</v>
      </c>
      <c r="O316" t="s">
        <v>2845</v>
      </c>
    </row>
    <row r="317" spans="1:15" x14ac:dyDescent="0.35">
      <c r="A317" s="1" t="s">
        <v>903</v>
      </c>
      <c r="B317" s="2">
        <v>43826</v>
      </c>
      <c r="C317" s="2">
        <f>Orders_[[#This Row],[Order Date]]+5</f>
        <v>43831</v>
      </c>
      <c r="D317" s="1" t="s">
        <v>904</v>
      </c>
      <c r="E317" t="s">
        <v>2805</v>
      </c>
      <c r="F317" s="1">
        <v>1</v>
      </c>
      <c r="G317" s="1" t="s">
        <v>905</v>
      </c>
      <c r="H317" s="1" t="e" vm="143">
        <v>#VALUE!</v>
      </c>
      <c r="I317" s="3">
        <v>2.5</v>
      </c>
      <c r="J317" s="4">
        <v>34.154999999999994</v>
      </c>
      <c r="K317" s="4">
        <v>34.154999999999994</v>
      </c>
      <c r="L317" s="4">
        <v>33.754999999999995</v>
      </c>
      <c r="M317" t="s">
        <v>2859</v>
      </c>
      <c r="N317" t="s">
        <v>2877</v>
      </c>
      <c r="O317" t="s">
        <v>2844</v>
      </c>
    </row>
    <row r="318" spans="1:15" x14ac:dyDescent="0.35">
      <c r="A318" s="1" t="s">
        <v>906</v>
      </c>
      <c r="B318" s="2">
        <v>43641</v>
      </c>
      <c r="C318" s="2">
        <f>Orders_[[#This Row],[Order Date]]+5</f>
        <v>43646</v>
      </c>
      <c r="D318" s="1" t="s">
        <v>907</v>
      </c>
      <c r="E318" t="s">
        <v>2805</v>
      </c>
      <c r="F318" s="1">
        <v>6</v>
      </c>
      <c r="G318" s="1" t="s">
        <v>908</v>
      </c>
      <c r="H318" s="1" t="e" vm="32">
        <v>#VALUE!</v>
      </c>
      <c r="I318" s="3">
        <v>2.5</v>
      </c>
      <c r="J318" s="4">
        <v>34.154999999999994</v>
      </c>
      <c r="K318" s="4">
        <v>204.92999999999995</v>
      </c>
      <c r="L318" s="4">
        <v>204.52999999999994</v>
      </c>
      <c r="M318" t="s">
        <v>2859</v>
      </c>
      <c r="N318" t="s">
        <v>2877</v>
      </c>
      <c r="O318" t="s">
        <v>2845</v>
      </c>
    </row>
    <row r="319" spans="1:15" x14ac:dyDescent="0.35">
      <c r="A319" s="1" t="s">
        <v>909</v>
      </c>
      <c r="B319" s="2">
        <v>43526</v>
      </c>
      <c r="C319" s="2">
        <f>Orders_[[#This Row],[Order Date]]+5</f>
        <v>43531</v>
      </c>
      <c r="D319" s="1" t="s">
        <v>910</v>
      </c>
      <c r="E319" t="s">
        <v>2801</v>
      </c>
      <c r="F319" s="1">
        <v>3</v>
      </c>
      <c r="G319" s="1" t="s">
        <v>911</v>
      </c>
      <c r="H319" s="1" t="e" vm="33">
        <v>#VALUE!</v>
      </c>
      <c r="I319" s="3">
        <v>0.5</v>
      </c>
      <c r="J319" s="4">
        <v>7.29</v>
      </c>
      <c r="K319" s="4">
        <v>21.87</v>
      </c>
      <c r="L319" s="4">
        <v>21.470000000000002</v>
      </c>
      <c r="M319" t="s">
        <v>2859</v>
      </c>
      <c r="N319" t="s">
        <v>2878</v>
      </c>
      <c r="O319" t="s">
        <v>2845</v>
      </c>
    </row>
    <row r="320" spans="1:15" x14ac:dyDescent="0.35">
      <c r="A320" s="1" t="s">
        <v>912</v>
      </c>
      <c r="B320" s="2">
        <v>44563</v>
      </c>
      <c r="C320" s="2">
        <f>Orders_[[#This Row],[Order Date]]+5</f>
        <v>44568</v>
      </c>
      <c r="D320" s="1" t="s">
        <v>913</v>
      </c>
      <c r="E320" t="s">
        <v>2832</v>
      </c>
      <c r="F320" s="1">
        <v>2</v>
      </c>
      <c r="G320" s="1" t="s">
        <v>914</v>
      </c>
      <c r="H320" s="1" t="e" vm="34">
        <v>#VALUE!</v>
      </c>
      <c r="I320" s="3">
        <v>2.5</v>
      </c>
      <c r="J320" s="4">
        <v>25.874999999999996</v>
      </c>
      <c r="K320" s="4">
        <v>51.749999999999993</v>
      </c>
      <c r="L320" s="4">
        <v>51.349999999999994</v>
      </c>
      <c r="M320" t="s">
        <v>2858</v>
      </c>
      <c r="N320" t="s">
        <v>2876</v>
      </c>
      <c r="O320" t="s">
        <v>2844</v>
      </c>
    </row>
    <row r="321" spans="1:15" x14ac:dyDescent="0.35">
      <c r="A321" s="1" t="s">
        <v>915</v>
      </c>
      <c r="B321" s="2">
        <v>43676</v>
      </c>
      <c r="C321" s="2">
        <f>Orders_[[#This Row],[Order Date]]+5</f>
        <v>43681</v>
      </c>
      <c r="D321" s="1" t="s">
        <v>916</v>
      </c>
      <c r="E321" t="s">
        <v>2813</v>
      </c>
      <c r="F321" s="1">
        <v>2</v>
      </c>
      <c r="G321" s="1" t="s">
        <v>917</v>
      </c>
      <c r="H321" s="1" t="e" vm="35">
        <v>#VALUE!</v>
      </c>
      <c r="I321" s="3">
        <v>0.2</v>
      </c>
      <c r="J321" s="4">
        <v>4.125</v>
      </c>
      <c r="K321" s="4">
        <v>8.25</v>
      </c>
      <c r="L321" s="4">
        <v>7.85</v>
      </c>
      <c r="M321" t="s">
        <v>2859</v>
      </c>
      <c r="N321" t="s">
        <v>2876</v>
      </c>
      <c r="O321" t="s">
        <v>2844</v>
      </c>
    </row>
    <row r="322" spans="1:15" x14ac:dyDescent="0.35">
      <c r="A322" s="1" t="s">
        <v>915</v>
      </c>
      <c r="B322" s="2">
        <v>43676</v>
      </c>
      <c r="C322" s="2">
        <f>Orders_[[#This Row],[Order Date]]+5</f>
        <v>43681</v>
      </c>
      <c r="D322" s="1" t="s">
        <v>916</v>
      </c>
      <c r="E322" t="s">
        <v>2824</v>
      </c>
      <c r="F322" s="1">
        <v>5</v>
      </c>
      <c r="G322" s="1" t="s">
        <v>917</v>
      </c>
      <c r="H322" s="1" t="e" vm="35">
        <v>#VALUE!</v>
      </c>
      <c r="I322" s="3">
        <v>0.2</v>
      </c>
      <c r="J322" s="4">
        <v>3.8849999999999998</v>
      </c>
      <c r="K322" s="4">
        <v>19.424999999999997</v>
      </c>
      <c r="L322" s="4">
        <v>19.024999999999999</v>
      </c>
      <c r="M322" t="s">
        <v>2858</v>
      </c>
      <c r="N322" t="s">
        <v>2877</v>
      </c>
      <c r="O322" t="s">
        <v>2844</v>
      </c>
    </row>
    <row r="323" spans="1:15" x14ac:dyDescent="0.35">
      <c r="A323" s="1" t="s">
        <v>918</v>
      </c>
      <c r="B323" s="2">
        <v>44170</v>
      </c>
      <c r="C323" s="2">
        <f>Orders_[[#This Row],[Order Date]]+5</f>
        <v>44175</v>
      </c>
      <c r="D323" s="1" t="s">
        <v>919</v>
      </c>
      <c r="E323" t="s">
        <v>2809</v>
      </c>
      <c r="F323" s="1">
        <v>6</v>
      </c>
      <c r="G323" s="1" t="s">
        <v>920</v>
      </c>
      <c r="H323" s="1" t="e" vm="37">
        <v>#VALUE!</v>
      </c>
      <c r="I323" s="3">
        <v>0.2</v>
      </c>
      <c r="J323" s="4">
        <v>3.375</v>
      </c>
      <c r="K323" s="4">
        <v>20.25</v>
      </c>
      <c r="L323" s="4">
        <v>19.850000000000001</v>
      </c>
      <c r="M323" t="s">
        <v>2858</v>
      </c>
      <c r="N323" t="s">
        <v>2876</v>
      </c>
      <c r="O323" t="s">
        <v>2844</v>
      </c>
    </row>
    <row r="324" spans="1:15" x14ac:dyDescent="0.35">
      <c r="A324" s="1" t="s">
        <v>921</v>
      </c>
      <c r="B324" s="2">
        <v>44182</v>
      </c>
      <c r="C324" s="2">
        <f>Orders_[[#This Row],[Order Date]]+5</f>
        <v>44187</v>
      </c>
      <c r="D324" s="1" t="s">
        <v>922</v>
      </c>
      <c r="E324" t="s">
        <v>2826</v>
      </c>
      <c r="F324" s="1">
        <v>3</v>
      </c>
      <c r="G324" s="1" t="s">
        <v>923</v>
      </c>
      <c r="H324" s="1" t="e" vm="38">
        <v>#VALUE!</v>
      </c>
      <c r="I324" s="3">
        <v>0.5</v>
      </c>
      <c r="J324" s="4">
        <v>7.77</v>
      </c>
      <c r="K324" s="4">
        <v>23.31</v>
      </c>
      <c r="L324" s="4">
        <v>22.91</v>
      </c>
      <c r="M324" t="s">
        <v>2860</v>
      </c>
      <c r="N324" t="s">
        <v>2878</v>
      </c>
      <c r="O324" t="s">
        <v>2845</v>
      </c>
    </row>
    <row r="325" spans="1:15" x14ac:dyDescent="0.35">
      <c r="A325" s="1" t="s">
        <v>924</v>
      </c>
      <c r="B325" s="2">
        <v>44373</v>
      </c>
      <c r="C325" s="2">
        <f>Orders_[[#This Row],[Order Date]]+5</f>
        <v>44378</v>
      </c>
      <c r="D325" s="1" t="s">
        <v>925</v>
      </c>
      <c r="E325" t="s">
        <v>2810</v>
      </c>
      <c r="F325" s="1">
        <v>5</v>
      </c>
      <c r="G325" s="1" t="s">
        <v>926</v>
      </c>
      <c r="H325" s="1" t="e" vm="39">
        <v>#VALUE!</v>
      </c>
      <c r="I325" s="3">
        <v>0.2</v>
      </c>
      <c r="J325" s="4">
        <v>3.645</v>
      </c>
      <c r="K325" s="4">
        <v>18.225000000000001</v>
      </c>
      <c r="L325" s="4">
        <v>17.825000000000003</v>
      </c>
      <c r="M325" t="s">
        <v>2859</v>
      </c>
      <c r="N325" t="s">
        <v>2878</v>
      </c>
      <c r="O325" t="s">
        <v>2844</v>
      </c>
    </row>
    <row r="326" spans="1:15" x14ac:dyDescent="0.35">
      <c r="A326" s="1" t="s">
        <v>927</v>
      </c>
      <c r="B326" s="2">
        <v>43666</v>
      </c>
      <c r="C326" s="2">
        <f>Orders_[[#This Row],[Order Date]]+5</f>
        <v>43671</v>
      </c>
      <c r="D326" s="1" t="s">
        <v>928</v>
      </c>
      <c r="E326" t="s">
        <v>2798</v>
      </c>
      <c r="F326" s="1">
        <v>1</v>
      </c>
      <c r="G326" s="1" t="s">
        <v>929</v>
      </c>
      <c r="H326" s="1" t="e" vm="40">
        <v>#VALUE!</v>
      </c>
      <c r="I326" s="3">
        <v>1</v>
      </c>
      <c r="J326" s="4">
        <v>13.75</v>
      </c>
      <c r="K326" s="4">
        <v>13.75</v>
      </c>
      <c r="L326" s="4">
        <v>13.35</v>
      </c>
      <c r="M326" t="s">
        <v>2859</v>
      </c>
      <c r="N326" t="s">
        <v>2876</v>
      </c>
      <c r="O326" t="s">
        <v>2845</v>
      </c>
    </row>
    <row r="327" spans="1:15" x14ac:dyDescent="0.35">
      <c r="A327" s="1" t="s">
        <v>930</v>
      </c>
      <c r="B327" s="2">
        <v>44756</v>
      </c>
      <c r="C327" s="2">
        <f>Orders_[[#This Row],[Order Date]]+5</f>
        <v>44761</v>
      </c>
      <c r="D327" s="1" t="s">
        <v>931</v>
      </c>
      <c r="E327" t="s">
        <v>2839</v>
      </c>
      <c r="F327" s="1">
        <v>1</v>
      </c>
      <c r="G327" s="1" t="s">
        <v>932</v>
      </c>
      <c r="H327" s="1" t="e" vm="41">
        <v>#VALUE!</v>
      </c>
      <c r="I327" s="3">
        <v>2.5</v>
      </c>
      <c r="J327" s="4">
        <v>29.784999999999997</v>
      </c>
      <c r="K327" s="4">
        <v>29.784999999999997</v>
      </c>
      <c r="L327" s="4">
        <v>29.384999999999998</v>
      </c>
      <c r="M327" t="s">
        <v>2858</v>
      </c>
      <c r="N327" t="s">
        <v>2877</v>
      </c>
      <c r="O327" t="s">
        <v>2844</v>
      </c>
    </row>
    <row r="328" spans="1:15" x14ac:dyDescent="0.35">
      <c r="A328" s="1" t="s">
        <v>933</v>
      </c>
      <c r="B328" s="2">
        <v>44057</v>
      </c>
      <c r="C328" s="2">
        <f>Orders_[[#This Row],[Order Date]]+5</f>
        <v>44062</v>
      </c>
      <c r="D328" s="1" t="s">
        <v>934</v>
      </c>
      <c r="E328" t="s">
        <v>2834</v>
      </c>
      <c r="F328" s="1">
        <v>5</v>
      </c>
      <c r="G328" s="1" t="s">
        <v>935</v>
      </c>
      <c r="H328" s="1" t="e" vm="42">
        <v>#VALUE!</v>
      </c>
      <c r="I328" s="3">
        <v>1</v>
      </c>
      <c r="J328" s="4">
        <v>8.9499999999999993</v>
      </c>
      <c r="K328" s="4">
        <v>44.75</v>
      </c>
      <c r="L328" s="4">
        <v>44.35</v>
      </c>
      <c r="M328" t="s">
        <v>2861</v>
      </c>
      <c r="N328" t="s">
        <v>2878</v>
      </c>
      <c r="O328" t="s">
        <v>2845</v>
      </c>
    </row>
    <row r="329" spans="1:15" x14ac:dyDescent="0.35">
      <c r="A329" s="1" t="s">
        <v>936</v>
      </c>
      <c r="B329" s="2">
        <v>43579</v>
      </c>
      <c r="C329" s="2">
        <f>Orders_[[#This Row],[Order Date]]+5</f>
        <v>43584</v>
      </c>
      <c r="D329" s="1" t="s">
        <v>937</v>
      </c>
      <c r="E329" t="s">
        <v>2834</v>
      </c>
      <c r="F329" s="1">
        <v>5</v>
      </c>
      <c r="G329" s="1" t="s">
        <v>938</v>
      </c>
      <c r="H329" s="1" t="e" vm="43">
        <v>#VALUE!</v>
      </c>
      <c r="I329" s="3">
        <v>1</v>
      </c>
      <c r="J329" s="4">
        <v>8.9499999999999993</v>
      </c>
      <c r="K329" s="4">
        <v>44.75</v>
      </c>
      <c r="L329" s="4">
        <v>44.35</v>
      </c>
      <c r="M329" t="s">
        <v>2861</v>
      </c>
      <c r="N329" t="s">
        <v>2878</v>
      </c>
      <c r="O329" t="s">
        <v>2844</v>
      </c>
    </row>
    <row r="330" spans="1:15" x14ac:dyDescent="0.35">
      <c r="A330" s="1" t="s">
        <v>939</v>
      </c>
      <c r="B330" s="2">
        <v>43620</v>
      </c>
      <c r="C330" s="2">
        <f>Orders_[[#This Row],[Order Date]]+5</f>
        <v>43625</v>
      </c>
      <c r="D330" s="1" t="s">
        <v>940</v>
      </c>
      <c r="E330" t="s">
        <v>2818</v>
      </c>
      <c r="F330" s="1">
        <v>4</v>
      </c>
      <c r="G330" s="1" t="s">
        <v>941</v>
      </c>
      <c r="H330" s="1" t="e" vm="44">
        <v>#VALUE!</v>
      </c>
      <c r="I330" s="3">
        <v>0.5</v>
      </c>
      <c r="J330" s="4">
        <v>9.51</v>
      </c>
      <c r="K330" s="4">
        <v>38.04</v>
      </c>
      <c r="L330" s="4">
        <v>37.64</v>
      </c>
      <c r="M330" t="s">
        <v>2860</v>
      </c>
      <c r="N330" t="s">
        <v>2877</v>
      </c>
      <c r="O330" t="s">
        <v>2844</v>
      </c>
    </row>
    <row r="331" spans="1:15" x14ac:dyDescent="0.35">
      <c r="A331" s="1" t="s">
        <v>942</v>
      </c>
      <c r="B331" s="2">
        <v>44781</v>
      </c>
      <c r="C331" s="2">
        <f>Orders_[[#This Row],[Order Date]]+5</f>
        <v>44786</v>
      </c>
      <c r="D331" s="1" t="s">
        <v>943</v>
      </c>
      <c r="E331" t="s">
        <v>2829</v>
      </c>
      <c r="F331" s="1">
        <v>4</v>
      </c>
      <c r="G331" s="1" t="s">
        <v>944</v>
      </c>
      <c r="H331" s="1" t="e" vm="45">
        <v>#VALUE!</v>
      </c>
      <c r="I331" s="3">
        <v>0.5</v>
      </c>
      <c r="J331" s="4">
        <v>5.3699999999999992</v>
      </c>
      <c r="K331" s="4">
        <v>21.479999999999997</v>
      </c>
      <c r="L331" s="4">
        <v>21.08</v>
      </c>
      <c r="M331" t="s">
        <v>2861</v>
      </c>
      <c r="N331" t="s">
        <v>2878</v>
      </c>
      <c r="O331" t="s">
        <v>2844</v>
      </c>
    </row>
    <row r="332" spans="1:15" x14ac:dyDescent="0.35">
      <c r="A332" s="1" t="s">
        <v>945</v>
      </c>
      <c r="B332" s="2">
        <v>43782</v>
      </c>
      <c r="C332" s="2">
        <f>Orders_[[#This Row],[Order Date]]+5</f>
        <v>43787</v>
      </c>
      <c r="D332" s="1" t="s">
        <v>910</v>
      </c>
      <c r="E332" t="s">
        <v>2829</v>
      </c>
      <c r="F332" s="1">
        <v>3</v>
      </c>
      <c r="G332" s="1" t="s">
        <v>911</v>
      </c>
      <c r="H332" s="1" t="e" vm="33">
        <v>#VALUE!</v>
      </c>
      <c r="I332" s="3">
        <v>0.5</v>
      </c>
      <c r="J332" s="4">
        <v>5.3699999999999992</v>
      </c>
      <c r="K332" s="4">
        <v>16.11</v>
      </c>
      <c r="L332" s="4">
        <v>15.709999999999999</v>
      </c>
      <c r="M332" t="s">
        <v>2861</v>
      </c>
      <c r="N332" t="s">
        <v>2878</v>
      </c>
      <c r="O332" t="s">
        <v>2845</v>
      </c>
    </row>
    <row r="333" spans="1:15" x14ac:dyDescent="0.35">
      <c r="A333" s="1" t="s">
        <v>946</v>
      </c>
      <c r="B333" s="2">
        <v>43989</v>
      </c>
      <c r="C333" s="2">
        <f>Orders_[[#This Row],[Order Date]]+5</f>
        <v>43994</v>
      </c>
      <c r="D333" s="1" t="s">
        <v>947</v>
      </c>
      <c r="E333" t="s">
        <v>2808</v>
      </c>
      <c r="F333" s="1">
        <v>1</v>
      </c>
      <c r="G333" s="1" t="s">
        <v>948</v>
      </c>
      <c r="H333" s="1" t="e" vm="47">
        <v>#VALUE!</v>
      </c>
      <c r="I333" s="3">
        <v>2.5</v>
      </c>
      <c r="J333" s="4">
        <v>22.884999999999998</v>
      </c>
      <c r="K333" s="4">
        <v>22.884999999999998</v>
      </c>
      <c r="L333" s="4">
        <v>22.484999999999999</v>
      </c>
      <c r="M333" t="s">
        <v>2861</v>
      </c>
      <c r="N333" t="s">
        <v>2876</v>
      </c>
      <c r="O333" t="s">
        <v>2844</v>
      </c>
    </row>
    <row r="334" spans="1:15" x14ac:dyDescent="0.35">
      <c r="A334" s="1" t="s">
        <v>949</v>
      </c>
      <c r="B334" s="2">
        <v>43689</v>
      </c>
      <c r="C334" s="2">
        <f>Orders_[[#This Row],[Order Date]]+5</f>
        <v>43694</v>
      </c>
      <c r="D334" s="1" t="s">
        <v>950</v>
      </c>
      <c r="E334" t="s">
        <v>2815</v>
      </c>
      <c r="F334" s="1">
        <v>3</v>
      </c>
      <c r="G334" s="1" t="s">
        <v>951</v>
      </c>
      <c r="H334" s="1" t="e" vm="48">
        <v>#VALUE!</v>
      </c>
      <c r="I334" s="3">
        <v>0.5</v>
      </c>
      <c r="J334" s="4">
        <v>5.97</v>
      </c>
      <c r="K334" s="4">
        <v>17.91</v>
      </c>
      <c r="L334" s="4">
        <v>17.510000000000002</v>
      </c>
      <c r="M334" t="s">
        <v>2858</v>
      </c>
      <c r="N334" t="s">
        <v>2878</v>
      </c>
      <c r="O334" t="s">
        <v>2844</v>
      </c>
    </row>
    <row r="335" spans="1:15" x14ac:dyDescent="0.35">
      <c r="A335" s="1" t="s">
        <v>952</v>
      </c>
      <c r="B335" s="2">
        <v>43712</v>
      </c>
      <c r="C335" s="2">
        <f>Orders_[[#This Row],[Order Date]]+5</f>
        <v>43717</v>
      </c>
      <c r="D335" s="1" t="s">
        <v>953</v>
      </c>
      <c r="E335" t="s">
        <v>2803</v>
      </c>
      <c r="F335" s="1">
        <v>4</v>
      </c>
      <c r="G335" s="1" t="s">
        <v>954</v>
      </c>
      <c r="H335" s="1" t="e" vm="144">
        <v>#VALUE!</v>
      </c>
      <c r="I335" s="3">
        <v>0.5</v>
      </c>
      <c r="J335" s="4">
        <v>5.97</v>
      </c>
      <c r="K335" s="4">
        <v>23.88</v>
      </c>
      <c r="L335" s="4">
        <v>23.48</v>
      </c>
      <c r="M335" t="s">
        <v>2861</v>
      </c>
      <c r="N335" t="s">
        <v>2876</v>
      </c>
      <c r="O335" t="s">
        <v>2844</v>
      </c>
    </row>
    <row r="336" spans="1:15" x14ac:dyDescent="0.35">
      <c r="A336" s="1" t="s">
        <v>955</v>
      </c>
      <c r="B336" s="2">
        <v>43742</v>
      </c>
      <c r="C336" s="2">
        <f>Orders_[[#This Row],[Order Date]]+5</f>
        <v>43747</v>
      </c>
      <c r="D336" s="1" t="s">
        <v>956</v>
      </c>
      <c r="E336" t="s">
        <v>2836</v>
      </c>
      <c r="F336" s="1">
        <v>5</v>
      </c>
      <c r="G336" s="1" t="s">
        <v>957</v>
      </c>
      <c r="H336" s="1" t="e" vm="49">
        <v>#VALUE!</v>
      </c>
      <c r="I336" s="3">
        <v>1</v>
      </c>
      <c r="J336" s="4">
        <v>11.95</v>
      </c>
      <c r="K336" s="4">
        <v>59.75</v>
      </c>
      <c r="L336" s="4">
        <v>59.35</v>
      </c>
      <c r="M336" t="s">
        <v>2861</v>
      </c>
      <c r="N336" t="s">
        <v>2877</v>
      </c>
      <c r="O336" t="s">
        <v>2845</v>
      </c>
    </row>
    <row r="337" spans="1:15" x14ac:dyDescent="0.35">
      <c r="A337" s="1" t="s">
        <v>958</v>
      </c>
      <c r="B337" s="2">
        <v>43885</v>
      </c>
      <c r="C337" s="2">
        <f>Orders_[[#This Row],[Order Date]]+5</f>
        <v>43890</v>
      </c>
      <c r="D337" s="1" t="s">
        <v>959</v>
      </c>
      <c r="E337" t="s">
        <v>2802</v>
      </c>
      <c r="F337" s="1">
        <v>6</v>
      </c>
      <c r="G337" s="1" t="s">
        <v>960</v>
      </c>
      <c r="H337" s="1" t="e" vm="50">
        <v>#VALUE!</v>
      </c>
      <c r="I337" s="3">
        <v>0.2</v>
      </c>
      <c r="J337" s="4">
        <v>4.7549999999999999</v>
      </c>
      <c r="K337" s="4">
        <v>28.53</v>
      </c>
      <c r="L337" s="4">
        <v>28.130000000000003</v>
      </c>
      <c r="M337" t="s">
        <v>2860</v>
      </c>
      <c r="N337" t="s">
        <v>2877</v>
      </c>
      <c r="O337" t="s">
        <v>2844</v>
      </c>
    </row>
    <row r="338" spans="1:15" x14ac:dyDescent="0.35">
      <c r="A338" s="1" t="s">
        <v>961</v>
      </c>
      <c r="B338" s="2">
        <v>44434</v>
      </c>
      <c r="C338" s="2">
        <f>Orders_[[#This Row],[Order Date]]+5</f>
        <v>44439</v>
      </c>
      <c r="D338" s="1" t="s">
        <v>962</v>
      </c>
      <c r="E338" t="s">
        <v>2812</v>
      </c>
      <c r="F338" s="1">
        <v>4</v>
      </c>
      <c r="G338" s="1" t="s">
        <v>963</v>
      </c>
      <c r="H338" s="1" t="e" vm="51">
        <v>#VALUE!</v>
      </c>
      <c r="I338" s="3">
        <v>1</v>
      </c>
      <c r="J338" s="4">
        <v>11.25</v>
      </c>
      <c r="K338" s="4">
        <v>45</v>
      </c>
      <c r="L338" s="4">
        <v>44.6</v>
      </c>
      <c r="M338" t="s">
        <v>2858</v>
      </c>
      <c r="N338" t="s">
        <v>2876</v>
      </c>
      <c r="O338" t="s">
        <v>2845</v>
      </c>
    </row>
    <row r="339" spans="1:15" x14ac:dyDescent="0.35">
      <c r="A339" s="1" t="s">
        <v>964</v>
      </c>
      <c r="B339" s="2">
        <v>44472</v>
      </c>
      <c r="C339" s="2">
        <f>Orders_[[#This Row],[Order Date]]+5</f>
        <v>44477</v>
      </c>
      <c r="D339" s="1" t="s">
        <v>934</v>
      </c>
      <c r="E339" t="s">
        <v>2842</v>
      </c>
      <c r="F339" s="1">
        <v>2</v>
      </c>
      <c r="G339" s="1" t="s">
        <v>935</v>
      </c>
      <c r="H339" s="1" t="e" vm="42">
        <v>#VALUE!</v>
      </c>
      <c r="I339" s="3">
        <v>2.5</v>
      </c>
      <c r="J339" s="4">
        <v>27.945</v>
      </c>
      <c r="K339" s="4">
        <v>55.89</v>
      </c>
      <c r="L339" s="4">
        <v>55.49</v>
      </c>
      <c r="M339" t="s">
        <v>2859</v>
      </c>
      <c r="N339" t="s">
        <v>2878</v>
      </c>
      <c r="O339" t="s">
        <v>2845</v>
      </c>
    </row>
    <row r="340" spans="1:15" x14ac:dyDescent="0.35">
      <c r="A340" s="1" t="s">
        <v>965</v>
      </c>
      <c r="B340" s="2">
        <v>43995</v>
      </c>
      <c r="C340" s="2">
        <f>Orders_[[#This Row],[Order Date]]+5</f>
        <v>44000</v>
      </c>
      <c r="D340" s="1" t="s">
        <v>966</v>
      </c>
      <c r="E340" t="s">
        <v>2828</v>
      </c>
      <c r="F340" s="1">
        <v>4</v>
      </c>
      <c r="G340" s="1" t="s">
        <v>967</v>
      </c>
      <c r="H340" s="1" t="e" vm="53">
        <v>#VALUE!</v>
      </c>
      <c r="I340" s="3">
        <v>1</v>
      </c>
      <c r="J340" s="4">
        <v>14.85</v>
      </c>
      <c r="K340" s="4">
        <v>59.4</v>
      </c>
      <c r="L340" s="4">
        <v>59</v>
      </c>
      <c r="M340" t="s">
        <v>2859</v>
      </c>
      <c r="N340" t="s">
        <v>2877</v>
      </c>
      <c r="O340" t="s">
        <v>2845</v>
      </c>
    </row>
    <row r="341" spans="1:15" x14ac:dyDescent="0.35">
      <c r="A341" s="1" t="s">
        <v>968</v>
      </c>
      <c r="B341" s="2">
        <v>44256</v>
      </c>
      <c r="C341" s="2">
        <f>Orders_[[#This Row],[Order Date]]+5</f>
        <v>44261</v>
      </c>
      <c r="D341" s="1" t="s">
        <v>969</v>
      </c>
      <c r="E341" t="s">
        <v>2810</v>
      </c>
      <c r="F341" s="1">
        <v>2</v>
      </c>
      <c r="G341" s="1" t="s">
        <v>970</v>
      </c>
      <c r="H341" s="1" t="e" vm="54">
        <v>#VALUE!</v>
      </c>
      <c r="I341" s="3">
        <v>0.2</v>
      </c>
      <c r="J341" s="4">
        <v>3.645</v>
      </c>
      <c r="K341" s="4">
        <v>7.29</v>
      </c>
      <c r="L341" s="4">
        <v>6.89</v>
      </c>
      <c r="M341" t="s">
        <v>2859</v>
      </c>
      <c r="N341" t="s">
        <v>2878</v>
      </c>
      <c r="O341" t="s">
        <v>2844</v>
      </c>
    </row>
    <row r="342" spans="1:15" x14ac:dyDescent="0.35">
      <c r="A342" s="1" t="s">
        <v>971</v>
      </c>
      <c r="B342" s="2">
        <v>43528</v>
      </c>
      <c r="C342" s="2">
        <f>Orders_[[#This Row],[Order Date]]+5</f>
        <v>43533</v>
      </c>
      <c r="D342" s="1" t="s">
        <v>972</v>
      </c>
      <c r="E342" t="s">
        <v>2801</v>
      </c>
      <c r="F342" s="1">
        <v>1</v>
      </c>
      <c r="G342" s="1" t="s">
        <v>973</v>
      </c>
      <c r="H342" s="1" t="e" vm="145">
        <v>#VALUE!</v>
      </c>
      <c r="I342" s="3">
        <v>0.5</v>
      </c>
      <c r="J342" s="4">
        <v>7.29</v>
      </c>
      <c r="K342" s="4">
        <v>7.29</v>
      </c>
      <c r="L342" s="4">
        <v>6.89</v>
      </c>
      <c r="M342" t="s">
        <v>2859</v>
      </c>
      <c r="N342" t="s">
        <v>2878</v>
      </c>
      <c r="O342" t="s">
        <v>2844</v>
      </c>
    </row>
    <row r="343" spans="1:15" x14ac:dyDescent="0.35">
      <c r="A343" s="1" t="s">
        <v>974</v>
      </c>
      <c r="B343" s="2">
        <v>43751</v>
      </c>
      <c r="C343" s="2">
        <f>Orders_[[#This Row],[Order Date]]+5</f>
        <v>43756</v>
      </c>
      <c r="D343" s="1" t="s">
        <v>975</v>
      </c>
      <c r="E343" t="s">
        <v>2833</v>
      </c>
      <c r="F343" s="1">
        <v>2</v>
      </c>
      <c r="G343" s="1" t="s">
        <v>976</v>
      </c>
      <c r="H343" s="1" t="e" vm="56">
        <v>#VALUE!</v>
      </c>
      <c r="I343" s="3">
        <v>0.5</v>
      </c>
      <c r="J343" s="4">
        <v>8.91</v>
      </c>
      <c r="K343" s="4">
        <v>17.82</v>
      </c>
      <c r="L343" s="4">
        <v>17.420000000000002</v>
      </c>
      <c r="M343" t="s">
        <v>2859</v>
      </c>
      <c r="N343" t="s">
        <v>2877</v>
      </c>
      <c r="O343" t="s">
        <v>2845</v>
      </c>
    </row>
    <row r="344" spans="1:15" x14ac:dyDescent="0.35">
      <c r="A344" s="1" t="s">
        <v>974</v>
      </c>
      <c r="B344" s="2">
        <v>43751</v>
      </c>
      <c r="C344" s="2">
        <f>Orders_[[#This Row],[Order Date]]+5</f>
        <v>43756</v>
      </c>
      <c r="D344" s="1" t="s">
        <v>975</v>
      </c>
      <c r="E344" t="s">
        <v>2826</v>
      </c>
      <c r="F344" s="1">
        <v>5</v>
      </c>
      <c r="G344" s="1" t="s">
        <v>976</v>
      </c>
      <c r="H344" s="1" t="e" vm="56">
        <v>#VALUE!</v>
      </c>
      <c r="I344" s="3">
        <v>0.5</v>
      </c>
      <c r="J344" s="4">
        <v>7.77</v>
      </c>
      <c r="K344" s="4">
        <v>38.849999999999994</v>
      </c>
      <c r="L344" s="4">
        <v>38.449999999999996</v>
      </c>
      <c r="M344" t="s">
        <v>2860</v>
      </c>
      <c r="N344" t="s">
        <v>2878</v>
      </c>
      <c r="O344" t="s">
        <v>2845</v>
      </c>
    </row>
    <row r="345" spans="1:15" x14ac:dyDescent="0.35">
      <c r="A345" s="1" t="s">
        <v>977</v>
      </c>
      <c r="B345" s="2">
        <v>43692</v>
      </c>
      <c r="C345" s="2">
        <f>Orders_[[#This Row],[Order Date]]+5</f>
        <v>43697</v>
      </c>
      <c r="D345" s="1" t="s">
        <v>978</v>
      </c>
      <c r="E345" t="s">
        <v>2829</v>
      </c>
      <c r="F345" s="1">
        <v>6</v>
      </c>
      <c r="G345" s="1" t="s">
        <v>979</v>
      </c>
      <c r="H345" s="1" t="e" vm="58">
        <v>#VALUE!</v>
      </c>
      <c r="I345" s="3">
        <v>0.5</v>
      </c>
      <c r="J345" s="4">
        <v>5.3699999999999992</v>
      </c>
      <c r="K345" s="4">
        <v>32.22</v>
      </c>
      <c r="L345" s="4">
        <v>31.82</v>
      </c>
      <c r="M345" t="s">
        <v>2861</v>
      </c>
      <c r="N345" t="s">
        <v>2878</v>
      </c>
      <c r="O345" t="s">
        <v>2845</v>
      </c>
    </row>
    <row r="346" spans="1:15" x14ac:dyDescent="0.35">
      <c r="A346" s="1" t="s">
        <v>980</v>
      </c>
      <c r="B346" s="2">
        <v>44529</v>
      </c>
      <c r="C346" s="2">
        <f>Orders_[[#This Row],[Order Date]]+5</f>
        <v>44534</v>
      </c>
      <c r="D346" s="1" t="s">
        <v>981</v>
      </c>
      <c r="E346" t="s">
        <v>2795</v>
      </c>
      <c r="F346" s="1">
        <v>2</v>
      </c>
      <c r="G346" s="1" t="s">
        <v>982</v>
      </c>
      <c r="H346" s="1" t="e" vm="59">
        <v>#VALUE!</v>
      </c>
      <c r="I346" s="3">
        <v>1</v>
      </c>
      <c r="J346" s="4">
        <v>9.9499999999999993</v>
      </c>
      <c r="K346" s="4">
        <v>19.899999999999999</v>
      </c>
      <c r="L346" s="4">
        <v>19.5</v>
      </c>
      <c r="M346" t="s">
        <v>2861</v>
      </c>
      <c r="N346" t="s">
        <v>2876</v>
      </c>
      <c r="O346" t="s">
        <v>2844</v>
      </c>
    </row>
    <row r="347" spans="1:15" x14ac:dyDescent="0.35">
      <c r="A347" s="1" t="s">
        <v>983</v>
      </c>
      <c r="B347" s="2">
        <v>43849</v>
      </c>
      <c r="C347" s="2">
        <f>Orders_[[#This Row],[Order Date]]+5</f>
        <v>43854</v>
      </c>
      <c r="D347" s="1" t="s">
        <v>984</v>
      </c>
      <c r="E347" t="s">
        <v>2836</v>
      </c>
      <c r="F347" s="1">
        <v>5</v>
      </c>
      <c r="G347" s="1" t="s">
        <v>985</v>
      </c>
      <c r="H347" s="1" t="e" vm="60">
        <v>#VALUE!</v>
      </c>
      <c r="I347" s="3">
        <v>1</v>
      </c>
      <c r="J347" s="4">
        <v>11.95</v>
      </c>
      <c r="K347" s="4">
        <v>59.75</v>
      </c>
      <c r="L347" s="4">
        <v>59.35</v>
      </c>
      <c r="M347" t="s">
        <v>2861</v>
      </c>
      <c r="N347" t="s">
        <v>2877</v>
      </c>
      <c r="O347" t="s">
        <v>2845</v>
      </c>
    </row>
    <row r="348" spans="1:15" x14ac:dyDescent="0.35">
      <c r="A348" s="1" t="s">
        <v>986</v>
      </c>
      <c r="B348" s="2">
        <v>44344</v>
      </c>
      <c r="C348" s="2">
        <f>Orders_[[#This Row],[Order Date]]+5</f>
        <v>44349</v>
      </c>
      <c r="D348" s="1" t="s">
        <v>987</v>
      </c>
      <c r="E348" t="s">
        <v>2837</v>
      </c>
      <c r="F348" s="1">
        <v>3</v>
      </c>
      <c r="G348" s="1" t="s">
        <v>988</v>
      </c>
      <c r="H348" s="1" t="e" vm="61">
        <v>#VALUE!</v>
      </c>
      <c r="I348" s="3">
        <v>0.5</v>
      </c>
      <c r="J348" s="4">
        <v>7.77</v>
      </c>
      <c r="K348" s="4">
        <v>23.31</v>
      </c>
      <c r="L348" s="4">
        <v>22.91</v>
      </c>
      <c r="M348" t="s">
        <v>2858</v>
      </c>
      <c r="N348" t="s">
        <v>2877</v>
      </c>
      <c r="O348" t="s">
        <v>2844</v>
      </c>
    </row>
    <row r="349" spans="1:15" x14ac:dyDescent="0.35">
      <c r="A349" s="1" t="s">
        <v>989</v>
      </c>
      <c r="B349" s="2">
        <v>44576</v>
      </c>
      <c r="C349" s="2">
        <f>Orders_[[#This Row],[Order Date]]+5</f>
        <v>44581</v>
      </c>
      <c r="D349" s="1" t="s">
        <v>990</v>
      </c>
      <c r="E349" t="s">
        <v>2819</v>
      </c>
      <c r="F349" s="1">
        <v>3</v>
      </c>
      <c r="G349" s="1" t="s">
        <v>991</v>
      </c>
      <c r="H349" s="1" t="e" vm="62">
        <v>#VALUE!</v>
      </c>
      <c r="I349" s="3">
        <v>1</v>
      </c>
      <c r="J349" s="4">
        <v>14.55</v>
      </c>
      <c r="K349" s="4">
        <v>43.650000000000006</v>
      </c>
      <c r="L349" s="4">
        <v>43.250000000000007</v>
      </c>
      <c r="M349" t="s">
        <v>2860</v>
      </c>
      <c r="N349" t="s">
        <v>2876</v>
      </c>
      <c r="O349" t="s">
        <v>2845</v>
      </c>
    </row>
    <row r="350" spans="1:15" x14ac:dyDescent="0.35">
      <c r="A350" s="1" t="s">
        <v>992</v>
      </c>
      <c r="B350" s="2">
        <v>43803</v>
      </c>
      <c r="C350" s="2">
        <f>Orders_[[#This Row],[Order Date]]+5</f>
        <v>43808</v>
      </c>
      <c r="D350" s="1" t="s">
        <v>993</v>
      </c>
      <c r="E350" t="s">
        <v>2805</v>
      </c>
      <c r="F350" s="1">
        <v>6</v>
      </c>
      <c r="G350" s="1" t="s">
        <v>994</v>
      </c>
      <c r="H350" s="1" t="e" vm="63">
        <v>#VALUE!</v>
      </c>
      <c r="I350" s="3">
        <v>2.5</v>
      </c>
      <c r="J350" s="4">
        <v>34.154999999999994</v>
      </c>
      <c r="K350" s="4">
        <v>204.92999999999995</v>
      </c>
      <c r="L350" s="4">
        <v>204.52999999999994</v>
      </c>
      <c r="M350" t="s">
        <v>2859</v>
      </c>
      <c r="N350" t="s">
        <v>2877</v>
      </c>
      <c r="O350" t="s">
        <v>2845</v>
      </c>
    </row>
    <row r="351" spans="1:15" x14ac:dyDescent="0.35">
      <c r="A351" s="1" t="s">
        <v>995</v>
      </c>
      <c r="B351" s="2">
        <v>44743</v>
      </c>
      <c r="C351" s="2">
        <f>Orders_[[#This Row],[Order Date]]+5</f>
        <v>44748</v>
      </c>
      <c r="D351" s="1" t="s">
        <v>996</v>
      </c>
      <c r="E351" t="s">
        <v>2835</v>
      </c>
      <c r="F351" s="1">
        <v>4</v>
      </c>
      <c r="G351" s="1" t="s">
        <v>997</v>
      </c>
      <c r="H351" s="1" t="e" vm="64">
        <v>#VALUE!</v>
      </c>
      <c r="I351" s="3">
        <v>0.2</v>
      </c>
      <c r="J351" s="4">
        <v>3.5849999999999995</v>
      </c>
      <c r="K351" s="4">
        <v>14.339999999999998</v>
      </c>
      <c r="L351" s="4">
        <v>13.939999999999998</v>
      </c>
      <c r="M351" t="s">
        <v>2861</v>
      </c>
      <c r="N351" t="s">
        <v>2877</v>
      </c>
      <c r="O351" t="s">
        <v>2845</v>
      </c>
    </row>
    <row r="352" spans="1:15" x14ac:dyDescent="0.35">
      <c r="A352" s="1" t="s">
        <v>998</v>
      </c>
      <c r="B352" s="2">
        <v>43592</v>
      </c>
      <c r="C352" s="2">
        <f>Orders_[[#This Row],[Order Date]]+5</f>
        <v>43597</v>
      </c>
      <c r="D352" s="1" t="s">
        <v>999</v>
      </c>
      <c r="E352" t="s">
        <v>2815</v>
      </c>
      <c r="F352" s="1">
        <v>4</v>
      </c>
      <c r="G352" s="1" t="s">
        <v>1000</v>
      </c>
      <c r="H352" s="1" t="e" vm="65">
        <v>#VALUE!</v>
      </c>
      <c r="I352" s="3">
        <v>0.5</v>
      </c>
      <c r="J352" s="4">
        <v>5.97</v>
      </c>
      <c r="K352" s="4">
        <v>23.88</v>
      </c>
      <c r="L352" s="4">
        <v>23.48</v>
      </c>
      <c r="M352" t="s">
        <v>2858</v>
      </c>
      <c r="N352" t="s">
        <v>2878</v>
      </c>
      <c r="O352" t="s">
        <v>2845</v>
      </c>
    </row>
    <row r="353" spans="1:15" x14ac:dyDescent="0.35">
      <c r="A353" s="1" t="s">
        <v>1001</v>
      </c>
      <c r="B353" s="2">
        <v>44066</v>
      </c>
      <c r="C353" s="2">
        <f>Orders_[[#This Row],[Order Date]]+5</f>
        <v>44071</v>
      </c>
      <c r="D353" s="1" t="s">
        <v>1002</v>
      </c>
      <c r="E353" t="s">
        <v>2812</v>
      </c>
      <c r="F353" s="1">
        <v>2</v>
      </c>
      <c r="G353" s="1" t="s">
        <v>1003</v>
      </c>
      <c r="H353" s="1" t="e" vm="66">
        <v>#VALUE!</v>
      </c>
      <c r="I353" s="3">
        <v>1</v>
      </c>
      <c r="J353" s="4">
        <v>11.25</v>
      </c>
      <c r="K353" s="4">
        <v>22.5</v>
      </c>
      <c r="L353" s="4">
        <v>22.1</v>
      </c>
      <c r="M353" t="s">
        <v>2858</v>
      </c>
      <c r="N353" t="s">
        <v>2876</v>
      </c>
      <c r="O353" t="s">
        <v>2845</v>
      </c>
    </row>
    <row r="354" spans="1:15" x14ac:dyDescent="0.35">
      <c r="A354" s="1" t="s">
        <v>1004</v>
      </c>
      <c r="B354" s="2">
        <v>43984</v>
      </c>
      <c r="C354" s="2">
        <f>Orders_[[#This Row],[Order Date]]+5</f>
        <v>43989</v>
      </c>
      <c r="D354" s="1" t="s">
        <v>934</v>
      </c>
      <c r="E354" t="s">
        <v>2801</v>
      </c>
      <c r="F354" s="1">
        <v>5</v>
      </c>
      <c r="G354" s="1" t="s">
        <v>935</v>
      </c>
      <c r="H354" s="1" t="e" vm="42">
        <v>#VALUE!</v>
      </c>
      <c r="I354" s="3">
        <v>0.5</v>
      </c>
      <c r="J354" s="4">
        <v>7.29</v>
      </c>
      <c r="K354" s="4">
        <v>36.450000000000003</v>
      </c>
      <c r="L354" s="4">
        <v>36.050000000000004</v>
      </c>
      <c r="M354" t="s">
        <v>2859</v>
      </c>
      <c r="N354" t="s">
        <v>2878</v>
      </c>
      <c r="O354" t="s">
        <v>2845</v>
      </c>
    </row>
    <row r="355" spans="1:15" x14ac:dyDescent="0.35">
      <c r="A355" s="1" t="s">
        <v>1005</v>
      </c>
      <c r="B355" s="2">
        <v>43860</v>
      </c>
      <c r="C355" s="2">
        <f>Orders_[[#This Row],[Order Date]]+5</f>
        <v>43865</v>
      </c>
      <c r="D355" s="1" t="s">
        <v>1006</v>
      </c>
      <c r="E355" t="s">
        <v>2814</v>
      </c>
      <c r="F355" s="1">
        <v>4</v>
      </c>
      <c r="G355" s="1" t="s">
        <v>1007</v>
      </c>
      <c r="H355" s="1" t="e" vm="68">
        <v>#VALUE!</v>
      </c>
      <c r="I355" s="3">
        <v>0.5</v>
      </c>
      <c r="J355" s="4">
        <v>6.75</v>
      </c>
      <c r="K355" s="4">
        <v>27</v>
      </c>
      <c r="L355" s="4">
        <v>26.6</v>
      </c>
      <c r="M355" t="s">
        <v>2858</v>
      </c>
      <c r="N355" t="s">
        <v>2876</v>
      </c>
      <c r="O355" t="s">
        <v>2844</v>
      </c>
    </row>
    <row r="356" spans="1:15" x14ac:dyDescent="0.35">
      <c r="A356" s="1" t="s">
        <v>1008</v>
      </c>
      <c r="B356" s="2">
        <v>43876</v>
      </c>
      <c r="C356" s="2">
        <f>Orders_[[#This Row],[Order Date]]+5</f>
        <v>43881</v>
      </c>
      <c r="D356" s="1" t="s">
        <v>1009</v>
      </c>
      <c r="E356" t="s">
        <v>2832</v>
      </c>
      <c r="F356" s="1">
        <v>6</v>
      </c>
      <c r="G356" s="1" t="s">
        <v>1010</v>
      </c>
      <c r="H356" s="1" t="e" vm="69">
        <v>#VALUE!</v>
      </c>
      <c r="I356" s="3">
        <v>2.5</v>
      </c>
      <c r="J356" s="4">
        <v>25.874999999999996</v>
      </c>
      <c r="K356" s="4">
        <v>155.24999999999997</v>
      </c>
      <c r="L356" s="4">
        <v>154.84999999999997</v>
      </c>
      <c r="M356" t="s">
        <v>2858</v>
      </c>
      <c r="N356" t="s">
        <v>2876</v>
      </c>
      <c r="O356" t="s">
        <v>2845</v>
      </c>
    </row>
    <row r="357" spans="1:15" x14ac:dyDescent="0.35">
      <c r="A357" s="1" t="s">
        <v>1011</v>
      </c>
      <c r="B357" s="2">
        <v>44358</v>
      </c>
      <c r="C357" s="2">
        <f>Orders_[[#This Row],[Order Date]]+5</f>
        <v>44363</v>
      </c>
      <c r="D357" s="1" t="s">
        <v>1012</v>
      </c>
      <c r="E357" t="s">
        <v>2825</v>
      </c>
      <c r="F357" s="1">
        <v>5</v>
      </c>
      <c r="G357" s="1" t="s">
        <v>1013</v>
      </c>
      <c r="H357" s="1" t="e" vm="70">
        <v>#VALUE!</v>
      </c>
      <c r="I357" s="3">
        <v>2.5</v>
      </c>
      <c r="J357" s="4">
        <v>22.884999999999998</v>
      </c>
      <c r="K357" s="4">
        <v>114.42499999999998</v>
      </c>
      <c r="L357" s="4">
        <v>114.02499999999998</v>
      </c>
      <c r="M357" t="s">
        <v>2858</v>
      </c>
      <c r="N357" t="s">
        <v>2878</v>
      </c>
      <c r="O357" t="s">
        <v>2844</v>
      </c>
    </row>
    <row r="358" spans="1:15" x14ac:dyDescent="0.35">
      <c r="A358" s="1" t="s">
        <v>1014</v>
      </c>
      <c r="B358" s="2">
        <v>44631</v>
      </c>
      <c r="C358" s="2">
        <f>Orders_[[#This Row],[Order Date]]+5</f>
        <v>44636</v>
      </c>
      <c r="D358" s="1" t="s">
        <v>1015</v>
      </c>
      <c r="E358" t="s">
        <v>2800</v>
      </c>
      <c r="F358" s="1">
        <v>4</v>
      </c>
      <c r="G358" s="1" t="s">
        <v>1016</v>
      </c>
      <c r="H358" s="1" t="e" vm="71">
        <v>#VALUE!</v>
      </c>
      <c r="I358" s="3">
        <v>1</v>
      </c>
      <c r="J358" s="4">
        <v>12.95</v>
      </c>
      <c r="K358" s="4">
        <v>51.8</v>
      </c>
      <c r="L358" s="4">
        <v>51.4</v>
      </c>
      <c r="M358" t="s">
        <v>2860</v>
      </c>
      <c r="N358" t="s">
        <v>2878</v>
      </c>
      <c r="O358" t="s">
        <v>2844</v>
      </c>
    </row>
    <row r="359" spans="1:15" x14ac:dyDescent="0.35">
      <c r="A359" s="1" t="s">
        <v>1017</v>
      </c>
      <c r="B359" s="2">
        <v>44448</v>
      </c>
      <c r="C359" s="2">
        <f>Orders_[[#This Row],[Order Date]]+5</f>
        <v>44453</v>
      </c>
      <c r="D359" s="1" t="s">
        <v>1018</v>
      </c>
      <c r="E359" t="s">
        <v>2832</v>
      </c>
      <c r="F359" s="1">
        <v>6</v>
      </c>
      <c r="G359" s="1" t="s">
        <v>1019</v>
      </c>
      <c r="H359" s="1" t="e" vm="72">
        <v>#VALUE!</v>
      </c>
      <c r="I359" s="3">
        <v>2.5</v>
      </c>
      <c r="J359" s="4">
        <v>25.874999999999996</v>
      </c>
      <c r="K359" s="4">
        <v>155.24999999999997</v>
      </c>
      <c r="L359" s="4">
        <v>154.84999999999997</v>
      </c>
      <c r="M359" t="s">
        <v>2858</v>
      </c>
      <c r="N359" t="s">
        <v>2876</v>
      </c>
      <c r="O359" t="s">
        <v>2845</v>
      </c>
    </row>
    <row r="360" spans="1:15" x14ac:dyDescent="0.35">
      <c r="A360" s="1" t="s">
        <v>1020</v>
      </c>
      <c r="B360" s="2">
        <v>43599</v>
      </c>
      <c r="C360" s="2">
        <f>Orders_[[#This Row],[Order Date]]+5</f>
        <v>43604</v>
      </c>
      <c r="D360" s="1" t="s">
        <v>1021</v>
      </c>
      <c r="E360" t="s">
        <v>2839</v>
      </c>
      <c r="F360" s="1">
        <v>1</v>
      </c>
      <c r="G360" s="1" t="s">
        <v>1022</v>
      </c>
      <c r="H360" s="1" t="e" vm="73">
        <v>#VALUE!</v>
      </c>
      <c r="I360" s="3">
        <v>2.5</v>
      </c>
      <c r="J360" s="4">
        <v>29.784999999999997</v>
      </c>
      <c r="K360" s="4">
        <v>29.784999999999997</v>
      </c>
      <c r="L360" s="4">
        <v>29.384999999999998</v>
      </c>
      <c r="M360" t="s">
        <v>2858</v>
      </c>
      <c r="N360" t="s">
        <v>2877</v>
      </c>
      <c r="O360" t="s">
        <v>2845</v>
      </c>
    </row>
    <row r="361" spans="1:15" x14ac:dyDescent="0.35">
      <c r="A361" s="1" t="s">
        <v>1023</v>
      </c>
      <c r="B361" s="2">
        <v>43563</v>
      </c>
      <c r="C361" s="2">
        <f>Orders_[[#This Row],[Order Date]]+5</f>
        <v>43568</v>
      </c>
      <c r="D361" s="1" t="s">
        <v>1024</v>
      </c>
      <c r="E361" t="s">
        <v>2835</v>
      </c>
      <c r="F361" s="1">
        <v>6</v>
      </c>
      <c r="G361" s="1" t="s">
        <v>1025</v>
      </c>
      <c r="H361" s="1" t="e" vm="74">
        <v>#VALUE!</v>
      </c>
      <c r="I361" s="3">
        <v>0.2</v>
      </c>
      <c r="J361" s="4">
        <v>3.5849999999999995</v>
      </c>
      <c r="K361" s="4">
        <v>21.509999999999998</v>
      </c>
      <c r="L361" s="4">
        <v>21.11</v>
      </c>
      <c r="M361" t="s">
        <v>2861</v>
      </c>
      <c r="N361" t="s">
        <v>2877</v>
      </c>
      <c r="O361" t="s">
        <v>2845</v>
      </c>
    </row>
    <row r="362" spans="1:15" x14ac:dyDescent="0.35">
      <c r="A362" s="1" t="s">
        <v>1026</v>
      </c>
      <c r="B362" s="2">
        <v>44058</v>
      </c>
      <c r="C362" s="2">
        <f>Orders_[[#This Row],[Order Date]]+5</f>
        <v>44063</v>
      </c>
      <c r="D362" s="1" t="s">
        <v>1027</v>
      </c>
      <c r="E362" t="s">
        <v>2806</v>
      </c>
      <c r="F362" s="1">
        <v>2</v>
      </c>
      <c r="G362" s="1" t="s">
        <v>1028</v>
      </c>
      <c r="H362" s="1" t="e" vm="75">
        <v>#VALUE!</v>
      </c>
      <c r="I362" s="3">
        <v>2.5</v>
      </c>
      <c r="J362" s="4">
        <v>20.584999999999997</v>
      </c>
      <c r="K362" s="4">
        <v>41.169999999999995</v>
      </c>
      <c r="L362" s="4">
        <v>40.769999999999996</v>
      </c>
      <c r="M362" t="s">
        <v>2861</v>
      </c>
      <c r="N362" t="s">
        <v>2878</v>
      </c>
      <c r="O362" t="s">
        <v>2845</v>
      </c>
    </row>
    <row r="363" spans="1:15" x14ac:dyDescent="0.35">
      <c r="A363" s="1" t="s">
        <v>1026</v>
      </c>
      <c r="B363" s="2">
        <v>44058</v>
      </c>
      <c r="C363" s="2">
        <f>Orders_[[#This Row],[Order Date]]+5</f>
        <v>44063</v>
      </c>
      <c r="D363" s="1" t="s">
        <v>1027</v>
      </c>
      <c r="E363" t="s">
        <v>2803</v>
      </c>
      <c r="F363" s="1">
        <v>1</v>
      </c>
      <c r="G363" s="1" t="s">
        <v>1028</v>
      </c>
      <c r="H363" s="1" t="e" vm="75">
        <v>#VALUE!</v>
      </c>
      <c r="I363" s="3">
        <v>0.5</v>
      </c>
      <c r="J363" s="4">
        <v>5.97</v>
      </c>
      <c r="K363" s="4">
        <v>5.97</v>
      </c>
      <c r="L363" s="4">
        <v>5.5699999999999994</v>
      </c>
      <c r="M363" t="s">
        <v>2861</v>
      </c>
      <c r="N363" t="s">
        <v>2876</v>
      </c>
      <c r="O363" t="s">
        <v>2845</v>
      </c>
    </row>
    <row r="364" spans="1:15" x14ac:dyDescent="0.35">
      <c r="A364" s="1" t="s">
        <v>1029</v>
      </c>
      <c r="B364" s="2">
        <v>44686</v>
      </c>
      <c r="C364" s="2">
        <f>Orders_[[#This Row],[Order Date]]+5</f>
        <v>44691</v>
      </c>
      <c r="D364" s="1" t="s">
        <v>1030</v>
      </c>
      <c r="E364" t="s">
        <v>2828</v>
      </c>
      <c r="F364" s="1">
        <v>5</v>
      </c>
      <c r="G364" s="1" t="s">
        <v>1031</v>
      </c>
      <c r="H364" s="1" t="e" vm="77">
        <v>#VALUE!</v>
      </c>
      <c r="I364" s="3">
        <v>1</v>
      </c>
      <c r="J364" s="4">
        <v>14.85</v>
      </c>
      <c r="K364" s="4">
        <v>74.25</v>
      </c>
      <c r="L364" s="4">
        <v>73.849999999999994</v>
      </c>
      <c r="M364" t="s">
        <v>2859</v>
      </c>
      <c r="N364" t="s">
        <v>2877</v>
      </c>
      <c r="O364" t="s">
        <v>2844</v>
      </c>
    </row>
    <row r="365" spans="1:15" x14ac:dyDescent="0.35">
      <c r="A365" s="1" t="s">
        <v>1032</v>
      </c>
      <c r="B365" s="2">
        <v>44282</v>
      </c>
      <c r="C365" s="2">
        <f>Orders_[[#This Row],[Order Date]]+5</f>
        <v>44287</v>
      </c>
      <c r="D365" s="1" t="s">
        <v>1033</v>
      </c>
      <c r="E365" t="s">
        <v>2819</v>
      </c>
      <c r="F365" s="1">
        <v>6</v>
      </c>
      <c r="G365" s="1" t="s">
        <v>1034</v>
      </c>
      <c r="H365" s="1" t="e" vm="138">
        <v>#VALUE!</v>
      </c>
      <c r="I365" s="3">
        <v>1</v>
      </c>
      <c r="J365" s="4">
        <v>14.55</v>
      </c>
      <c r="K365" s="4">
        <v>87.300000000000011</v>
      </c>
      <c r="L365" s="4">
        <v>86.9</v>
      </c>
      <c r="M365" t="s">
        <v>2860</v>
      </c>
      <c r="N365" t="s">
        <v>2876</v>
      </c>
      <c r="O365" t="s">
        <v>2845</v>
      </c>
    </row>
    <row r="366" spans="1:15" x14ac:dyDescent="0.35">
      <c r="A366" s="1" t="s">
        <v>1035</v>
      </c>
      <c r="B366" s="2">
        <v>43582</v>
      </c>
      <c r="C366" s="2">
        <f>Orders_[[#This Row],[Order Date]]+5</f>
        <v>43587</v>
      </c>
      <c r="D366" s="1" t="s">
        <v>1036</v>
      </c>
      <c r="E366" t="s">
        <v>2840</v>
      </c>
      <c r="F366" s="1">
        <v>6</v>
      </c>
      <c r="G366" s="1" t="s">
        <v>1037</v>
      </c>
      <c r="H366" s="1" t="e" vm="69">
        <v>#VALUE!</v>
      </c>
      <c r="I366" s="3">
        <v>1</v>
      </c>
      <c r="J366" s="4">
        <v>12.15</v>
      </c>
      <c r="K366" s="4">
        <v>72.900000000000006</v>
      </c>
      <c r="L366" s="4">
        <v>72.5</v>
      </c>
      <c r="M366" t="s">
        <v>2859</v>
      </c>
      <c r="N366" t="s">
        <v>2878</v>
      </c>
      <c r="O366" t="s">
        <v>2844</v>
      </c>
    </row>
    <row r="367" spans="1:15" x14ac:dyDescent="0.35">
      <c r="A367" s="1" t="s">
        <v>1038</v>
      </c>
      <c r="B367" s="2">
        <v>44464</v>
      </c>
      <c r="C367" s="2">
        <f>Orders_[[#This Row],[Order Date]]+5</f>
        <v>44469</v>
      </c>
      <c r="D367" s="1" t="s">
        <v>1039</v>
      </c>
      <c r="E367" t="s">
        <v>2826</v>
      </c>
      <c r="F367" s="1">
        <v>1</v>
      </c>
      <c r="G367" s="1" t="s">
        <v>1040</v>
      </c>
      <c r="H367" s="1" t="e" vm="79">
        <v>#VALUE!</v>
      </c>
      <c r="I367" s="3">
        <v>0.5</v>
      </c>
      <c r="J367" s="4">
        <v>7.77</v>
      </c>
      <c r="K367" s="4">
        <v>7.77</v>
      </c>
      <c r="L367" s="4">
        <v>7.3699999999999992</v>
      </c>
      <c r="M367" t="s">
        <v>2860</v>
      </c>
      <c r="N367" t="s">
        <v>2878</v>
      </c>
      <c r="O367" t="s">
        <v>2845</v>
      </c>
    </row>
    <row r="368" spans="1:15" x14ac:dyDescent="0.35">
      <c r="A368" s="1" t="s">
        <v>1041</v>
      </c>
      <c r="B368" s="2">
        <v>43874</v>
      </c>
      <c r="C368" s="2">
        <f>Orders_[[#This Row],[Order Date]]+5</f>
        <v>43879</v>
      </c>
      <c r="D368" s="1" t="s">
        <v>1042</v>
      </c>
      <c r="E368" t="s">
        <v>2801</v>
      </c>
      <c r="F368" s="1">
        <v>6</v>
      </c>
      <c r="G368" s="1" t="s">
        <v>1043</v>
      </c>
      <c r="H368" s="1" t="e" vm="117">
        <v>#VALUE!</v>
      </c>
      <c r="I368" s="3">
        <v>0.5</v>
      </c>
      <c r="J368" s="4">
        <v>7.29</v>
      </c>
      <c r="K368" s="4">
        <v>43.74</v>
      </c>
      <c r="L368" s="4">
        <v>43.34</v>
      </c>
      <c r="M368" t="s">
        <v>2859</v>
      </c>
      <c r="N368" t="s">
        <v>2878</v>
      </c>
      <c r="O368" t="s">
        <v>2845</v>
      </c>
    </row>
    <row r="369" spans="1:15" x14ac:dyDescent="0.35">
      <c r="A369" s="1" t="s">
        <v>1044</v>
      </c>
      <c r="B369" s="2">
        <v>44393</v>
      </c>
      <c r="C369" s="2">
        <f>Orders_[[#This Row],[Order Date]]+5</f>
        <v>44398</v>
      </c>
      <c r="D369" s="1" t="s">
        <v>1045</v>
      </c>
      <c r="E369" t="s">
        <v>2816</v>
      </c>
      <c r="F369" s="1">
        <v>2</v>
      </c>
      <c r="G369" s="1" t="s">
        <v>1046</v>
      </c>
      <c r="H369" s="1" t="e" vm="80">
        <v>#VALUE!</v>
      </c>
      <c r="I369" s="3">
        <v>0.2</v>
      </c>
      <c r="J369" s="4">
        <v>4.3650000000000002</v>
      </c>
      <c r="K369" s="4">
        <v>8.73</v>
      </c>
      <c r="L369" s="4">
        <v>8.33</v>
      </c>
      <c r="M369" t="s">
        <v>2860</v>
      </c>
      <c r="N369" t="s">
        <v>2876</v>
      </c>
      <c r="O369" t="s">
        <v>2844</v>
      </c>
    </row>
    <row r="370" spans="1:15" x14ac:dyDescent="0.35">
      <c r="A370" s="1" t="s">
        <v>1047</v>
      </c>
      <c r="B370" s="2">
        <v>44692</v>
      </c>
      <c r="C370" s="2">
        <f>Orders_[[#This Row],[Order Date]]+5</f>
        <v>44697</v>
      </c>
      <c r="D370" s="1" t="s">
        <v>1048</v>
      </c>
      <c r="E370" t="s">
        <v>2823</v>
      </c>
      <c r="F370" s="1">
        <v>2</v>
      </c>
      <c r="G370" s="1" t="s">
        <v>1049</v>
      </c>
      <c r="H370" s="1" t="e" vm="81">
        <v>#VALUE!</v>
      </c>
      <c r="I370" s="3">
        <v>2.5</v>
      </c>
      <c r="J370" s="4">
        <v>31.624999999999996</v>
      </c>
      <c r="K370" s="4">
        <v>63.249999999999993</v>
      </c>
      <c r="L370" s="4">
        <v>62.849999999999994</v>
      </c>
      <c r="M370" t="s">
        <v>2859</v>
      </c>
      <c r="N370" t="s">
        <v>2876</v>
      </c>
      <c r="O370" t="s">
        <v>2845</v>
      </c>
    </row>
    <row r="371" spans="1:15" x14ac:dyDescent="0.35">
      <c r="A371" s="1" t="s">
        <v>1050</v>
      </c>
      <c r="B371" s="2">
        <v>43500</v>
      </c>
      <c r="C371" s="2">
        <f>Orders_[[#This Row],[Order Date]]+5</f>
        <v>43505</v>
      </c>
      <c r="D371" s="1" t="s">
        <v>1051</v>
      </c>
      <c r="E371" t="s">
        <v>2833</v>
      </c>
      <c r="F371" s="1">
        <v>1</v>
      </c>
      <c r="G371" s="1" t="s">
        <v>1052</v>
      </c>
      <c r="H371" s="1" t="e" vm="82">
        <v>#VALUE!</v>
      </c>
      <c r="I371" s="3">
        <v>0.5</v>
      </c>
      <c r="J371" s="4">
        <v>8.91</v>
      </c>
      <c r="K371" s="4">
        <v>8.91</v>
      </c>
      <c r="L371" s="4">
        <v>8.51</v>
      </c>
      <c r="M371" t="s">
        <v>2859</v>
      </c>
      <c r="N371" t="s">
        <v>2877</v>
      </c>
      <c r="O371" t="s">
        <v>2844</v>
      </c>
    </row>
    <row r="372" spans="1:15" x14ac:dyDescent="0.35">
      <c r="A372" s="1" t="s">
        <v>1053</v>
      </c>
      <c r="B372" s="2">
        <v>43501</v>
      </c>
      <c r="C372" s="2">
        <f>Orders_[[#This Row],[Order Date]]+5</f>
        <v>43506</v>
      </c>
      <c r="D372" s="1" t="s">
        <v>1054</v>
      </c>
      <c r="E372" t="s">
        <v>2840</v>
      </c>
      <c r="F372" s="1">
        <v>2</v>
      </c>
      <c r="G372" s="1" t="s">
        <v>1055</v>
      </c>
      <c r="H372" s="1" t="e" vm="139">
        <v>#VALUE!</v>
      </c>
      <c r="I372" s="3">
        <v>1</v>
      </c>
      <c r="J372" s="4">
        <v>12.15</v>
      </c>
      <c r="K372" s="4">
        <v>24.3</v>
      </c>
      <c r="L372" s="4">
        <v>23.900000000000002</v>
      </c>
      <c r="M372" t="s">
        <v>2859</v>
      </c>
      <c r="N372" t="s">
        <v>2878</v>
      </c>
      <c r="O372" t="s">
        <v>2844</v>
      </c>
    </row>
    <row r="373" spans="1:15" x14ac:dyDescent="0.35">
      <c r="A373" s="1" t="s">
        <v>1056</v>
      </c>
      <c r="B373" s="2">
        <v>44705</v>
      </c>
      <c r="C373" s="2">
        <f>Orders_[[#This Row],[Order Date]]+5</f>
        <v>44710</v>
      </c>
      <c r="D373" s="1" t="s">
        <v>1057</v>
      </c>
      <c r="E373" t="s">
        <v>2837</v>
      </c>
      <c r="F373" s="1">
        <v>6</v>
      </c>
      <c r="G373" s="1" t="s">
        <v>1058</v>
      </c>
      <c r="H373" s="1" t="e" vm="84">
        <v>#VALUE!</v>
      </c>
      <c r="I373" s="3">
        <v>0.5</v>
      </c>
      <c r="J373" s="4">
        <v>7.77</v>
      </c>
      <c r="K373" s="4">
        <v>46.62</v>
      </c>
      <c r="L373" s="4">
        <v>46.22</v>
      </c>
      <c r="M373" t="s">
        <v>2858</v>
      </c>
      <c r="N373" t="s">
        <v>2877</v>
      </c>
      <c r="O373" t="s">
        <v>2844</v>
      </c>
    </row>
    <row r="374" spans="1:15" x14ac:dyDescent="0.35">
      <c r="A374" s="1" t="s">
        <v>1059</v>
      </c>
      <c r="B374" s="2">
        <v>44108</v>
      </c>
      <c r="C374" s="2">
        <f>Orders_[[#This Row],[Order Date]]+5</f>
        <v>44113</v>
      </c>
      <c r="D374" s="1" t="s">
        <v>1060</v>
      </c>
      <c r="E374" t="s">
        <v>2830</v>
      </c>
      <c r="F374" s="1">
        <v>6</v>
      </c>
      <c r="G374" s="1" t="s">
        <v>1061</v>
      </c>
      <c r="H374" s="1" t="e" vm="85">
        <v>#VALUE!</v>
      </c>
      <c r="I374" s="3">
        <v>0.5</v>
      </c>
      <c r="J374" s="4">
        <v>7.169999999999999</v>
      </c>
      <c r="K374" s="4">
        <v>43.019999999999996</v>
      </c>
      <c r="L374" s="4">
        <v>42.62</v>
      </c>
      <c r="M374" t="s">
        <v>2861</v>
      </c>
      <c r="N374" t="s">
        <v>2877</v>
      </c>
      <c r="O374" t="s">
        <v>2845</v>
      </c>
    </row>
    <row r="375" spans="1:15" x14ac:dyDescent="0.35">
      <c r="A375" s="1" t="s">
        <v>1062</v>
      </c>
      <c r="B375" s="2">
        <v>44742</v>
      </c>
      <c r="C375" s="2">
        <f>Orders_[[#This Row],[Order Date]]+5</f>
        <v>44747</v>
      </c>
      <c r="D375" s="1" t="s">
        <v>1063</v>
      </c>
      <c r="E375" t="s">
        <v>2815</v>
      </c>
      <c r="F375" s="1">
        <v>3</v>
      </c>
      <c r="G375" s="1" t="s">
        <v>1064</v>
      </c>
      <c r="H375" s="1" t="e" vm="86">
        <v>#VALUE!</v>
      </c>
      <c r="I375" s="3">
        <v>0.5</v>
      </c>
      <c r="J375" s="4">
        <v>5.97</v>
      </c>
      <c r="K375" s="4">
        <v>17.91</v>
      </c>
      <c r="L375" s="4">
        <v>17.510000000000002</v>
      </c>
      <c r="M375" t="s">
        <v>2858</v>
      </c>
      <c r="N375" t="s">
        <v>2878</v>
      </c>
      <c r="O375" t="s">
        <v>2844</v>
      </c>
    </row>
    <row r="376" spans="1:15" x14ac:dyDescent="0.35">
      <c r="A376" s="1" t="s">
        <v>1065</v>
      </c>
      <c r="B376" s="2">
        <v>44125</v>
      </c>
      <c r="C376" s="2">
        <f>Orders_[[#This Row],[Order Date]]+5</f>
        <v>44130</v>
      </c>
      <c r="D376" s="1" t="s">
        <v>1066</v>
      </c>
      <c r="E376" t="s">
        <v>2818</v>
      </c>
      <c r="F376" s="1">
        <v>4</v>
      </c>
      <c r="G376" s="1" t="s">
        <v>1067</v>
      </c>
      <c r="H376" s="1" t="e" vm="87">
        <v>#VALUE!</v>
      </c>
      <c r="I376" s="3">
        <v>0.5</v>
      </c>
      <c r="J376" s="4">
        <v>9.51</v>
      </c>
      <c r="K376" s="4">
        <v>38.04</v>
      </c>
      <c r="L376" s="4">
        <v>37.64</v>
      </c>
      <c r="M376" t="s">
        <v>2860</v>
      </c>
      <c r="N376" t="s">
        <v>2877</v>
      </c>
      <c r="O376" t="s">
        <v>2844</v>
      </c>
    </row>
    <row r="377" spans="1:15" x14ac:dyDescent="0.35">
      <c r="A377" s="1" t="s">
        <v>1068</v>
      </c>
      <c r="B377" s="2">
        <v>44120</v>
      </c>
      <c r="C377" s="2">
        <f>Orders_[[#This Row],[Order Date]]+5</f>
        <v>44125</v>
      </c>
      <c r="D377" s="1" t="s">
        <v>1069</v>
      </c>
      <c r="E377" t="s">
        <v>2809</v>
      </c>
      <c r="F377" s="1">
        <v>2</v>
      </c>
      <c r="G377" s="1" t="s">
        <v>1070</v>
      </c>
      <c r="H377" s="1" t="e" vm="88">
        <v>#VALUE!</v>
      </c>
      <c r="I377" s="3">
        <v>0.2</v>
      </c>
      <c r="J377" s="4">
        <v>3.375</v>
      </c>
      <c r="K377" s="4">
        <v>6.75</v>
      </c>
      <c r="L377" s="4">
        <v>6.35</v>
      </c>
      <c r="M377" t="s">
        <v>2858</v>
      </c>
      <c r="N377" t="s">
        <v>2876</v>
      </c>
      <c r="O377" t="s">
        <v>2844</v>
      </c>
    </row>
    <row r="378" spans="1:15" x14ac:dyDescent="0.35">
      <c r="A378" s="1" t="s">
        <v>1071</v>
      </c>
      <c r="B378" s="2">
        <v>44097</v>
      </c>
      <c r="C378" s="2">
        <f>Orders_[[#This Row],[Order Date]]+5</f>
        <v>44102</v>
      </c>
      <c r="D378" s="1" t="s">
        <v>1072</v>
      </c>
      <c r="E378" t="s">
        <v>2803</v>
      </c>
      <c r="F378" s="1">
        <v>1</v>
      </c>
      <c r="G378" s="1" t="s">
        <v>1073</v>
      </c>
      <c r="H378" s="1" t="e" vm="89">
        <v>#VALUE!</v>
      </c>
      <c r="I378" s="3">
        <v>0.5</v>
      </c>
      <c r="J378" s="4">
        <v>5.97</v>
      </c>
      <c r="K378" s="4">
        <v>5.97</v>
      </c>
      <c r="L378" s="4">
        <v>5.5699999999999994</v>
      </c>
      <c r="M378" t="s">
        <v>2861</v>
      </c>
      <c r="N378" t="s">
        <v>2876</v>
      </c>
      <c r="O378" t="s">
        <v>2844</v>
      </c>
    </row>
    <row r="379" spans="1:15" x14ac:dyDescent="0.35">
      <c r="A379" s="1" t="s">
        <v>1074</v>
      </c>
      <c r="B379" s="2">
        <v>43532</v>
      </c>
      <c r="C379" s="2">
        <f>Orders_[[#This Row],[Order Date]]+5</f>
        <v>43537</v>
      </c>
      <c r="D379" s="1" t="s">
        <v>1075</v>
      </c>
      <c r="E379" t="s">
        <v>2820</v>
      </c>
      <c r="F379" s="1">
        <v>3</v>
      </c>
      <c r="G379" s="1" t="s">
        <v>1076</v>
      </c>
      <c r="H379" s="1" t="e" vm="90">
        <v>#VALUE!</v>
      </c>
      <c r="I379" s="3">
        <v>0.2</v>
      </c>
      <c r="J379" s="4">
        <v>2.6849999999999996</v>
      </c>
      <c r="K379" s="4">
        <v>8.0549999999999997</v>
      </c>
      <c r="L379" s="4">
        <v>7.6549999999999994</v>
      </c>
      <c r="M379" t="s">
        <v>2861</v>
      </c>
      <c r="N379" t="s">
        <v>2878</v>
      </c>
      <c r="O379" t="s">
        <v>2845</v>
      </c>
    </row>
    <row r="380" spans="1:15" x14ac:dyDescent="0.35">
      <c r="A380" s="1" t="s">
        <v>1077</v>
      </c>
      <c r="B380" s="2">
        <v>44377</v>
      </c>
      <c r="C380" s="2">
        <f>Orders_[[#This Row],[Order Date]]+5</f>
        <v>44382</v>
      </c>
      <c r="D380" s="1" t="s">
        <v>1078</v>
      </c>
      <c r="E380" t="s">
        <v>2837</v>
      </c>
      <c r="F380" s="1">
        <v>3</v>
      </c>
      <c r="G380" s="1" t="s">
        <v>1079</v>
      </c>
      <c r="H380" s="1" t="e" vm="91">
        <v>#VALUE!</v>
      </c>
      <c r="I380" s="3">
        <v>0.5</v>
      </c>
      <c r="J380" s="4">
        <v>7.77</v>
      </c>
      <c r="K380" s="4">
        <v>23.31</v>
      </c>
      <c r="L380" s="4">
        <v>22.91</v>
      </c>
      <c r="M380" t="s">
        <v>2858</v>
      </c>
      <c r="N380" t="s">
        <v>2877</v>
      </c>
      <c r="O380" t="s">
        <v>2844</v>
      </c>
    </row>
    <row r="381" spans="1:15" x14ac:dyDescent="0.35">
      <c r="A381" s="1" t="s">
        <v>1080</v>
      </c>
      <c r="B381" s="2">
        <v>43690</v>
      </c>
      <c r="C381" s="2">
        <f>Orders_[[#This Row],[Order Date]]+5</f>
        <v>43695</v>
      </c>
      <c r="D381" s="1" t="s">
        <v>1081</v>
      </c>
      <c r="E381" t="s">
        <v>2830</v>
      </c>
      <c r="F381" s="1">
        <v>6</v>
      </c>
      <c r="G381" s="1" t="s">
        <v>1082</v>
      </c>
      <c r="H381" s="1" t="e" vm="92">
        <v>#VALUE!</v>
      </c>
      <c r="I381" s="3">
        <v>0.5</v>
      </c>
      <c r="J381" s="4">
        <v>7.169999999999999</v>
      </c>
      <c r="K381" s="4">
        <v>43.019999999999996</v>
      </c>
      <c r="L381" s="4">
        <v>42.62</v>
      </c>
      <c r="M381" t="s">
        <v>2861</v>
      </c>
      <c r="N381" t="s">
        <v>2877</v>
      </c>
      <c r="O381" t="s">
        <v>2844</v>
      </c>
    </row>
    <row r="382" spans="1:15" x14ac:dyDescent="0.35">
      <c r="A382" s="1" t="s">
        <v>1083</v>
      </c>
      <c r="B382" s="2">
        <v>44249</v>
      </c>
      <c r="C382" s="2">
        <f>Orders_[[#This Row],[Order Date]]+5</f>
        <v>44254</v>
      </c>
      <c r="D382" s="1" t="s">
        <v>934</v>
      </c>
      <c r="E382" t="s">
        <v>2826</v>
      </c>
      <c r="F382" s="1">
        <v>3</v>
      </c>
      <c r="G382" s="1" t="s">
        <v>935</v>
      </c>
      <c r="H382" s="1" t="e" vm="42">
        <v>#VALUE!</v>
      </c>
      <c r="I382" s="3">
        <v>0.5</v>
      </c>
      <c r="J382" s="4">
        <v>7.77</v>
      </c>
      <c r="K382" s="4">
        <v>23.31</v>
      </c>
      <c r="L382" s="4">
        <v>22.91</v>
      </c>
      <c r="M382" t="s">
        <v>2860</v>
      </c>
      <c r="N382" t="s">
        <v>2878</v>
      </c>
      <c r="O382" t="s">
        <v>2845</v>
      </c>
    </row>
    <row r="383" spans="1:15" x14ac:dyDescent="0.35">
      <c r="A383" s="1" t="s">
        <v>1084</v>
      </c>
      <c r="B383" s="2">
        <v>44646</v>
      </c>
      <c r="C383" s="2">
        <f>Orders_[[#This Row],[Order Date]]+5</f>
        <v>44651</v>
      </c>
      <c r="D383" s="1" t="s">
        <v>1085</v>
      </c>
      <c r="E383" t="s">
        <v>2811</v>
      </c>
      <c r="F383" s="1">
        <v>5</v>
      </c>
      <c r="G383" s="1" t="s">
        <v>1086</v>
      </c>
      <c r="H383" s="1" t="e" vm="94">
        <v>#VALUE!</v>
      </c>
      <c r="I383" s="3">
        <v>0.2</v>
      </c>
      <c r="J383" s="4">
        <v>2.9849999999999999</v>
      </c>
      <c r="K383" s="4">
        <v>14.924999999999999</v>
      </c>
      <c r="L383" s="4">
        <v>14.524999999999999</v>
      </c>
      <c r="M383" t="s">
        <v>2858</v>
      </c>
      <c r="N383" t="s">
        <v>2878</v>
      </c>
      <c r="O383" t="s">
        <v>2844</v>
      </c>
    </row>
    <row r="384" spans="1:15" x14ac:dyDescent="0.35">
      <c r="A384" s="1" t="s">
        <v>1087</v>
      </c>
      <c r="B384" s="2">
        <v>43840</v>
      </c>
      <c r="C384" s="2">
        <f>Orders_[[#This Row],[Order Date]]+5</f>
        <v>43845</v>
      </c>
      <c r="D384" s="1" t="s">
        <v>1088</v>
      </c>
      <c r="E384" t="s">
        <v>2801</v>
      </c>
      <c r="F384" s="1">
        <v>3</v>
      </c>
      <c r="G384" s="1" t="s">
        <v>1089</v>
      </c>
      <c r="H384" s="1" t="e" vm="95">
        <v>#VALUE!</v>
      </c>
      <c r="I384" s="3">
        <v>0.5</v>
      </c>
      <c r="J384" s="4">
        <v>7.29</v>
      </c>
      <c r="K384" s="4">
        <v>21.87</v>
      </c>
      <c r="L384" s="4">
        <v>21.470000000000002</v>
      </c>
      <c r="M384" t="s">
        <v>2859</v>
      </c>
      <c r="N384" t="s">
        <v>2878</v>
      </c>
      <c r="O384" t="s">
        <v>2845</v>
      </c>
    </row>
    <row r="385" spans="1:15" x14ac:dyDescent="0.35">
      <c r="A385" s="1" t="s">
        <v>1090</v>
      </c>
      <c r="B385" s="2">
        <v>43586</v>
      </c>
      <c r="C385" s="2">
        <f>Orders_[[#This Row],[Order Date]]+5</f>
        <v>43591</v>
      </c>
      <c r="D385" s="1" t="s">
        <v>1091</v>
      </c>
      <c r="E385" t="s">
        <v>2833</v>
      </c>
      <c r="F385" s="1">
        <v>6</v>
      </c>
      <c r="G385" s="1" t="s">
        <v>1092</v>
      </c>
      <c r="H385" s="1" t="e" vm="96">
        <v>#VALUE!</v>
      </c>
      <c r="I385" s="3">
        <v>0.5</v>
      </c>
      <c r="J385" s="4">
        <v>8.91</v>
      </c>
      <c r="K385" s="4">
        <v>53.46</v>
      </c>
      <c r="L385" s="4">
        <v>53.06</v>
      </c>
      <c r="M385" t="s">
        <v>2859</v>
      </c>
      <c r="N385" t="s">
        <v>2877</v>
      </c>
      <c r="O385" t="s">
        <v>2844</v>
      </c>
    </row>
    <row r="386" spans="1:15" x14ac:dyDescent="0.35">
      <c r="A386" s="1" t="s">
        <v>1093</v>
      </c>
      <c r="B386" s="2">
        <v>43870</v>
      </c>
      <c r="C386" s="2">
        <f>Orders_[[#This Row],[Order Date]]+5</f>
        <v>43875</v>
      </c>
      <c r="D386" s="1" t="s">
        <v>1094</v>
      </c>
      <c r="E386" t="s">
        <v>2839</v>
      </c>
      <c r="F386" s="1">
        <v>4</v>
      </c>
      <c r="G386" s="1" t="s">
        <v>1095</v>
      </c>
      <c r="H386" s="1" t="e" vm="97">
        <v>#VALUE!</v>
      </c>
      <c r="I386" s="3">
        <v>2.5</v>
      </c>
      <c r="J386" s="4">
        <v>29.784999999999997</v>
      </c>
      <c r="K386" s="4">
        <v>119.13999999999999</v>
      </c>
      <c r="L386" s="4">
        <v>118.73999999999998</v>
      </c>
      <c r="M386" t="s">
        <v>2858</v>
      </c>
      <c r="N386" t="s">
        <v>2877</v>
      </c>
      <c r="O386" t="s">
        <v>2845</v>
      </c>
    </row>
    <row r="387" spans="1:15" x14ac:dyDescent="0.35">
      <c r="A387" s="1" t="s">
        <v>1096</v>
      </c>
      <c r="B387" s="2">
        <v>44559</v>
      </c>
      <c r="C387" s="2">
        <f>Orders_[[#This Row],[Order Date]]+5</f>
        <v>44564</v>
      </c>
      <c r="D387" s="1" t="s">
        <v>1097</v>
      </c>
      <c r="E387" t="s">
        <v>2817</v>
      </c>
      <c r="F387" s="1">
        <v>5</v>
      </c>
      <c r="G387" s="1" t="s">
        <v>1098</v>
      </c>
      <c r="H387" s="1" t="e" vm="69">
        <v>#VALUE!</v>
      </c>
      <c r="I387" s="3">
        <v>0.5</v>
      </c>
      <c r="J387" s="4">
        <v>8.73</v>
      </c>
      <c r="K387" s="4">
        <v>43.650000000000006</v>
      </c>
      <c r="L387" s="4">
        <v>43.250000000000007</v>
      </c>
      <c r="M387" t="s">
        <v>2860</v>
      </c>
      <c r="N387" t="s">
        <v>2876</v>
      </c>
      <c r="O387" t="s">
        <v>2844</v>
      </c>
    </row>
    <row r="388" spans="1:15" x14ac:dyDescent="0.35">
      <c r="A388" s="1" t="s">
        <v>1099</v>
      </c>
      <c r="B388" s="2">
        <v>44083</v>
      </c>
      <c r="C388" s="2">
        <f>Orders_[[#This Row],[Order Date]]+5</f>
        <v>44088</v>
      </c>
      <c r="D388" s="1" t="s">
        <v>1100</v>
      </c>
      <c r="E388" t="s">
        <v>2811</v>
      </c>
      <c r="F388" s="1">
        <v>6</v>
      </c>
      <c r="G388" s="1" t="s">
        <v>1101</v>
      </c>
      <c r="H388" s="1" t="e" vm="98">
        <v>#VALUE!</v>
      </c>
      <c r="I388" s="3">
        <v>0.2</v>
      </c>
      <c r="J388" s="4">
        <v>2.9849999999999999</v>
      </c>
      <c r="K388" s="4">
        <v>17.91</v>
      </c>
      <c r="L388" s="4">
        <v>17.510000000000002</v>
      </c>
      <c r="M388" t="s">
        <v>2858</v>
      </c>
      <c r="N388" t="s">
        <v>2878</v>
      </c>
      <c r="O388" t="s">
        <v>2844</v>
      </c>
    </row>
    <row r="389" spans="1:15" x14ac:dyDescent="0.35">
      <c r="A389" s="1" t="s">
        <v>1102</v>
      </c>
      <c r="B389" s="2">
        <v>44455</v>
      </c>
      <c r="C389" s="2">
        <f>Orders_[[#This Row],[Order Date]]+5</f>
        <v>44460</v>
      </c>
      <c r="D389" s="1" t="s">
        <v>1103</v>
      </c>
      <c r="E389" t="s">
        <v>2828</v>
      </c>
      <c r="F389" s="1">
        <v>5</v>
      </c>
      <c r="G389" s="1" t="s">
        <v>1104</v>
      </c>
      <c r="H389" s="1" t="e" vm="99">
        <v>#VALUE!</v>
      </c>
      <c r="I389" s="3">
        <v>1</v>
      </c>
      <c r="J389" s="4">
        <v>14.85</v>
      </c>
      <c r="K389" s="4">
        <v>74.25</v>
      </c>
      <c r="L389" s="4">
        <v>73.849999999999994</v>
      </c>
      <c r="M389" t="s">
        <v>2859</v>
      </c>
      <c r="N389" t="s">
        <v>2877</v>
      </c>
      <c r="O389" t="s">
        <v>2844</v>
      </c>
    </row>
    <row r="390" spans="1:15" x14ac:dyDescent="0.35">
      <c r="A390" s="1" t="s">
        <v>1105</v>
      </c>
      <c r="B390" s="2">
        <v>44130</v>
      </c>
      <c r="C390" s="2">
        <f>Orders_[[#This Row],[Order Date]]+5</f>
        <v>44135</v>
      </c>
      <c r="D390" s="1" t="s">
        <v>1106</v>
      </c>
      <c r="E390" t="s">
        <v>2807</v>
      </c>
      <c r="F390" s="1">
        <v>3</v>
      </c>
      <c r="G390" s="1" t="s">
        <v>1107</v>
      </c>
      <c r="H390" s="1" t="e" vm="140">
        <v>#VALUE!</v>
      </c>
      <c r="I390" s="3">
        <v>0.2</v>
      </c>
      <c r="J390" s="4">
        <v>3.8849999999999998</v>
      </c>
      <c r="K390" s="4">
        <v>11.654999999999999</v>
      </c>
      <c r="L390" s="4">
        <v>11.254999999999999</v>
      </c>
      <c r="M390" t="s">
        <v>2860</v>
      </c>
      <c r="N390" t="s">
        <v>2878</v>
      </c>
      <c r="O390" t="s">
        <v>2844</v>
      </c>
    </row>
    <row r="391" spans="1:15" x14ac:dyDescent="0.35">
      <c r="A391" s="1" t="s">
        <v>1108</v>
      </c>
      <c r="B391" s="2">
        <v>43536</v>
      </c>
      <c r="C391" s="2">
        <f>Orders_[[#This Row],[Order Date]]+5</f>
        <v>43541</v>
      </c>
      <c r="D391" s="1" t="s">
        <v>1109</v>
      </c>
      <c r="E391" t="s">
        <v>2826</v>
      </c>
      <c r="F391" s="1">
        <v>3</v>
      </c>
      <c r="G391" s="1" t="s">
        <v>1110</v>
      </c>
      <c r="H391" s="1" t="e" vm="101">
        <v>#VALUE!</v>
      </c>
      <c r="I391" s="3">
        <v>0.5</v>
      </c>
      <c r="J391" s="4">
        <v>7.77</v>
      </c>
      <c r="K391" s="4">
        <v>23.31</v>
      </c>
      <c r="L391" s="4">
        <v>22.91</v>
      </c>
      <c r="M391" t="s">
        <v>2860</v>
      </c>
      <c r="N391" t="s">
        <v>2878</v>
      </c>
      <c r="O391" t="s">
        <v>2844</v>
      </c>
    </row>
    <row r="392" spans="1:15" x14ac:dyDescent="0.35">
      <c r="A392" s="1" t="s">
        <v>1111</v>
      </c>
      <c r="B392" s="2">
        <v>44245</v>
      </c>
      <c r="C392" s="2">
        <f>Orders_[[#This Row],[Order Date]]+5</f>
        <v>44250</v>
      </c>
      <c r="D392" s="1" t="s">
        <v>1112</v>
      </c>
      <c r="E392" t="s">
        <v>2801</v>
      </c>
      <c r="F392" s="1">
        <v>2</v>
      </c>
      <c r="G392" s="1" t="s">
        <v>1113</v>
      </c>
      <c r="H392" s="1" t="e" vm="102">
        <v>#VALUE!</v>
      </c>
      <c r="I392" s="3">
        <v>0.5</v>
      </c>
      <c r="J392" s="4">
        <v>7.29</v>
      </c>
      <c r="K392" s="4">
        <v>14.58</v>
      </c>
      <c r="L392" s="4">
        <v>14.18</v>
      </c>
      <c r="M392" t="s">
        <v>2859</v>
      </c>
      <c r="N392" t="s">
        <v>2878</v>
      </c>
      <c r="O392" t="s">
        <v>2844</v>
      </c>
    </row>
    <row r="393" spans="1:15" x14ac:dyDescent="0.35">
      <c r="A393" s="1" t="s">
        <v>1114</v>
      </c>
      <c r="B393" s="2">
        <v>44133</v>
      </c>
      <c r="C393" s="2">
        <f>Orders_[[#This Row],[Order Date]]+5</f>
        <v>44138</v>
      </c>
      <c r="D393" s="1" t="s">
        <v>1115</v>
      </c>
      <c r="E393" t="s">
        <v>2814</v>
      </c>
      <c r="F393" s="1">
        <v>2</v>
      </c>
      <c r="G393" s="1" t="s">
        <v>1116</v>
      </c>
      <c r="H393" s="1" t="e" vm="103">
        <v>#VALUE!</v>
      </c>
      <c r="I393" s="3">
        <v>0.5</v>
      </c>
      <c r="J393" s="4">
        <v>6.75</v>
      </c>
      <c r="K393" s="4">
        <v>13.5</v>
      </c>
      <c r="L393" s="4">
        <v>13.1</v>
      </c>
      <c r="M393" t="s">
        <v>2858</v>
      </c>
      <c r="N393" t="s">
        <v>2876</v>
      </c>
      <c r="O393" t="s">
        <v>2845</v>
      </c>
    </row>
    <row r="394" spans="1:15" x14ac:dyDescent="0.35">
      <c r="A394" s="1" t="s">
        <v>1117</v>
      </c>
      <c r="B394" s="2">
        <v>44445</v>
      </c>
      <c r="C394" s="2">
        <f>Orders_[[#This Row],[Order Date]]+5</f>
        <v>44450</v>
      </c>
      <c r="D394" s="1" t="s">
        <v>1118</v>
      </c>
      <c r="E394" t="s">
        <v>2828</v>
      </c>
      <c r="F394" s="1">
        <v>6</v>
      </c>
      <c r="G394" s="1" t="s">
        <v>1119</v>
      </c>
      <c r="H394" s="1" t="e" vm="104">
        <v>#VALUE!</v>
      </c>
      <c r="I394" s="3">
        <v>1</v>
      </c>
      <c r="J394" s="4">
        <v>14.85</v>
      </c>
      <c r="K394" s="4">
        <v>89.1</v>
      </c>
      <c r="L394" s="4">
        <v>88.699999999999989</v>
      </c>
      <c r="M394" t="s">
        <v>2859</v>
      </c>
      <c r="N394" t="s">
        <v>2877</v>
      </c>
      <c r="O394" t="s">
        <v>2845</v>
      </c>
    </row>
    <row r="395" spans="1:15" x14ac:dyDescent="0.35">
      <c r="A395" s="1" t="s">
        <v>1117</v>
      </c>
      <c r="B395" s="2">
        <v>44445</v>
      </c>
      <c r="C395" s="2">
        <f>Orders_[[#This Row],[Order Date]]+5</f>
        <v>44450</v>
      </c>
      <c r="D395" s="1" t="s">
        <v>1118</v>
      </c>
      <c r="E395" t="s">
        <v>2824</v>
      </c>
      <c r="F395" s="1">
        <v>1</v>
      </c>
      <c r="G395" s="1" t="s">
        <v>1119</v>
      </c>
      <c r="H395" s="1" t="e" vm="146">
        <v>#VALUE!</v>
      </c>
      <c r="I395" s="3">
        <v>0.2</v>
      </c>
      <c r="J395" s="4">
        <v>3.8849999999999998</v>
      </c>
      <c r="K395" s="4">
        <v>3.8849999999999998</v>
      </c>
      <c r="L395" s="4">
        <v>3.4849999999999999</v>
      </c>
      <c r="M395" t="s">
        <v>2858</v>
      </c>
      <c r="N395" t="s">
        <v>2877</v>
      </c>
      <c r="O395" t="s">
        <v>2845</v>
      </c>
    </row>
    <row r="396" spans="1:15" x14ac:dyDescent="0.35">
      <c r="A396" s="1" t="s">
        <v>1120</v>
      </c>
      <c r="B396" s="2">
        <v>44083</v>
      </c>
      <c r="C396" s="2">
        <f>Orders_[[#This Row],[Order Date]]+5</f>
        <v>44088</v>
      </c>
      <c r="D396" s="1" t="s">
        <v>1121</v>
      </c>
      <c r="E396" t="s">
        <v>2799</v>
      </c>
      <c r="F396" s="1">
        <v>4</v>
      </c>
      <c r="G396" s="1" t="s">
        <v>1122</v>
      </c>
      <c r="H396" s="1" t="e" vm="69">
        <v>#VALUE!</v>
      </c>
      <c r="I396" s="3">
        <v>2.5</v>
      </c>
      <c r="J396" s="4">
        <v>27.484999999999996</v>
      </c>
      <c r="K396" s="4">
        <v>109.93999999999998</v>
      </c>
      <c r="L396" s="4">
        <v>109.53999999999998</v>
      </c>
      <c r="M396" t="s">
        <v>2861</v>
      </c>
      <c r="N396" t="s">
        <v>2877</v>
      </c>
      <c r="O396" t="s">
        <v>2845</v>
      </c>
    </row>
    <row r="397" spans="1:15" x14ac:dyDescent="0.35">
      <c r="A397" s="1" t="s">
        <v>1123</v>
      </c>
      <c r="B397" s="2">
        <v>44465</v>
      </c>
      <c r="C397" s="2">
        <f>Orders_[[#This Row],[Order Date]]+5</f>
        <v>44470</v>
      </c>
      <c r="D397" s="1" t="s">
        <v>1124</v>
      </c>
      <c r="E397" t="s">
        <v>2826</v>
      </c>
      <c r="F397" s="1">
        <v>6</v>
      </c>
      <c r="G397" s="1" t="s">
        <v>1125</v>
      </c>
      <c r="H397" s="1" t="e" vm="106">
        <v>#VALUE!</v>
      </c>
      <c r="I397" s="3">
        <v>0.5</v>
      </c>
      <c r="J397" s="4">
        <v>7.77</v>
      </c>
      <c r="K397" s="4">
        <v>46.62</v>
      </c>
      <c r="L397" s="4">
        <v>46.22</v>
      </c>
      <c r="M397" t="s">
        <v>2860</v>
      </c>
      <c r="N397" t="s">
        <v>2878</v>
      </c>
      <c r="O397" t="s">
        <v>2844</v>
      </c>
    </row>
    <row r="398" spans="1:15" x14ac:dyDescent="0.35">
      <c r="A398" s="1" t="s">
        <v>1126</v>
      </c>
      <c r="B398" s="2">
        <v>44140</v>
      </c>
      <c r="C398" s="2">
        <f>Orders_[[#This Row],[Order Date]]+5</f>
        <v>44145</v>
      </c>
      <c r="D398" s="1" t="s">
        <v>1127</v>
      </c>
      <c r="E398" t="s">
        <v>2837</v>
      </c>
      <c r="F398" s="1">
        <v>5</v>
      </c>
      <c r="G398" s="1" t="s">
        <v>1128</v>
      </c>
      <c r="H398" s="1" t="e" vm="107">
        <v>#VALUE!</v>
      </c>
      <c r="I398" s="3">
        <v>0.5</v>
      </c>
      <c r="J398" s="4">
        <v>7.77</v>
      </c>
      <c r="K398" s="4">
        <v>38.849999999999994</v>
      </c>
      <c r="L398" s="4">
        <v>38.449999999999996</v>
      </c>
      <c r="M398" t="s">
        <v>2858</v>
      </c>
      <c r="N398" t="s">
        <v>2877</v>
      </c>
      <c r="O398" t="s">
        <v>2845</v>
      </c>
    </row>
    <row r="399" spans="1:15" x14ac:dyDescent="0.35">
      <c r="A399" s="1" t="s">
        <v>1129</v>
      </c>
      <c r="B399" s="2">
        <v>43720</v>
      </c>
      <c r="C399" s="2">
        <f>Orders_[[#This Row],[Order Date]]+5</f>
        <v>43725</v>
      </c>
      <c r="D399" s="1" t="s">
        <v>1130</v>
      </c>
      <c r="E399" t="s">
        <v>2826</v>
      </c>
      <c r="F399" s="1">
        <v>4</v>
      </c>
      <c r="G399" s="1" t="s">
        <v>1131</v>
      </c>
      <c r="H399" s="1" t="e" vm="108">
        <v>#VALUE!</v>
      </c>
      <c r="I399" s="3">
        <v>0.5</v>
      </c>
      <c r="J399" s="4">
        <v>7.77</v>
      </c>
      <c r="K399" s="4">
        <v>31.08</v>
      </c>
      <c r="L399" s="4">
        <v>30.68</v>
      </c>
      <c r="M399" t="s">
        <v>2860</v>
      </c>
      <c r="N399" t="s">
        <v>2878</v>
      </c>
      <c r="O399" t="s">
        <v>2844</v>
      </c>
    </row>
    <row r="400" spans="1:15" x14ac:dyDescent="0.35">
      <c r="A400" s="1" t="s">
        <v>1132</v>
      </c>
      <c r="B400" s="2">
        <v>43677</v>
      </c>
      <c r="C400" s="2">
        <f>Orders_[[#This Row],[Order Date]]+5</f>
        <v>43682</v>
      </c>
      <c r="D400" s="1" t="s">
        <v>1133</v>
      </c>
      <c r="E400" t="s">
        <v>2811</v>
      </c>
      <c r="F400" s="1">
        <v>6</v>
      </c>
      <c r="G400" s="1" t="s">
        <v>1134</v>
      </c>
      <c r="H400" s="1" t="e" vm="109">
        <v>#VALUE!</v>
      </c>
      <c r="I400" s="3">
        <v>0.2</v>
      </c>
      <c r="J400" s="4">
        <v>2.9849999999999999</v>
      </c>
      <c r="K400" s="4">
        <v>17.91</v>
      </c>
      <c r="L400" s="4">
        <v>17.510000000000002</v>
      </c>
      <c r="M400" t="s">
        <v>2858</v>
      </c>
      <c r="N400" t="s">
        <v>2878</v>
      </c>
      <c r="O400" t="s">
        <v>2844</v>
      </c>
    </row>
    <row r="401" spans="1:15" x14ac:dyDescent="0.35">
      <c r="A401" s="1" t="s">
        <v>1135</v>
      </c>
      <c r="B401" s="2">
        <v>43539</v>
      </c>
      <c r="C401" s="2">
        <f>Orders_[[#This Row],[Order Date]]+5</f>
        <v>43544</v>
      </c>
      <c r="D401" s="1" t="s">
        <v>1136</v>
      </c>
      <c r="E401" t="s">
        <v>2842</v>
      </c>
      <c r="F401" s="1">
        <v>6</v>
      </c>
      <c r="G401" s="1" t="s">
        <v>1137</v>
      </c>
      <c r="H401" s="1" t="e" vm="109">
        <v>#VALUE!</v>
      </c>
      <c r="I401" s="3">
        <v>2.5</v>
      </c>
      <c r="J401" s="4">
        <v>27.945</v>
      </c>
      <c r="K401" s="4">
        <v>167.67000000000002</v>
      </c>
      <c r="L401" s="4">
        <v>167.27</v>
      </c>
      <c r="M401" t="s">
        <v>2859</v>
      </c>
      <c r="N401" t="s">
        <v>2878</v>
      </c>
      <c r="O401" t="s">
        <v>2845</v>
      </c>
    </row>
    <row r="402" spans="1:15" x14ac:dyDescent="0.35">
      <c r="A402" s="1" t="s">
        <v>1138</v>
      </c>
      <c r="B402" s="2">
        <v>44332</v>
      </c>
      <c r="C402" s="2">
        <f>Orders_[[#This Row],[Order Date]]+5</f>
        <v>44337</v>
      </c>
      <c r="D402" s="1" t="s">
        <v>1139</v>
      </c>
      <c r="E402" t="s">
        <v>2827</v>
      </c>
      <c r="F402" s="1">
        <v>4</v>
      </c>
      <c r="G402" s="1" t="s">
        <v>1140</v>
      </c>
      <c r="H402" s="1" t="e" vm="109">
        <v>#VALUE!</v>
      </c>
      <c r="I402" s="3">
        <v>1</v>
      </c>
      <c r="J402" s="4">
        <v>15.85</v>
      </c>
      <c r="K402" s="4">
        <v>63.4</v>
      </c>
      <c r="L402" s="4">
        <v>63</v>
      </c>
      <c r="M402" t="s">
        <v>2860</v>
      </c>
      <c r="N402" t="s">
        <v>2877</v>
      </c>
      <c r="O402" t="s">
        <v>2845</v>
      </c>
    </row>
    <row r="403" spans="1:15" x14ac:dyDescent="0.35">
      <c r="A403" s="1" t="s">
        <v>1141</v>
      </c>
      <c r="B403" s="2">
        <v>43591</v>
      </c>
      <c r="C403" s="2">
        <f>Orders_[[#This Row],[Order Date]]+5</f>
        <v>43596</v>
      </c>
      <c r="D403" s="1" t="s">
        <v>1142</v>
      </c>
      <c r="E403" t="s">
        <v>2816</v>
      </c>
      <c r="F403" s="1">
        <v>2</v>
      </c>
      <c r="G403" s="1" t="s">
        <v>1143</v>
      </c>
      <c r="H403" s="1" t="e" vm="147">
        <v>#VALUE!</v>
      </c>
      <c r="I403" s="3">
        <v>0.2</v>
      </c>
      <c r="J403" s="4">
        <v>4.3650000000000002</v>
      </c>
      <c r="K403" s="4">
        <v>8.73</v>
      </c>
      <c r="L403" s="4">
        <v>8.33</v>
      </c>
      <c r="M403" t="s">
        <v>2860</v>
      </c>
      <c r="N403" t="s">
        <v>2876</v>
      </c>
      <c r="O403" t="s">
        <v>2844</v>
      </c>
    </row>
    <row r="404" spans="1:15" x14ac:dyDescent="0.35">
      <c r="A404" s="1" t="s">
        <v>1144</v>
      </c>
      <c r="B404" s="2">
        <v>43502</v>
      </c>
      <c r="C404" s="2">
        <f>Orders_[[#This Row],[Order Date]]+5</f>
        <v>43507</v>
      </c>
      <c r="D404" s="1" t="s">
        <v>1145</v>
      </c>
      <c r="E404" t="s">
        <v>2834</v>
      </c>
      <c r="F404" s="1">
        <v>3</v>
      </c>
      <c r="G404" s="1" t="s">
        <v>1146</v>
      </c>
      <c r="H404" s="1" t="e" vm="109">
        <v>#VALUE!</v>
      </c>
      <c r="I404" s="3">
        <v>1</v>
      </c>
      <c r="J404" s="4">
        <v>8.9499999999999993</v>
      </c>
      <c r="K404" s="4">
        <v>26.849999999999998</v>
      </c>
      <c r="L404" s="4">
        <v>26.45</v>
      </c>
      <c r="M404" t="s">
        <v>2861</v>
      </c>
      <c r="N404" t="s">
        <v>2878</v>
      </c>
      <c r="O404" t="s">
        <v>2844</v>
      </c>
    </row>
    <row r="405" spans="1:15" x14ac:dyDescent="0.35">
      <c r="A405" s="1" t="s">
        <v>1147</v>
      </c>
      <c r="B405" s="2">
        <v>44295</v>
      </c>
      <c r="C405" s="2">
        <f>Orders_[[#This Row],[Order Date]]+5</f>
        <v>44300</v>
      </c>
      <c r="D405" s="1" t="s">
        <v>1148</v>
      </c>
      <c r="E405" t="s">
        <v>2802</v>
      </c>
      <c r="F405" s="1">
        <v>2</v>
      </c>
      <c r="G405" s="1" t="s">
        <v>1149</v>
      </c>
      <c r="H405" s="1" t="e" vm="148">
        <v>#VALUE!</v>
      </c>
      <c r="I405" s="3">
        <v>0.2</v>
      </c>
      <c r="J405" s="4">
        <v>4.7549999999999999</v>
      </c>
      <c r="K405" s="4">
        <v>9.51</v>
      </c>
      <c r="L405" s="4">
        <v>9.11</v>
      </c>
      <c r="M405" t="s">
        <v>2860</v>
      </c>
      <c r="N405" t="s">
        <v>2877</v>
      </c>
      <c r="O405" t="s">
        <v>2845</v>
      </c>
    </row>
    <row r="406" spans="1:15" x14ac:dyDescent="0.35">
      <c r="A406" s="1" t="s">
        <v>1150</v>
      </c>
      <c r="B406" s="2">
        <v>43971</v>
      </c>
      <c r="C406" s="2">
        <f>Orders_[[#This Row],[Order Date]]+5</f>
        <v>43976</v>
      </c>
      <c r="D406" s="1" t="s">
        <v>1151</v>
      </c>
      <c r="E406" t="s">
        <v>2804</v>
      </c>
      <c r="F406" s="1">
        <v>4</v>
      </c>
      <c r="G406" s="1" t="s">
        <v>1152</v>
      </c>
      <c r="H406" s="1" t="e" vm="110">
        <v>#VALUE!</v>
      </c>
      <c r="I406" s="3">
        <v>1</v>
      </c>
      <c r="J406" s="4">
        <v>9.9499999999999993</v>
      </c>
      <c r="K406" s="4">
        <v>39.799999999999997</v>
      </c>
      <c r="L406" s="4">
        <v>39.4</v>
      </c>
      <c r="M406" t="s">
        <v>2858</v>
      </c>
      <c r="N406" t="s">
        <v>2878</v>
      </c>
      <c r="O406" t="s">
        <v>2845</v>
      </c>
    </row>
    <row r="407" spans="1:15" x14ac:dyDescent="0.35">
      <c r="A407" s="1" t="s">
        <v>1153</v>
      </c>
      <c r="B407" s="2">
        <v>44167</v>
      </c>
      <c r="C407" s="2">
        <f>Orders_[[#This Row],[Order Date]]+5</f>
        <v>44172</v>
      </c>
      <c r="D407" s="1" t="s">
        <v>1154</v>
      </c>
      <c r="E407" t="s">
        <v>2796</v>
      </c>
      <c r="F407" s="1">
        <v>3</v>
      </c>
      <c r="G407" s="1" t="s">
        <v>1155</v>
      </c>
      <c r="H407" s="1" t="e" vm="111">
        <v>#VALUE!</v>
      </c>
      <c r="I407" s="3">
        <v>0.5</v>
      </c>
      <c r="J407" s="4">
        <v>8.25</v>
      </c>
      <c r="K407" s="4">
        <v>24.75</v>
      </c>
      <c r="L407" s="4">
        <v>24.35</v>
      </c>
      <c r="M407" t="s">
        <v>2859</v>
      </c>
      <c r="N407" t="s">
        <v>2876</v>
      </c>
      <c r="O407" t="s">
        <v>2844</v>
      </c>
    </row>
    <row r="408" spans="1:15" x14ac:dyDescent="0.35">
      <c r="A408" s="1" t="s">
        <v>1156</v>
      </c>
      <c r="B408" s="2">
        <v>44416</v>
      </c>
      <c r="C408" s="2">
        <f>Orders_[[#This Row],[Order Date]]+5</f>
        <v>44421</v>
      </c>
      <c r="D408" s="1" t="s">
        <v>1157</v>
      </c>
      <c r="E408" t="s">
        <v>2798</v>
      </c>
      <c r="F408" s="1">
        <v>5</v>
      </c>
      <c r="G408" s="1" t="s">
        <v>1158</v>
      </c>
      <c r="H408" s="1" t="e" vm="112">
        <v>#VALUE!</v>
      </c>
      <c r="I408" s="3">
        <v>1</v>
      </c>
      <c r="J408" s="4">
        <v>13.75</v>
      </c>
      <c r="K408" s="4">
        <v>68.75</v>
      </c>
      <c r="L408" s="4">
        <v>68.349999999999994</v>
      </c>
      <c r="M408" t="s">
        <v>2859</v>
      </c>
      <c r="N408" t="s">
        <v>2876</v>
      </c>
      <c r="O408" t="s">
        <v>2844</v>
      </c>
    </row>
    <row r="409" spans="1:15" x14ac:dyDescent="0.35">
      <c r="A409" s="1" t="s">
        <v>1159</v>
      </c>
      <c r="B409" s="2">
        <v>44595</v>
      </c>
      <c r="C409" s="2">
        <f>Orders_[[#This Row],[Order Date]]+5</f>
        <v>44600</v>
      </c>
      <c r="D409" s="1" t="s">
        <v>1160</v>
      </c>
      <c r="E409" t="s">
        <v>2796</v>
      </c>
      <c r="F409" s="1">
        <v>6</v>
      </c>
      <c r="G409" s="1" t="s">
        <v>1161</v>
      </c>
      <c r="H409" s="1" t="e" vm="81">
        <v>#VALUE!</v>
      </c>
      <c r="I409" s="3">
        <v>0.5</v>
      </c>
      <c r="J409" s="4">
        <v>8.25</v>
      </c>
      <c r="K409" s="4">
        <v>49.5</v>
      </c>
      <c r="L409" s="4">
        <v>49.1</v>
      </c>
      <c r="M409" t="s">
        <v>2859</v>
      </c>
      <c r="N409" t="s">
        <v>2876</v>
      </c>
      <c r="O409" t="s">
        <v>2845</v>
      </c>
    </row>
    <row r="410" spans="1:15" x14ac:dyDescent="0.35">
      <c r="A410" s="1" t="s">
        <v>1162</v>
      </c>
      <c r="B410" s="2">
        <v>44659</v>
      </c>
      <c r="C410" s="2">
        <f>Orders_[[#This Row],[Order Date]]+5</f>
        <v>44664</v>
      </c>
      <c r="D410" s="1" t="s">
        <v>1163</v>
      </c>
      <c r="E410" t="s">
        <v>2832</v>
      </c>
      <c r="F410" s="1">
        <v>2</v>
      </c>
      <c r="G410" s="1" t="s">
        <v>1164</v>
      </c>
      <c r="H410" s="1" t="e" vm="81">
        <v>#VALUE!</v>
      </c>
      <c r="I410" s="3">
        <v>2.5</v>
      </c>
      <c r="J410" s="4">
        <v>25.874999999999996</v>
      </c>
      <c r="K410" s="4">
        <v>51.749999999999993</v>
      </c>
      <c r="L410" s="4">
        <v>51.349999999999994</v>
      </c>
      <c r="M410" t="s">
        <v>2858</v>
      </c>
      <c r="N410" t="s">
        <v>2876</v>
      </c>
      <c r="O410" t="s">
        <v>2844</v>
      </c>
    </row>
    <row r="411" spans="1:15" x14ac:dyDescent="0.35">
      <c r="A411" s="1" t="s">
        <v>1165</v>
      </c>
      <c r="B411" s="2">
        <v>44203</v>
      </c>
      <c r="C411" s="2">
        <f>Orders_[[#This Row],[Order Date]]+5</f>
        <v>44208</v>
      </c>
      <c r="D411" s="1" t="s">
        <v>1166</v>
      </c>
      <c r="E411" t="s">
        <v>2827</v>
      </c>
      <c r="F411" s="1">
        <v>3</v>
      </c>
      <c r="G411" s="1" t="s">
        <v>1167</v>
      </c>
      <c r="H411" s="1" t="e" vm="113">
        <v>#VALUE!</v>
      </c>
      <c r="I411" s="3">
        <v>1</v>
      </c>
      <c r="J411" s="4">
        <v>15.85</v>
      </c>
      <c r="K411" s="4">
        <v>47.55</v>
      </c>
      <c r="L411" s="4">
        <v>47.15</v>
      </c>
      <c r="M411" t="s">
        <v>2860</v>
      </c>
      <c r="N411" t="s">
        <v>2877</v>
      </c>
      <c r="O411" t="s">
        <v>2844</v>
      </c>
    </row>
    <row r="412" spans="1:15" x14ac:dyDescent="0.35">
      <c r="A412" s="1" t="s">
        <v>1168</v>
      </c>
      <c r="B412" s="2">
        <v>44441</v>
      </c>
      <c r="C412" s="2">
        <f>Orders_[[#This Row],[Order Date]]+5</f>
        <v>44446</v>
      </c>
      <c r="D412" s="1" t="s">
        <v>1169</v>
      </c>
      <c r="E412" t="s">
        <v>2824</v>
      </c>
      <c r="F412" s="1">
        <v>4</v>
      </c>
      <c r="G412" s="1" t="s">
        <v>1170</v>
      </c>
      <c r="H412" s="1" t="e" vm="114">
        <v>#VALUE!</v>
      </c>
      <c r="I412" s="3">
        <v>0.2</v>
      </c>
      <c r="J412" s="4">
        <v>3.8849999999999998</v>
      </c>
      <c r="K412" s="4">
        <v>15.54</v>
      </c>
      <c r="L412" s="4">
        <v>15.139999999999999</v>
      </c>
      <c r="M412" t="s">
        <v>2858</v>
      </c>
      <c r="N412" t="s">
        <v>2877</v>
      </c>
      <c r="O412" t="s">
        <v>2845</v>
      </c>
    </row>
    <row r="413" spans="1:15" x14ac:dyDescent="0.35">
      <c r="A413" s="1" t="s">
        <v>1171</v>
      </c>
      <c r="B413" s="2">
        <v>44504</v>
      </c>
      <c r="C413" s="2">
        <f>Orders_[[#This Row],[Order Date]]+5</f>
        <v>44509</v>
      </c>
      <c r="D413" s="1" t="s">
        <v>1172</v>
      </c>
      <c r="E413" t="s">
        <v>2819</v>
      </c>
      <c r="F413" s="1">
        <v>6</v>
      </c>
      <c r="G413" s="1" t="s">
        <v>1173</v>
      </c>
      <c r="H413" s="1" t="e" vm="115">
        <v>#VALUE!</v>
      </c>
      <c r="I413" s="3">
        <v>1</v>
      </c>
      <c r="J413" s="4">
        <v>14.55</v>
      </c>
      <c r="K413" s="4">
        <v>87.300000000000011</v>
      </c>
      <c r="L413" s="4">
        <v>86.9</v>
      </c>
      <c r="M413" t="s">
        <v>2860</v>
      </c>
      <c r="N413" t="s">
        <v>2876</v>
      </c>
      <c r="O413" t="s">
        <v>2844</v>
      </c>
    </row>
    <row r="414" spans="1:15" x14ac:dyDescent="0.35">
      <c r="A414" s="1" t="s">
        <v>1174</v>
      </c>
      <c r="B414" s="2">
        <v>44410</v>
      </c>
      <c r="C414" s="2">
        <f>Orders_[[#This Row],[Order Date]]+5</f>
        <v>44415</v>
      </c>
      <c r="D414" s="1" t="s">
        <v>1175</v>
      </c>
      <c r="E414" t="s">
        <v>2812</v>
      </c>
      <c r="F414" s="1">
        <v>5</v>
      </c>
      <c r="G414" s="1" t="s">
        <v>1176</v>
      </c>
      <c r="H414" s="1" t="e" vm="115">
        <v>#VALUE!</v>
      </c>
      <c r="I414" s="3">
        <v>1</v>
      </c>
      <c r="J414" s="4">
        <v>11.25</v>
      </c>
      <c r="K414" s="4">
        <v>56.25</v>
      </c>
      <c r="L414" s="4">
        <v>55.85</v>
      </c>
      <c r="M414" t="s">
        <v>2858</v>
      </c>
      <c r="N414" t="s">
        <v>2876</v>
      </c>
      <c r="O414" t="s">
        <v>2844</v>
      </c>
    </row>
    <row r="415" spans="1:15" x14ac:dyDescent="0.35">
      <c r="A415" s="1" t="s">
        <v>1177</v>
      </c>
      <c r="B415" s="2">
        <v>43857</v>
      </c>
      <c r="C415" s="2">
        <f>Orders_[[#This Row],[Order Date]]+5</f>
        <v>43862</v>
      </c>
      <c r="D415" s="1" t="s">
        <v>1178</v>
      </c>
      <c r="E415" t="s">
        <v>2821</v>
      </c>
      <c r="F415" s="1">
        <v>1</v>
      </c>
      <c r="G415" s="1" t="s">
        <v>1179</v>
      </c>
      <c r="H415" s="1" t="e" vm="116">
        <v>#VALUE!</v>
      </c>
      <c r="I415" s="3">
        <v>2.5</v>
      </c>
      <c r="J415" s="4">
        <v>36.454999999999998</v>
      </c>
      <c r="K415" s="4">
        <v>36.454999999999998</v>
      </c>
      <c r="L415" s="4">
        <v>36.055</v>
      </c>
      <c r="M415" t="s">
        <v>2860</v>
      </c>
      <c r="N415" t="s">
        <v>2877</v>
      </c>
      <c r="O415" t="s">
        <v>2844</v>
      </c>
    </row>
    <row r="416" spans="1:15" x14ac:dyDescent="0.35">
      <c r="A416" s="1" t="s">
        <v>1180</v>
      </c>
      <c r="B416" s="2">
        <v>43802</v>
      </c>
      <c r="C416" s="2">
        <f>Orders_[[#This Row],[Order Date]]+5</f>
        <v>43807</v>
      </c>
      <c r="D416" s="1" t="s">
        <v>1181</v>
      </c>
      <c r="E416" t="s">
        <v>2835</v>
      </c>
      <c r="F416" s="1">
        <v>3</v>
      </c>
      <c r="G416" s="1" t="s">
        <v>1182</v>
      </c>
      <c r="H416" s="1" t="e" vm="117">
        <v>#VALUE!</v>
      </c>
      <c r="I416" s="3">
        <v>0.2</v>
      </c>
      <c r="J416" s="4">
        <v>3.5849999999999995</v>
      </c>
      <c r="K416" s="4">
        <v>10.754999999999999</v>
      </c>
      <c r="L416" s="4">
        <v>10.354999999999999</v>
      </c>
      <c r="M416" t="s">
        <v>2861</v>
      </c>
      <c r="N416" t="s">
        <v>2877</v>
      </c>
      <c r="O416" t="s">
        <v>2844</v>
      </c>
    </row>
    <row r="417" spans="1:15" x14ac:dyDescent="0.35">
      <c r="A417" s="1" t="s">
        <v>1183</v>
      </c>
      <c r="B417" s="2">
        <v>43683</v>
      </c>
      <c r="C417" s="2">
        <f>Orders_[[#This Row],[Order Date]]+5</f>
        <v>43688</v>
      </c>
      <c r="D417" s="1" t="s">
        <v>1184</v>
      </c>
      <c r="E417" t="s">
        <v>2831</v>
      </c>
      <c r="F417" s="1">
        <v>3</v>
      </c>
      <c r="G417" s="1" t="s">
        <v>1185</v>
      </c>
      <c r="H417" s="1" t="e" vm="142">
        <v>#VALUE!</v>
      </c>
      <c r="I417" s="3">
        <v>0.2</v>
      </c>
      <c r="J417" s="4">
        <v>2.9849999999999999</v>
      </c>
      <c r="K417" s="4">
        <v>8.9550000000000001</v>
      </c>
      <c r="L417" s="4">
        <v>8.5549999999999997</v>
      </c>
      <c r="M417" t="s">
        <v>2861</v>
      </c>
      <c r="N417" t="s">
        <v>2876</v>
      </c>
      <c r="O417" t="s">
        <v>2845</v>
      </c>
    </row>
    <row r="418" spans="1:15" x14ac:dyDescent="0.35">
      <c r="A418" s="1" t="s">
        <v>1186</v>
      </c>
      <c r="B418" s="2">
        <v>43901</v>
      </c>
      <c r="C418" s="2">
        <f>Orders_[[#This Row],[Order Date]]+5</f>
        <v>43906</v>
      </c>
      <c r="D418" s="1" t="s">
        <v>1187</v>
      </c>
      <c r="E418" t="s">
        <v>2837</v>
      </c>
      <c r="F418" s="1">
        <v>3</v>
      </c>
      <c r="G418" s="1" t="s">
        <v>1188</v>
      </c>
      <c r="H418" s="1" t="e" vm="118">
        <v>#VALUE!</v>
      </c>
      <c r="I418" s="3">
        <v>0.5</v>
      </c>
      <c r="J418" s="4">
        <v>7.77</v>
      </c>
      <c r="K418" s="4">
        <v>23.31</v>
      </c>
      <c r="L418" s="4">
        <v>22.91</v>
      </c>
      <c r="M418" t="s">
        <v>2858</v>
      </c>
      <c r="N418" t="s">
        <v>2877</v>
      </c>
      <c r="O418" t="s">
        <v>2844</v>
      </c>
    </row>
    <row r="419" spans="1:15" x14ac:dyDescent="0.35">
      <c r="A419" s="1" t="s">
        <v>1189</v>
      </c>
      <c r="B419" s="2">
        <v>44457</v>
      </c>
      <c r="C419" s="2">
        <f>Orders_[[#This Row],[Order Date]]+5</f>
        <v>44462</v>
      </c>
      <c r="D419" s="1" t="s">
        <v>1190</v>
      </c>
      <c r="E419" t="s">
        <v>2839</v>
      </c>
      <c r="F419" s="1">
        <v>1</v>
      </c>
      <c r="G419" s="1" t="s">
        <v>1191</v>
      </c>
      <c r="H419" s="1" t="e" vm="119">
        <v>#VALUE!</v>
      </c>
      <c r="I419" s="3">
        <v>2.5</v>
      </c>
      <c r="J419" s="4">
        <v>29.784999999999997</v>
      </c>
      <c r="K419" s="4">
        <v>29.784999999999997</v>
      </c>
      <c r="L419" s="4">
        <v>29.384999999999998</v>
      </c>
      <c r="M419" t="s">
        <v>2858</v>
      </c>
      <c r="N419" t="s">
        <v>2877</v>
      </c>
      <c r="O419" t="s">
        <v>2844</v>
      </c>
    </row>
    <row r="420" spans="1:15" x14ac:dyDescent="0.35">
      <c r="A420" s="1" t="s">
        <v>1192</v>
      </c>
      <c r="B420" s="2">
        <v>44142</v>
      </c>
      <c r="C420" s="2">
        <f>Orders_[[#This Row],[Order Date]]+5</f>
        <v>44147</v>
      </c>
      <c r="D420" s="1" t="s">
        <v>1193</v>
      </c>
      <c r="E420" t="s">
        <v>2839</v>
      </c>
      <c r="F420" s="1">
        <v>5</v>
      </c>
      <c r="G420" s="1" t="s">
        <v>1194</v>
      </c>
      <c r="H420" s="1" t="e" vm="120">
        <v>#VALUE!</v>
      </c>
      <c r="I420" s="3">
        <v>2.5</v>
      </c>
      <c r="J420" s="4">
        <v>29.784999999999997</v>
      </c>
      <c r="K420" s="4">
        <v>148.92499999999998</v>
      </c>
      <c r="L420" s="4">
        <v>148.52499999999998</v>
      </c>
      <c r="M420" t="s">
        <v>2858</v>
      </c>
      <c r="N420" t="s">
        <v>2877</v>
      </c>
      <c r="O420" t="s">
        <v>2844</v>
      </c>
    </row>
    <row r="421" spans="1:15" x14ac:dyDescent="0.35">
      <c r="A421" s="1" t="s">
        <v>1195</v>
      </c>
      <c r="B421" s="2">
        <v>44739</v>
      </c>
      <c r="C421" s="2">
        <f>Orders_[[#This Row],[Order Date]]+5</f>
        <v>44744</v>
      </c>
      <c r="D421" s="1" t="s">
        <v>1196</v>
      </c>
      <c r="E421" t="s">
        <v>2817</v>
      </c>
      <c r="F421" s="1">
        <v>1</v>
      </c>
      <c r="G421" s="1" t="s">
        <v>1197</v>
      </c>
      <c r="H421" s="1" t="e" vm="121">
        <v>#VALUE!</v>
      </c>
      <c r="I421" s="3">
        <v>0.5</v>
      </c>
      <c r="J421" s="4">
        <v>8.73</v>
      </c>
      <c r="K421" s="4">
        <v>8.73</v>
      </c>
      <c r="L421" s="4">
        <v>8.33</v>
      </c>
      <c r="M421" t="s">
        <v>2860</v>
      </c>
      <c r="N421" t="s">
        <v>2876</v>
      </c>
      <c r="O421" t="s">
        <v>2844</v>
      </c>
    </row>
    <row r="422" spans="1:15" x14ac:dyDescent="0.35">
      <c r="A422" s="1" t="s">
        <v>1198</v>
      </c>
      <c r="B422" s="2">
        <v>43866</v>
      </c>
      <c r="C422" s="2">
        <f>Orders_[[#This Row],[Order Date]]+5</f>
        <v>43871</v>
      </c>
      <c r="D422" s="1" t="s">
        <v>1060</v>
      </c>
      <c r="E422" t="s">
        <v>2826</v>
      </c>
      <c r="F422" s="1">
        <v>4</v>
      </c>
      <c r="G422" s="1" t="s">
        <v>1061</v>
      </c>
      <c r="H422" s="1" t="e" vm="85">
        <v>#VALUE!</v>
      </c>
      <c r="I422" s="3">
        <v>0.5</v>
      </c>
      <c r="J422" s="4">
        <v>7.77</v>
      </c>
      <c r="K422" s="4">
        <v>31.08</v>
      </c>
      <c r="L422" s="4">
        <v>30.68</v>
      </c>
      <c r="M422" t="s">
        <v>2860</v>
      </c>
      <c r="N422" t="s">
        <v>2878</v>
      </c>
      <c r="O422" t="s">
        <v>2845</v>
      </c>
    </row>
    <row r="423" spans="1:15" x14ac:dyDescent="0.35">
      <c r="A423" s="1" t="s">
        <v>1198</v>
      </c>
      <c r="B423" s="2">
        <v>43866</v>
      </c>
      <c r="C423" s="2">
        <f>Orders_[[#This Row],[Order Date]]+5</f>
        <v>43871</v>
      </c>
      <c r="D423" s="1" t="s">
        <v>1060</v>
      </c>
      <c r="E423" t="s">
        <v>2825</v>
      </c>
      <c r="F423" s="1">
        <v>6</v>
      </c>
      <c r="G423" s="1" t="s">
        <v>1061</v>
      </c>
      <c r="H423" s="1" t="e" vm="85">
        <v>#VALUE!</v>
      </c>
      <c r="I423" s="3">
        <v>2.5</v>
      </c>
      <c r="J423" s="4">
        <v>22.884999999999998</v>
      </c>
      <c r="K423" s="4">
        <v>137.31</v>
      </c>
      <c r="L423" s="4">
        <v>136.91</v>
      </c>
      <c r="M423" t="s">
        <v>2858</v>
      </c>
      <c r="N423" t="s">
        <v>2878</v>
      </c>
      <c r="O423" t="s">
        <v>2845</v>
      </c>
    </row>
    <row r="424" spans="1:15" x14ac:dyDescent="0.35">
      <c r="A424" s="1" t="s">
        <v>1199</v>
      </c>
      <c r="B424" s="2">
        <v>43868</v>
      </c>
      <c r="C424" s="2">
        <f>Orders_[[#This Row],[Order Date]]+5</f>
        <v>43873</v>
      </c>
      <c r="D424" s="1" t="s">
        <v>1200</v>
      </c>
      <c r="E424" t="s">
        <v>2815</v>
      </c>
      <c r="F424" s="1">
        <v>5</v>
      </c>
      <c r="G424" s="1" t="s">
        <v>1201</v>
      </c>
      <c r="H424" s="1" t="e" vm="2">
        <v>#VALUE!</v>
      </c>
      <c r="I424" s="3">
        <v>0.5</v>
      </c>
      <c r="J424" s="4">
        <v>5.97</v>
      </c>
      <c r="K424" s="4">
        <v>29.849999999999998</v>
      </c>
      <c r="L424" s="4">
        <v>29.45</v>
      </c>
      <c r="M424" t="s">
        <v>2858</v>
      </c>
      <c r="N424" t="s">
        <v>2878</v>
      </c>
      <c r="O424" t="s">
        <v>2845</v>
      </c>
    </row>
    <row r="425" spans="1:15" x14ac:dyDescent="0.35">
      <c r="A425" s="1" t="s">
        <v>1202</v>
      </c>
      <c r="B425" s="2">
        <v>44183</v>
      </c>
      <c r="C425" s="2">
        <f>Orders_[[#This Row],[Order Date]]+5</f>
        <v>44188</v>
      </c>
      <c r="D425" s="1" t="s">
        <v>1203</v>
      </c>
      <c r="E425" t="s">
        <v>2803</v>
      </c>
      <c r="F425" s="1">
        <v>3</v>
      </c>
      <c r="G425" s="1" t="s">
        <v>1204</v>
      </c>
      <c r="H425" s="1" t="e" vm="123">
        <v>#VALUE!</v>
      </c>
      <c r="I425" s="3">
        <v>0.5</v>
      </c>
      <c r="J425" s="4">
        <v>5.97</v>
      </c>
      <c r="K425" s="4">
        <v>17.91</v>
      </c>
      <c r="L425" s="4">
        <v>17.510000000000002</v>
      </c>
      <c r="M425" t="s">
        <v>2861</v>
      </c>
      <c r="N425" t="s">
        <v>2876</v>
      </c>
      <c r="O425" t="s">
        <v>2845</v>
      </c>
    </row>
    <row r="426" spans="1:15" x14ac:dyDescent="0.35">
      <c r="A426" s="1" t="s">
        <v>1205</v>
      </c>
      <c r="B426" s="2">
        <v>44431</v>
      </c>
      <c r="C426" s="2">
        <f>Orders_[[#This Row],[Order Date]]+5</f>
        <v>44436</v>
      </c>
      <c r="D426" s="1" t="s">
        <v>1206</v>
      </c>
      <c r="E426" t="s">
        <v>2833</v>
      </c>
      <c r="F426" s="1">
        <v>3</v>
      </c>
      <c r="G426" s="1" t="s">
        <v>1207</v>
      </c>
      <c r="H426" s="1" t="e" vm="3">
        <v>#VALUE!</v>
      </c>
      <c r="I426" s="3">
        <v>0.5</v>
      </c>
      <c r="J426" s="4">
        <v>8.91</v>
      </c>
      <c r="K426" s="4">
        <v>26.73</v>
      </c>
      <c r="L426" s="4">
        <v>26.330000000000002</v>
      </c>
      <c r="M426" t="s">
        <v>2859</v>
      </c>
      <c r="N426" t="s">
        <v>2877</v>
      </c>
      <c r="O426" t="s">
        <v>2844</v>
      </c>
    </row>
    <row r="427" spans="1:15" x14ac:dyDescent="0.35">
      <c r="A427" s="1" t="s">
        <v>1208</v>
      </c>
      <c r="B427" s="2">
        <v>44428</v>
      </c>
      <c r="C427" s="2">
        <f>Orders_[[#This Row],[Order Date]]+5</f>
        <v>44433</v>
      </c>
      <c r="D427" s="1" t="s">
        <v>1209</v>
      </c>
      <c r="E427" t="s">
        <v>2834</v>
      </c>
      <c r="F427" s="1">
        <v>2</v>
      </c>
      <c r="G427" s="1" t="s">
        <v>1210</v>
      </c>
      <c r="H427" s="1" t="e" vm="4">
        <v>#VALUE!</v>
      </c>
      <c r="I427" s="3">
        <v>1</v>
      </c>
      <c r="J427" s="4">
        <v>8.9499999999999993</v>
      </c>
      <c r="K427" s="4">
        <v>17.899999999999999</v>
      </c>
      <c r="L427" s="4">
        <v>17.5</v>
      </c>
      <c r="M427" t="s">
        <v>2861</v>
      </c>
      <c r="N427" t="s">
        <v>2878</v>
      </c>
      <c r="O427" t="s">
        <v>2845</v>
      </c>
    </row>
    <row r="428" spans="1:15" x14ac:dyDescent="0.35">
      <c r="A428" s="1" t="s">
        <v>1211</v>
      </c>
      <c r="B428" s="2">
        <v>43556</v>
      </c>
      <c r="C428" s="2">
        <f>Orders_[[#This Row],[Order Date]]+5</f>
        <v>43561</v>
      </c>
      <c r="D428" s="1" t="s">
        <v>1212</v>
      </c>
      <c r="E428" t="s">
        <v>2835</v>
      </c>
      <c r="F428" s="1">
        <v>4</v>
      </c>
      <c r="G428" s="1" t="s">
        <v>1213</v>
      </c>
      <c r="H428" s="1" t="e" vm="5">
        <v>#VALUE!</v>
      </c>
      <c r="I428" s="3">
        <v>0.2</v>
      </c>
      <c r="J428" s="4">
        <v>3.5849999999999995</v>
      </c>
      <c r="K428" s="4">
        <v>14.339999999999998</v>
      </c>
      <c r="L428" s="4">
        <v>13.939999999999998</v>
      </c>
      <c r="M428" t="s">
        <v>2861</v>
      </c>
      <c r="N428" t="s">
        <v>2877</v>
      </c>
      <c r="O428" t="s">
        <v>2844</v>
      </c>
    </row>
    <row r="429" spans="1:15" x14ac:dyDescent="0.35">
      <c r="A429" s="1" t="s">
        <v>1214</v>
      </c>
      <c r="B429" s="2">
        <v>44224</v>
      </c>
      <c r="C429" s="2">
        <f>Orders_[[#This Row],[Order Date]]+5</f>
        <v>44229</v>
      </c>
      <c r="D429" s="1" t="s">
        <v>1215</v>
      </c>
      <c r="E429" t="s">
        <v>2832</v>
      </c>
      <c r="F429" s="1">
        <v>3</v>
      </c>
      <c r="G429" s="1" t="s">
        <v>1216</v>
      </c>
      <c r="H429" s="1" t="e" vm="6">
        <v>#VALUE!</v>
      </c>
      <c r="I429" s="3">
        <v>2.5</v>
      </c>
      <c r="J429" s="4">
        <v>25.874999999999996</v>
      </c>
      <c r="K429" s="4">
        <v>77.624999999999986</v>
      </c>
      <c r="L429" s="4">
        <v>77.22499999999998</v>
      </c>
      <c r="M429" t="s">
        <v>2858</v>
      </c>
      <c r="N429" t="s">
        <v>2876</v>
      </c>
      <c r="O429" t="s">
        <v>2844</v>
      </c>
    </row>
    <row r="430" spans="1:15" x14ac:dyDescent="0.35">
      <c r="A430" s="1" t="s">
        <v>1217</v>
      </c>
      <c r="B430" s="2">
        <v>43759</v>
      </c>
      <c r="C430" s="2">
        <f>Orders_[[#This Row],[Order Date]]+5</f>
        <v>43764</v>
      </c>
      <c r="D430" s="1" t="s">
        <v>1218</v>
      </c>
      <c r="E430" t="s">
        <v>2836</v>
      </c>
      <c r="F430" s="1">
        <v>5</v>
      </c>
      <c r="G430" s="1" t="s">
        <v>1219</v>
      </c>
      <c r="H430" s="1" t="e" vm="7">
        <v>#VALUE!</v>
      </c>
      <c r="I430" s="3">
        <v>1</v>
      </c>
      <c r="J430" s="4">
        <v>11.95</v>
      </c>
      <c r="K430" s="4">
        <v>59.75</v>
      </c>
      <c r="L430" s="4">
        <v>59.35</v>
      </c>
      <c r="M430" t="s">
        <v>2861</v>
      </c>
      <c r="N430" t="s">
        <v>2877</v>
      </c>
      <c r="O430" t="s">
        <v>2845</v>
      </c>
    </row>
    <row r="431" spans="1:15" x14ac:dyDescent="0.35">
      <c r="A431" s="1" t="s">
        <v>1220</v>
      </c>
      <c r="B431" s="2">
        <v>44367</v>
      </c>
      <c r="C431" s="2">
        <f>Orders_[[#This Row],[Order Date]]+5</f>
        <v>44372</v>
      </c>
      <c r="D431" s="1" t="s">
        <v>1060</v>
      </c>
      <c r="E431" t="s">
        <v>2797</v>
      </c>
      <c r="F431" s="1">
        <v>6</v>
      </c>
      <c r="G431" s="1" t="s">
        <v>1061</v>
      </c>
      <c r="H431" s="1" t="e" vm="85">
        <v>#VALUE!</v>
      </c>
      <c r="I431" s="3">
        <v>1</v>
      </c>
      <c r="J431" s="4">
        <v>12.95</v>
      </c>
      <c r="K431" s="4">
        <v>77.699999999999989</v>
      </c>
      <c r="L431" s="4">
        <v>77.299999999999983</v>
      </c>
      <c r="M431" t="s">
        <v>2858</v>
      </c>
      <c r="N431" t="s">
        <v>2877</v>
      </c>
      <c r="O431" t="s">
        <v>2845</v>
      </c>
    </row>
    <row r="432" spans="1:15" x14ac:dyDescent="0.35">
      <c r="A432" s="1" t="s">
        <v>1221</v>
      </c>
      <c r="B432" s="2">
        <v>44504</v>
      </c>
      <c r="C432" s="2">
        <f>Orders_[[#This Row],[Order Date]]+5</f>
        <v>44509</v>
      </c>
      <c r="D432" s="1" t="s">
        <v>1222</v>
      </c>
      <c r="E432" t="s">
        <v>2820</v>
      </c>
      <c r="F432" s="1">
        <v>2</v>
      </c>
      <c r="G432" s="1" t="s">
        <v>1223</v>
      </c>
      <c r="H432" s="1" t="e" vm="9">
        <v>#VALUE!</v>
      </c>
      <c r="I432" s="3">
        <v>0.2</v>
      </c>
      <c r="J432" s="4">
        <v>2.6849999999999996</v>
      </c>
      <c r="K432" s="4">
        <v>5.3699999999999992</v>
      </c>
      <c r="L432" s="4">
        <v>4.9699999999999989</v>
      </c>
      <c r="M432" t="s">
        <v>2861</v>
      </c>
      <c r="N432" t="s">
        <v>2878</v>
      </c>
      <c r="O432" t="s">
        <v>2844</v>
      </c>
    </row>
    <row r="433" spans="1:15" x14ac:dyDescent="0.35">
      <c r="A433" s="1" t="s">
        <v>1224</v>
      </c>
      <c r="B433" s="2">
        <v>44291</v>
      </c>
      <c r="C433" s="2">
        <f>Orders_[[#This Row],[Order Date]]+5</f>
        <v>44296</v>
      </c>
      <c r="D433" s="1" t="s">
        <v>1225</v>
      </c>
      <c r="E433" t="s">
        <v>2842</v>
      </c>
      <c r="F433" s="1">
        <v>3</v>
      </c>
      <c r="G433" s="1" t="s">
        <v>1226</v>
      </c>
      <c r="H433" s="1" t="e" vm="10">
        <v>#VALUE!</v>
      </c>
      <c r="I433" s="3">
        <v>2.5</v>
      </c>
      <c r="J433" s="4">
        <v>27.945</v>
      </c>
      <c r="K433" s="4">
        <v>83.835000000000008</v>
      </c>
      <c r="L433" s="4">
        <v>83.435000000000002</v>
      </c>
      <c r="M433" t="s">
        <v>2859</v>
      </c>
      <c r="N433" t="s">
        <v>2878</v>
      </c>
      <c r="O433" t="s">
        <v>2844</v>
      </c>
    </row>
    <row r="434" spans="1:15" x14ac:dyDescent="0.35">
      <c r="A434" s="1" t="s">
        <v>1227</v>
      </c>
      <c r="B434" s="2">
        <v>43808</v>
      </c>
      <c r="C434" s="2">
        <f>Orders_[[#This Row],[Order Date]]+5</f>
        <v>43813</v>
      </c>
      <c r="D434" s="1" t="s">
        <v>1228</v>
      </c>
      <c r="E434" t="s">
        <v>2812</v>
      </c>
      <c r="F434" s="1">
        <v>2</v>
      </c>
      <c r="G434" s="1" t="s">
        <v>1229</v>
      </c>
      <c r="H434" s="1" t="e" vm="11">
        <v>#VALUE!</v>
      </c>
      <c r="I434" s="3">
        <v>1</v>
      </c>
      <c r="J434" s="4">
        <v>11.25</v>
      </c>
      <c r="K434" s="4">
        <v>22.5</v>
      </c>
      <c r="L434" s="4">
        <v>22.1</v>
      </c>
      <c r="M434" t="s">
        <v>2858</v>
      </c>
      <c r="N434" t="s">
        <v>2876</v>
      </c>
      <c r="O434" t="s">
        <v>2845</v>
      </c>
    </row>
    <row r="435" spans="1:15" x14ac:dyDescent="0.35">
      <c r="A435" s="1" t="s">
        <v>1230</v>
      </c>
      <c r="B435" s="2">
        <v>44563</v>
      </c>
      <c r="C435" s="2">
        <f>Orders_[[#This Row],[Order Date]]+5</f>
        <v>44568</v>
      </c>
      <c r="D435" s="1" t="s">
        <v>1231</v>
      </c>
      <c r="E435" t="s">
        <v>2838</v>
      </c>
      <c r="F435" s="1">
        <v>6</v>
      </c>
      <c r="G435" s="1" t="s">
        <v>1232</v>
      </c>
      <c r="H435" s="1" t="e" vm="12">
        <v>#VALUE!</v>
      </c>
      <c r="I435" s="3">
        <v>2.5</v>
      </c>
      <c r="J435" s="4">
        <v>33.464999999999996</v>
      </c>
      <c r="K435" s="4">
        <v>200.78999999999996</v>
      </c>
      <c r="L435" s="4">
        <v>200.38999999999996</v>
      </c>
      <c r="M435" t="s">
        <v>2860</v>
      </c>
      <c r="N435" t="s">
        <v>2876</v>
      </c>
      <c r="O435" t="s">
        <v>2844</v>
      </c>
    </row>
    <row r="436" spans="1:15" x14ac:dyDescent="0.35">
      <c r="A436" s="1" t="s">
        <v>1233</v>
      </c>
      <c r="B436" s="2">
        <v>43807</v>
      </c>
      <c r="C436" s="2">
        <f>Orders_[[#This Row],[Order Date]]+5</f>
        <v>43812</v>
      </c>
      <c r="D436" s="1" t="s">
        <v>1234</v>
      </c>
      <c r="E436" t="s">
        <v>2812</v>
      </c>
      <c r="F436" s="1">
        <v>6</v>
      </c>
      <c r="G436" s="1" t="s">
        <v>1235</v>
      </c>
      <c r="H436" s="1" t="e" vm="13">
        <v>#VALUE!</v>
      </c>
      <c r="I436" s="3">
        <v>1</v>
      </c>
      <c r="J436" s="4">
        <v>11.25</v>
      </c>
      <c r="K436" s="4">
        <v>67.5</v>
      </c>
      <c r="L436" s="4">
        <v>67.099999999999994</v>
      </c>
      <c r="M436" t="s">
        <v>2858</v>
      </c>
      <c r="N436" t="s">
        <v>2876</v>
      </c>
      <c r="O436" t="s">
        <v>2845</v>
      </c>
    </row>
    <row r="437" spans="1:15" x14ac:dyDescent="0.35">
      <c r="A437" s="1" t="s">
        <v>1236</v>
      </c>
      <c r="B437" s="2">
        <v>44528</v>
      </c>
      <c r="C437" s="2">
        <f>Orders_[[#This Row],[Order Date]]+5</f>
        <v>44533</v>
      </c>
      <c r="D437" s="1" t="s">
        <v>1237</v>
      </c>
      <c r="E437" t="s">
        <v>2796</v>
      </c>
      <c r="F437" s="1">
        <v>1</v>
      </c>
      <c r="G437" s="1" t="s">
        <v>1238</v>
      </c>
      <c r="H437" s="1" t="e" vm="14">
        <v>#VALUE!</v>
      </c>
      <c r="I437" s="3">
        <v>0.5</v>
      </c>
      <c r="J437" s="4">
        <v>8.25</v>
      </c>
      <c r="K437" s="4">
        <v>8.25</v>
      </c>
      <c r="L437" s="4">
        <v>7.85</v>
      </c>
      <c r="M437" t="s">
        <v>2859</v>
      </c>
      <c r="N437" t="s">
        <v>2876</v>
      </c>
      <c r="O437" t="s">
        <v>2845</v>
      </c>
    </row>
    <row r="438" spans="1:15" x14ac:dyDescent="0.35">
      <c r="A438" s="1" t="s">
        <v>1239</v>
      </c>
      <c r="B438" s="2">
        <v>44631</v>
      </c>
      <c r="C438" s="2">
        <f>Orders_[[#This Row],[Order Date]]+5</f>
        <v>44636</v>
      </c>
      <c r="D438" s="1" t="s">
        <v>1240</v>
      </c>
      <c r="E438" t="s">
        <v>2802</v>
      </c>
      <c r="F438" s="1">
        <v>2</v>
      </c>
      <c r="G438" s="1" t="s">
        <v>1241</v>
      </c>
      <c r="H438" s="1" t="e" vm="15">
        <v>#VALUE!</v>
      </c>
      <c r="I438" s="3">
        <v>0.2</v>
      </c>
      <c r="J438" s="4">
        <v>4.7549999999999999</v>
      </c>
      <c r="K438" s="4">
        <v>9.51</v>
      </c>
      <c r="L438" s="4">
        <v>9.11</v>
      </c>
      <c r="M438" t="s">
        <v>2860</v>
      </c>
      <c r="N438" t="s">
        <v>2877</v>
      </c>
      <c r="O438" t="s">
        <v>2844</v>
      </c>
    </row>
    <row r="439" spans="1:15" x14ac:dyDescent="0.35">
      <c r="A439" s="1" t="s">
        <v>1242</v>
      </c>
      <c r="B439" s="2">
        <v>44213</v>
      </c>
      <c r="C439" s="2">
        <f>Orders_[[#This Row],[Order Date]]+5</f>
        <v>44218</v>
      </c>
      <c r="D439" s="1" t="s">
        <v>1243</v>
      </c>
      <c r="E439" t="s">
        <v>2822</v>
      </c>
      <c r="F439" s="1">
        <v>1</v>
      </c>
      <c r="G439" s="1" t="s">
        <v>1244</v>
      </c>
      <c r="H439" s="1" t="e" vm="16">
        <v>#VALUE!</v>
      </c>
      <c r="I439" s="3">
        <v>2.5</v>
      </c>
      <c r="J439" s="4">
        <v>29.784999999999997</v>
      </c>
      <c r="K439" s="4">
        <v>29.784999999999997</v>
      </c>
      <c r="L439" s="4">
        <v>29.384999999999998</v>
      </c>
      <c r="M439" t="s">
        <v>2860</v>
      </c>
      <c r="N439" t="s">
        <v>2878</v>
      </c>
      <c r="O439" t="s">
        <v>2845</v>
      </c>
    </row>
    <row r="440" spans="1:15" x14ac:dyDescent="0.35">
      <c r="A440" s="1" t="s">
        <v>1245</v>
      </c>
      <c r="B440" s="2">
        <v>43483</v>
      </c>
      <c r="C440" s="2">
        <f>Orders_[[#This Row],[Order Date]]+5</f>
        <v>43488</v>
      </c>
      <c r="D440" s="1" t="s">
        <v>1286</v>
      </c>
      <c r="E440" t="s">
        <v>2826</v>
      </c>
      <c r="F440" s="1">
        <v>2</v>
      </c>
      <c r="G440" s="1" t="s">
        <v>1287</v>
      </c>
      <c r="H440" s="1" t="e" vm="135">
        <v>#VALUE!</v>
      </c>
      <c r="I440" s="3">
        <v>0.5</v>
      </c>
      <c r="J440" s="4">
        <v>7.77</v>
      </c>
      <c r="K440" s="4">
        <v>15.54</v>
      </c>
      <c r="L440" s="4">
        <v>15.139999999999999</v>
      </c>
      <c r="M440" t="s">
        <v>2860</v>
      </c>
      <c r="N440" t="s">
        <v>2878</v>
      </c>
      <c r="O440" t="s">
        <v>2845</v>
      </c>
    </row>
    <row r="441" spans="1:15" x14ac:dyDescent="0.35">
      <c r="A441" s="1" t="s">
        <v>1246</v>
      </c>
      <c r="B441" s="2">
        <v>43562</v>
      </c>
      <c r="C441" s="2">
        <f>Orders_[[#This Row],[Order Date]]+5</f>
        <v>43567</v>
      </c>
      <c r="D441" s="1" t="s">
        <v>1247</v>
      </c>
      <c r="E441" t="s">
        <v>2833</v>
      </c>
      <c r="F441" s="1">
        <v>4</v>
      </c>
      <c r="G441" s="1" t="s">
        <v>1248</v>
      </c>
      <c r="H441" s="1" t="e" vm="18">
        <v>#VALUE!</v>
      </c>
      <c r="I441" s="3">
        <v>0.5</v>
      </c>
      <c r="J441" s="4">
        <v>8.91</v>
      </c>
      <c r="K441" s="4">
        <v>35.64</v>
      </c>
      <c r="L441" s="4">
        <v>35.24</v>
      </c>
      <c r="M441" t="s">
        <v>2859</v>
      </c>
      <c r="N441" t="s">
        <v>2877</v>
      </c>
      <c r="O441" t="s">
        <v>2845</v>
      </c>
    </row>
    <row r="442" spans="1:15" x14ac:dyDescent="0.35">
      <c r="A442" s="1" t="s">
        <v>1249</v>
      </c>
      <c r="B442" s="2">
        <v>44230</v>
      </c>
      <c r="C442" s="2">
        <f>Orders_[[#This Row],[Order Date]]+5</f>
        <v>44235</v>
      </c>
      <c r="D442" s="1" t="s">
        <v>1250</v>
      </c>
      <c r="E442" t="s">
        <v>2832</v>
      </c>
      <c r="F442" s="1">
        <v>4</v>
      </c>
      <c r="G442" s="1" t="s">
        <v>1251</v>
      </c>
      <c r="H442" s="1" t="e" vm="132">
        <v>#VALUE!</v>
      </c>
      <c r="I442" s="3">
        <v>2.5</v>
      </c>
      <c r="J442" s="4">
        <v>25.874999999999996</v>
      </c>
      <c r="K442" s="4">
        <v>103.49999999999999</v>
      </c>
      <c r="L442" s="4">
        <v>103.09999999999998</v>
      </c>
      <c r="M442" t="s">
        <v>2858</v>
      </c>
      <c r="N442" t="s">
        <v>2876</v>
      </c>
      <c r="O442" t="s">
        <v>2844</v>
      </c>
    </row>
    <row r="443" spans="1:15" x14ac:dyDescent="0.35">
      <c r="A443" s="1" t="s">
        <v>1252</v>
      </c>
      <c r="B443" s="2">
        <v>43573</v>
      </c>
      <c r="C443" s="2">
        <f>Orders_[[#This Row],[Order Date]]+5</f>
        <v>43578</v>
      </c>
      <c r="D443" s="1" t="s">
        <v>1253</v>
      </c>
      <c r="E443" t="s">
        <v>2840</v>
      </c>
      <c r="F443" s="1">
        <v>3</v>
      </c>
      <c r="G443" s="1" t="s">
        <v>1254</v>
      </c>
      <c r="H443" s="1" t="e" vm="19">
        <v>#VALUE!</v>
      </c>
      <c r="I443" s="3">
        <v>1</v>
      </c>
      <c r="J443" s="4">
        <v>12.15</v>
      </c>
      <c r="K443" s="4">
        <v>36.450000000000003</v>
      </c>
      <c r="L443" s="4">
        <v>36.050000000000004</v>
      </c>
      <c r="M443" t="s">
        <v>2859</v>
      </c>
      <c r="N443" t="s">
        <v>2878</v>
      </c>
      <c r="O443" t="s">
        <v>2844</v>
      </c>
    </row>
    <row r="444" spans="1:15" x14ac:dyDescent="0.35">
      <c r="A444" s="1" t="s">
        <v>1255</v>
      </c>
      <c r="B444" s="2">
        <v>44384</v>
      </c>
      <c r="C444" s="2">
        <f>Orders_[[#This Row],[Order Date]]+5</f>
        <v>44389</v>
      </c>
      <c r="D444" s="1" t="s">
        <v>1256</v>
      </c>
      <c r="E444" t="s">
        <v>2830</v>
      </c>
      <c r="F444" s="1">
        <v>5</v>
      </c>
      <c r="G444" s="1" t="s">
        <v>1257</v>
      </c>
      <c r="H444" s="1" t="e" vm="133">
        <v>#VALUE!</v>
      </c>
      <c r="I444" s="3">
        <v>0.5</v>
      </c>
      <c r="J444" s="4">
        <v>7.169999999999999</v>
      </c>
      <c r="K444" s="4">
        <v>35.849999999999994</v>
      </c>
      <c r="L444" s="4">
        <v>35.449999999999996</v>
      </c>
      <c r="M444" t="s">
        <v>2861</v>
      </c>
      <c r="N444" t="s">
        <v>2877</v>
      </c>
      <c r="O444" t="s">
        <v>2845</v>
      </c>
    </row>
    <row r="445" spans="1:15" x14ac:dyDescent="0.35">
      <c r="A445" s="1" t="s">
        <v>1258</v>
      </c>
      <c r="B445" s="2">
        <v>44250</v>
      </c>
      <c r="C445" s="2">
        <f>Orders_[[#This Row],[Order Date]]+5</f>
        <v>44255</v>
      </c>
      <c r="D445" s="1" t="s">
        <v>1259</v>
      </c>
      <c r="E445" t="s">
        <v>2841</v>
      </c>
      <c r="F445" s="1">
        <v>5</v>
      </c>
      <c r="G445" s="1" t="s">
        <v>1260</v>
      </c>
      <c r="H445" s="1" t="e" vm="21">
        <v>#VALUE!</v>
      </c>
      <c r="I445" s="3">
        <v>0.2</v>
      </c>
      <c r="J445" s="4">
        <v>4.4550000000000001</v>
      </c>
      <c r="K445" s="4">
        <v>22.274999999999999</v>
      </c>
      <c r="L445" s="4">
        <v>21.875</v>
      </c>
      <c r="M445" t="s">
        <v>2859</v>
      </c>
      <c r="N445" t="s">
        <v>2877</v>
      </c>
      <c r="O445" t="s">
        <v>2844</v>
      </c>
    </row>
    <row r="446" spans="1:15" x14ac:dyDescent="0.35">
      <c r="A446" s="1" t="s">
        <v>1261</v>
      </c>
      <c r="B446" s="2">
        <v>44418</v>
      </c>
      <c r="C446" s="2">
        <f>Orders_[[#This Row],[Order Date]]+5</f>
        <v>44423</v>
      </c>
      <c r="D446" s="1" t="s">
        <v>1262</v>
      </c>
      <c r="E446" t="s">
        <v>2813</v>
      </c>
      <c r="F446" s="1">
        <v>6</v>
      </c>
      <c r="G446" s="1" t="s">
        <v>1263</v>
      </c>
      <c r="H446" s="1" t="e" vm="22">
        <v>#VALUE!</v>
      </c>
      <c r="I446" s="3">
        <v>0.2</v>
      </c>
      <c r="J446" s="4">
        <v>4.125</v>
      </c>
      <c r="K446" s="4">
        <v>24.75</v>
      </c>
      <c r="L446" s="4">
        <v>24.35</v>
      </c>
      <c r="M446" t="s">
        <v>2859</v>
      </c>
      <c r="N446" t="s">
        <v>2876</v>
      </c>
      <c r="O446" t="s">
        <v>2845</v>
      </c>
    </row>
    <row r="447" spans="1:15" x14ac:dyDescent="0.35">
      <c r="A447" s="1" t="s">
        <v>1264</v>
      </c>
      <c r="B447" s="2">
        <v>43784</v>
      </c>
      <c r="C447" s="2">
        <f>Orders_[[#This Row],[Order Date]]+5</f>
        <v>43789</v>
      </c>
      <c r="D447" s="1" t="s">
        <v>1265</v>
      </c>
      <c r="E447" t="s">
        <v>2838</v>
      </c>
      <c r="F447" s="1">
        <v>2</v>
      </c>
      <c r="G447" s="1" t="s">
        <v>1266</v>
      </c>
      <c r="H447" s="1" t="e" vm="23">
        <v>#VALUE!</v>
      </c>
      <c r="I447" s="3">
        <v>2.5</v>
      </c>
      <c r="J447" s="4">
        <v>33.464999999999996</v>
      </c>
      <c r="K447" s="4">
        <v>66.929999999999993</v>
      </c>
      <c r="L447" s="4">
        <v>66.529999999999987</v>
      </c>
      <c r="M447" t="s">
        <v>2860</v>
      </c>
      <c r="N447" t="s">
        <v>2876</v>
      </c>
      <c r="O447" t="s">
        <v>2844</v>
      </c>
    </row>
    <row r="448" spans="1:15" x14ac:dyDescent="0.35">
      <c r="A448" s="1" t="s">
        <v>1267</v>
      </c>
      <c r="B448" s="2">
        <v>43816</v>
      </c>
      <c r="C448" s="2">
        <f>Orders_[[#This Row],[Order Date]]+5</f>
        <v>43821</v>
      </c>
      <c r="D448" s="1" t="s">
        <v>1268</v>
      </c>
      <c r="E448" t="s">
        <v>2817</v>
      </c>
      <c r="F448" s="1">
        <v>1</v>
      </c>
      <c r="G448" s="1" t="s">
        <v>1269</v>
      </c>
      <c r="H448" s="1" t="e" vm="24">
        <v>#VALUE!</v>
      </c>
      <c r="I448" s="3">
        <v>0.5</v>
      </c>
      <c r="J448" s="4">
        <v>8.73</v>
      </c>
      <c r="K448" s="4">
        <v>8.73</v>
      </c>
      <c r="L448" s="4">
        <v>8.33</v>
      </c>
      <c r="M448" t="s">
        <v>2860</v>
      </c>
      <c r="N448" t="s">
        <v>2876</v>
      </c>
      <c r="O448" t="s">
        <v>2844</v>
      </c>
    </row>
    <row r="449" spans="1:15" x14ac:dyDescent="0.35">
      <c r="A449" s="1" t="s">
        <v>1270</v>
      </c>
      <c r="B449" s="2">
        <v>43908</v>
      </c>
      <c r="C449" s="2">
        <f>Orders_[[#This Row],[Order Date]]+5</f>
        <v>43913</v>
      </c>
      <c r="D449" s="1" t="s">
        <v>1271</v>
      </c>
      <c r="E449" t="s">
        <v>2803</v>
      </c>
      <c r="F449" s="1">
        <v>3</v>
      </c>
      <c r="G449" s="1" t="s">
        <v>1272</v>
      </c>
      <c r="H449" s="1" t="e" vm="25">
        <v>#VALUE!</v>
      </c>
      <c r="I449" s="3">
        <v>0.5</v>
      </c>
      <c r="J449" s="4">
        <v>5.97</v>
      </c>
      <c r="K449" s="4">
        <v>17.91</v>
      </c>
      <c r="L449" s="4">
        <v>17.510000000000002</v>
      </c>
      <c r="M449" t="s">
        <v>2861</v>
      </c>
      <c r="N449" t="s">
        <v>2876</v>
      </c>
      <c r="O449" t="s">
        <v>2845</v>
      </c>
    </row>
    <row r="450" spans="1:15" x14ac:dyDescent="0.35">
      <c r="A450" s="1" t="s">
        <v>1273</v>
      </c>
      <c r="B450" s="2">
        <v>44718</v>
      </c>
      <c r="C450" s="2">
        <f>Orders_[[#This Row],[Order Date]]+5</f>
        <v>44723</v>
      </c>
      <c r="D450" s="1" t="s">
        <v>1274</v>
      </c>
      <c r="E450" t="s">
        <v>2830</v>
      </c>
      <c r="F450" s="1">
        <v>1</v>
      </c>
      <c r="G450" s="1" t="s">
        <v>1275</v>
      </c>
      <c r="H450" s="1" t="e" vm="26">
        <v>#VALUE!</v>
      </c>
      <c r="I450" s="3">
        <v>0.5</v>
      </c>
      <c r="J450" s="4">
        <v>7.169999999999999</v>
      </c>
      <c r="K450" s="4">
        <v>7.169999999999999</v>
      </c>
      <c r="L450" s="4">
        <v>6.7699999999999987</v>
      </c>
      <c r="M450" t="s">
        <v>2861</v>
      </c>
      <c r="N450" t="s">
        <v>2877</v>
      </c>
      <c r="O450" t="s">
        <v>2845</v>
      </c>
    </row>
    <row r="451" spans="1:15" x14ac:dyDescent="0.35">
      <c r="A451" s="1" t="s">
        <v>1276</v>
      </c>
      <c r="B451" s="2">
        <v>44336</v>
      </c>
      <c r="C451" s="2">
        <f>Orders_[[#This Row],[Order Date]]+5</f>
        <v>44341</v>
      </c>
      <c r="D451" s="1" t="s">
        <v>1277</v>
      </c>
      <c r="E451" t="s">
        <v>2820</v>
      </c>
      <c r="F451" s="1">
        <v>2</v>
      </c>
      <c r="G451" s="1" t="s">
        <v>1278</v>
      </c>
      <c r="H451" s="1" t="e" vm="27">
        <v>#VALUE!</v>
      </c>
      <c r="I451" s="3">
        <v>0.2</v>
      </c>
      <c r="J451" s="4">
        <v>2.6849999999999996</v>
      </c>
      <c r="K451" s="4">
        <v>5.3699999999999992</v>
      </c>
      <c r="L451" s="4">
        <v>4.9699999999999989</v>
      </c>
      <c r="M451" t="s">
        <v>2861</v>
      </c>
      <c r="N451" t="s">
        <v>2878</v>
      </c>
      <c r="O451" t="s">
        <v>2845</v>
      </c>
    </row>
    <row r="452" spans="1:15" x14ac:dyDescent="0.35">
      <c r="A452" s="1" t="s">
        <v>1279</v>
      </c>
      <c r="B452" s="2">
        <v>44207</v>
      </c>
      <c r="C452" s="2">
        <f>Orders_[[#This Row],[Order Date]]+5</f>
        <v>44212</v>
      </c>
      <c r="D452" s="1" t="s">
        <v>1280</v>
      </c>
      <c r="E452" t="s">
        <v>2802</v>
      </c>
      <c r="F452" s="1">
        <v>5</v>
      </c>
      <c r="G452" s="1" t="s">
        <v>1281</v>
      </c>
      <c r="H452" s="1" t="e" vm="28">
        <v>#VALUE!</v>
      </c>
      <c r="I452" s="3">
        <v>0.2</v>
      </c>
      <c r="J452" s="4">
        <v>4.7549999999999999</v>
      </c>
      <c r="K452" s="4">
        <v>23.774999999999999</v>
      </c>
      <c r="L452" s="4">
        <v>23.375</v>
      </c>
      <c r="M452" t="s">
        <v>2860</v>
      </c>
      <c r="N452" t="s">
        <v>2877</v>
      </c>
      <c r="O452" t="s">
        <v>2845</v>
      </c>
    </row>
    <row r="453" spans="1:15" x14ac:dyDescent="0.35">
      <c r="A453" s="1" t="s">
        <v>1282</v>
      </c>
      <c r="B453" s="2">
        <v>43518</v>
      </c>
      <c r="C453" s="2">
        <f>Orders_[[#This Row],[Order Date]]+5</f>
        <v>43523</v>
      </c>
      <c r="D453" s="1" t="s">
        <v>1283</v>
      </c>
      <c r="E453" t="s">
        <v>2806</v>
      </c>
      <c r="F453" s="1">
        <v>2</v>
      </c>
      <c r="G453" s="1" t="s">
        <v>1284</v>
      </c>
      <c r="H453" s="1" t="e" vm="134">
        <v>#VALUE!</v>
      </c>
      <c r="I453" s="3">
        <v>2.5</v>
      </c>
      <c r="J453" s="4">
        <v>20.584999999999997</v>
      </c>
      <c r="K453" s="4">
        <v>41.169999999999995</v>
      </c>
      <c r="L453" s="4">
        <v>40.769999999999996</v>
      </c>
      <c r="M453" t="s">
        <v>2861</v>
      </c>
      <c r="N453" t="s">
        <v>2878</v>
      </c>
      <c r="O453" t="s">
        <v>2844</v>
      </c>
    </row>
    <row r="454" spans="1:15" x14ac:dyDescent="0.35">
      <c r="A454" s="1" t="s">
        <v>1285</v>
      </c>
      <c r="B454" s="2">
        <v>44524</v>
      </c>
      <c r="C454" s="2">
        <f>Orders_[[#This Row],[Order Date]]+5</f>
        <v>44529</v>
      </c>
      <c r="D454" s="1" t="s">
        <v>1286</v>
      </c>
      <c r="E454" t="s">
        <v>2824</v>
      </c>
      <c r="F454" s="1">
        <v>3</v>
      </c>
      <c r="G454" s="1" t="s">
        <v>1287</v>
      </c>
      <c r="H454" s="1" t="e" vm="135">
        <v>#VALUE!</v>
      </c>
      <c r="I454" s="3">
        <v>0.2</v>
      </c>
      <c r="J454" s="4">
        <v>3.8849999999999998</v>
      </c>
      <c r="K454" s="4">
        <v>11.654999999999999</v>
      </c>
      <c r="L454" s="4">
        <v>11.254999999999999</v>
      </c>
      <c r="M454" t="s">
        <v>2858</v>
      </c>
      <c r="N454" t="s">
        <v>2877</v>
      </c>
      <c r="O454" t="s">
        <v>2845</v>
      </c>
    </row>
    <row r="455" spans="1:15" x14ac:dyDescent="0.35">
      <c r="A455" s="1" t="s">
        <v>1288</v>
      </c>
      <c r="B455" s="2">
        <v>44579</v>
      </c>
      <c r="C455" s="2">
        <f>Orders_[[#This Row],[Order Date]]+5</f>
        <v>44584</v>
      </c>
      <c r="D455" s="1" t="s">
        <v>1289</v>
      </c>
      <c r="E455" t="s">
        <v>2818</v>
      </c>
      <c r="F455" s="1">
        <v>4</v>
      </c>
      <c r="G455" s="1" t="s">
        <v>1290</v>
      </c>
      <c r="H455" s="1" t="e" vm="29">
        <v>#VALUE!</v>
      </c>
      <c r="I455" s="3">
        <v>0.5</v>
      </c>
      <c r="J455" s="4">
        <v>9.51</v>
      </c>
      <c r="K455" s="4">
        <v>38.04</v>
      </c>
      <c r="L455" s="4">
        <v>37.64</v>
      </c>
      <c r="M455" t="s">
        <v>2860</v>
      </c>
      <c r="N455" t="s">
        <v>2877</v>
      </c>
      <c r="O455" t="s">
        <v>2845</v>
      </c>
    </row>
    <row r="456" spans="1:15" x14ac:dyDescent="0.35">
      <c r="A456" s="1" t="s">
        <v>1291</v>
      </c>
      <c r="B456" s="2">
        <v>44421</v>
      </c>
      <c r="C456" s="2">
        <f>Orders_[[#This Row],[Order Date]]+5</f>
        <v>44426</v>
      </c>
      <c r="D456" s="1" t="s">
        <v>1292</v>
      </c>
      <c r="E456" t="s">
        <v>2806</v>
      </c>
      <c r="F456" s="1">
        <v>4</v>
      </c>
      <c r="G456" s="1" t="s">
        <v>1293</v>
      </c>
      <c r="H456" s="1" t="e" vm="30">
        <v>#VALUE!</v>
      </c>
      <c r="I456" s="3">
        <v>2.5</v>
      </c>
      <c r="J456" s="4">
        <v>20.584999999999997</v>
      </c>
      <c r="K456" s="4">
        <v>82.339999999999989</v>
      </c>
      <c r="L456" s="4">
        <v>81.939999999999984</v>
      </c>
      <c r="M456" t="s">
        <v>2861</v>
      </c>
      <c r="N456" t="s">
        <v>2878</v>
      </c>
      <c r="O456" t="s">
        <v>2844</v>
      </c>
    </row>
    <row r="457" spans="1:15" x14ac:dyDescent="0.35">
      <c r="A457" s="1" t="s">
        <v>1294</v>
      </c>
      <c r="B457" s="2">
        <v>43841</v>
      </c>
      <c r="C457" s="2">
        <f>Orders_[[#This Row],[Order Date]]+5</f>
        <v>43846</v>
      </c>
      <c r="D457" s="1" t="s">
        <v>1295</v>
      </c>
      <c r="E457" t="s">
        <v>2802</v>
      </c>
      <c r="F457" s="1">
        <v>2</v>
      </c>
      <c r="G457" s="1" t="s">
        <v>1296</v>
      </c>
      <c r="H457" s="1" t="e" vm="31">
        <v>#VALUE!</v>
      </c>
      <c r="I457" s="3">
        <v>0.2</v>
      </c>
      <c r="J457" s="4">
        <v>4.7549999999999999</v>
      </c>
      <c r="K457" s="4">
        <v>9.51</v>
      </c>
      <c r="L457" s="4">
        <v>9.11</v>
      </c>
      <c r="M457" t="s">
        <v>2860</v>
      </c>
      <c r="N457" t="s">
        <v>2877</v>
      </c>
      <c r="O457" t="s">
        <v>2844</v>
      </c>
    </row>
    <row r="458" spans="1:15" x14ac:dyDescent="0.35">
      <c r="A458" s="1" t="s">
        <v>1297</v>
      </c>
      <c r="B458" s="2">
        <v>44017</v>
      </c>
      <c r="C458" s="2">
        <f>Orders_[[#This Row],[Order Date]]+5</f>
        <v>44022</v>
      </c>
      <c r="D458" s="1" t="s">
        <v>1298</v>
      </c>
      <c r="E458" t="s">
        <v>2806</v>
      </c>
      <c r="F458" s="1">
        <v>2</v>
      </c>
      <c r="G458" s="1" t="s">
        <v>1299</v>
      </c>
      <c r="H458" s="1" t="e" vm="32">
        <v>#VALUE!</v>
      </c>
      <c r="I458" s="3">
        <v>2.5</v>
      </c>
      <c r="J458" s="4">
        <v>20.584999999999997</v>
      </c>
      <c r="K458" s="4">
        <v>41.169999999999995</v>
      </c>
      <c r="L458" s="4">
        <v>40.769999999999996</v>
      </c>
      <c r="M458" t="s">
        <v>2861</v>
      </c>
      <c r="N458" t="s">
        <v>2878</v>
      </c>
      <c r="O458" t="s">
        <v>2845</v>
      </c>
    </row>
    <row r="459" spans="1:15" x14ac:dyDescent="0.35">
      <c r="A459" s="1" t="s">
        <v>1300</v>
      </c>
      <c r="B459" s="2">
        <v>43671</v>
      </c>
      <c r="C459" s="2">
        <f>Orders_[[#This Row],[Order Date]]+5</f>
        <v>43676</v>
      </c>
      <c r="D459" s="1" t="s">
        <v>1301</v>
      </c>
      <c r="E459" t="s">
        <v>2818</v>
      </c>
      <c r="F459" s="1">
        <v>5</v>
      </c>
      <c r="G459" s="1" t="s">
        <v>1302</v>
      </c>
      <c r="H459" s="1" t="e" vm="33">
        <v>#VALUE!</v>
      </c>
      <c r="I459" s="3">
        <v>0.5</v>
      </c>
      <c r="J459" s="4">
        <v>9.51</v>
      </c>
      <c r="K459" s="4">
        <v>47.55</v>
      </c>
      <c r="L459" s="4">
        <v>47.15</v>
      </c>
      <c r="M459" t="s">
        <v>2860</v>
      </c>
      <c r="N459" t="s">
        <v>2877</v>
      </c>
      <c r="O459" t="s">
        <v>2845</v>
      </c>
    </row>
    <row r="460" spans="1:15" x14ac:dyDescent="0.35">
      <c r="A460" s="1" t="s">
        <v>1303</v>
      </c>
      <c r="B460" s="2">
        <v>44707</v>
      </c>
      <c r="C460" s="2">
        <f>Orders_[[#This Row],[Order Date]]+5</f>
        <v>44712</v>
      </c>
      <c r="D460" s="1" t="s">
        <v>1304</v>
      </c>
      <c r="E460" t="s">
        <v>2812</v>
      </c>
      <c r="F460" s="1">
        <v>4</v>
      </c>
      <c r="G460" s="1" t="s">
        <v>1305</v>
      </c>
      <c r="H460" s="1" t="e" vm="34">
        <v>#VALUE!</v>
      </c>
      <c r="I460" s="3">
        <v>1</v>
      </c>
      <c r="J460" s="4">
        <v>11.25</v>
      </c>
      <c r="K460" s="4">
        <v>45</v>
      </c>
      <c r="L460" s="4">
        <v>44.6</v>
      </c>
      <c r="M460" t="s">
        <v>2858</v>
      </c>
      <c r="N460" t="s">
        <v>2876</v>
      </c>
      <c r="O460" t="s">
        <v>2845</v>
      </c>
    </row>
    <row r="461" spans="1:15" x14ac:dyDescent="0.35">
      <c r="A461" s="1" t="s">
        <v>1306</v>
      </c>
      <c r="B461" s="2">
        <v>43840</v>
      </c>
      <c r="C461" s="2">
        <f>Orders_[[#This Row],[Order Date]]+5</f>
        <v>43845</v>
      </c>
      <c r="D461" s="1" t="s">
        <v>1307</v>
      </c>
      <c r="E461" t="s">
        <v>2802</v>
      </c>
      <c r="F461" s="1">
        <v>5</v>
      </c>
      <c r="G461" s="1" t="s">
        <v>1308</v>
      </c>
      <c r="H461" s="1" t="e" vm="35">
        <v>#VALUE!</v>
      </c>
      <c r="I461" s="3">
        <v>0.2</v>
      </c>
      <c r="J461" s="4">
        <v>4.7549999999999999</v>
      </c>
      <c r="K461" s="4">
        <v>23.774999999999999</v>
      </c>
      <c r="L461" s="4">
        <v>23.375</v>
      </c>
      <c r="M461" t="s">
        <v>2860</v>
      </c>
      <c r="N461" t="s">
        <v>2877</v>
      </c>
      <c r="O461" t="s">
        <v>2845</v>
      </c>
    </row>
    <row r="462" spans="1:15" x14ac:dyDescent="0.35">
      <c r="A462" s="1" t="s">
        <v>1309</v>
      </c>
      <c r="B462" s="2">
        <v>43602</v>
      </c>
      <c r="C462" s="2">
        <f>Orders_[[#This Row],[Order Date]]+5</f>
        <v>43607</v>
      </c>
      <c r="D462" s="1" t="s">
        <v>1310</v>
      </c>
      <c r="E462" t="s">
        <v>2829</v>
      </c>
      <c r="F462" s="1">
        <v>3</v>
      </c>
      <c r="G462" s="1" t="s">
        <v>1311</v>
      </c>
      <c r="H462" s="1" t="e" vm="36">
        <v>#VALUE!</v>
      </c>
      <c r="I462" s="3">
        <v>0.5</v>
      </c>
      <c r="J462" s="4">
        <v>5.3699999999999992</v>
      </c>
      <c r="K462" s="4">
        <v>16.11</v>
      </c>
      <c r="L462" s="4">
        <v>15.709999999999999</v>
      </c>
      <c r="M462" t="s">
        <v>2861</v>
      </c>
      <c r="N462" t="s">
        <v>2878</v>
      </c>
      <c r="O462" t="s">
        <v>2844</v>
      </c>
    </row>
    <row r="463" spans="1:15" x14ac:dyDescent="0.35">
      <c r="A463" s="1" t="s">
        <v>1312</v>
      </c>
      <c r="B463" s="2">
        <v>44036</v>
      </c>
      <c r="C463" s="2">
        <f>Orders_[[#This Row],[Order Date]]+5</f>
        <v>44041</v>
      </c>
      <c r="D463" s="1" t="s">
        <v>1313</v>
      </c>
      <c r="E463" t="s">
        <v>2820</v>
      </c>
      <c r="F463" s="1">
        <v>4</v>
      </c>
      <c r="G463" s="1" t="s">
        <v>1314</v>
      </c>
      <c r="H463" s="1" t="e" vm="37">
        <v>#VALUE!</v>
      </c>
      <c r="I463" s="3">
        <v>0.2</v>
      </c>
      <c r="J463" s="4">
        <v>2.6849999999999996</v>
      </c>
      <c r="K463" s="4">
        <v>10.739999999999998</v>
      </c>
      <c r="L463" s="4">
        <v>10.339999999999998</v>
      </c>
      <c r="M463" t="s">
        <v>2861</v>
      </c>
      <c r="N463" t="s">
        <v>2878</v>
      </c>
      <c r="O463" t="s">
        <v>2844</v>
      </c>
    </row>
    <row r="464" spans="1:15" x14ac:dyDescent="0.35">
      <c r="A464" s="1" t="s">
        <v>1315</v>
      </c>
      <c r="B464" s="2">
        <v>44124</v>
      </c>
      <c r="C464" s="2">
        <f>Orders_[[#This Row],[Order Date]]+5</f>
        <v>44129</v>
      </c>
      <c r="D464" s="1" t="s">
        <v>1316</v>
      </c>
      <c r="E464" t="s">
        <v>2804</v>
      </c>
      <c r="F464" s="1">
        <v>5</v>
      </c>
      <c r="G464" s="1" t="s">
        <v>1317</v>
      </c>
      <c r="H464" s="1" t="e" vm="38">
        <v>#VALUE!</v>
      </c>
      <c r="I464" s="3">
        <v>1</v>
      </c>
      <c r="J464" s="4">
        <v>9.9499999999999993</v>
      </c>
      <c r="K464" s="4">
        <v>49.75</v>
      </c>
      <c r="L464" s="4">
        <v>49.35</v>
      </c>
      <c r="M464" t="s">
        <v>2858</v>
      </c>
      <c r="N464" t="s">
        <v>2878</v>
      </c>
      <c r="O464" t="s">
        <v>2844</v>
      </c>
    </row>
    <row r="465" spans="1:15" x14ac:dyDescent="0.35">
      <c r="A465" s="1" t="s">
        <v>1318</v>
      </c>
      <c r="B465" s="2">
        <v>43730</v>
      </c>
      <c r="C465" s="2">
        <f>Orders_[[#This Row],[Order Date]]+5</f>
        <v>43735</v>
      </c>
      <c r="D465" s="1" t="s">
        <v>1319</v>
      </c>
      <c r="E465" t="s">
        <v>2798</v>
      </c>
      <c r="F465" s="1">
        <v>2</v>
      </c>
      <c r="G465" s="1" t="s">
        <v>1320</v>
      </c>
      <c r="H465" s="1" t="e" vm="39">
        <v>#VALUE!</v>
      </c>
      <c r="I465" s="3">
        <v>1</v>
      </c>
      <c r="J465" s="4">
        <v>13.75</v>
      </c>
      <c r="K465" s="4">
        <v>27.5</v>
      </c>
      <c r="L465" s="4">
        <v>27.1</v>
      </c>
      <c r="M465" t="s">
        <v>2859</v>
      </c>
      <c r="N465" t="s">
        <v>2876</v>
      </c>
      <c r="O465" t="s">
        <v>2845</v>
      </c>
    </row>
    <row r="466" spans="1:15" x14ac:dyDescent="0.35">
      <c r="A466" s="1" t="s">
        <v>1321</v>
      </c>
      <c r="B466" s="2">
        <v>43989</v>
      </c>
      <c r="C466" s="2">
        <f>Orders_[[#This Row],[Order Date]]+5</f>
        <v>43994</v>
      </c>
      <c r="D466" s="1" t="s">
        <v>1322</v>
      </c>
      <c r="E466" t="s">
        <v>2822</v>
      </c>
      <c r="F466" s="1">
        <v>4</v>
      </c>
      <c r="G466" s="1" t="s">
        <v>1323</v>
      </c>
      <c r="H466" s="1" t="e" vm="40">
        <v>#VALUE!</v>
      </c>
      <c r="I466" s="3">
        <v>2.5</v>
      </c>
      <c r="J466" s="4">
        <v>29.784999999999997</v>
      </c>
      <c r="K466" s="4">
        <v>119.13999999999999</v>
      </c>
      <c r="L466" s="4">
        <v>118.73999999999998</v>
      </c>
      <c r="M466" t="s">
        <v>2860</v>
      </c>
      <c r="N466" t="s">
        <v>2878</v>
      </c>
      <c r="O466" t="s">
        <v>2845</v>
      </c>
    </row>
    <row r="467" spans="1:15" x14ac:dyDescent="0.35">
      <c r="A467" s="1" t="s">
        <v>1324</v>
      </c>
      <c r="B467" s="2">
        <v>43814</v>
      </c>
      <c r="C467" s="2">
        <f>Orders_[[#This Row],[Order Date]]+5</f>
        <v>43819</v>
      </c>
      <c r="D467" s="1" t="s">
        <v>1325</v>
      </c>
      <c r="E467" t="s">
        <v>2806</v>
      </c>
      <c r="F467" s="1">
        <v>1</v>
      </c>
      <c r="G467" s="1" t="s">
        <v>1326</v>
      </c>
      <c r="H467" s="1" t="e" vm="41">
        <v>#VALUE!</v>
      </c>
      <c r="I467" s="3">
        <v>2.5</v>
      </c>
      <c r="J467" s="4">
        <v>20.584999999999997</v>
      </c>
      <c r="K467" s="4">
        <v>20.584999999999997</v>
      </c>
      <c r="L467" s="4">
        <v>20.184999999999999</v>
      </c>
      <c r="M467" t="s">
        <v>2861</v>
      </c>
      <c r="N467" t="s">
        <v>2878</v>
      </c>
      <c r="O467" t="s">
        <v>2844</v>
      </c>
    </row>
    <row r="468" spans="1:15" x14ac:dyDescent="0.35">
      <c r="A468" s="1" t="s">
        <v>1327</v>
      </c>
      <c r="B468" s="2">
        <v>44171</v>
      </c>
      <c r="C468" s="2">
        <f>Orders_[[#This Row],[Order Date]]+5</f>
        <v>44176</v>
      </c>
      <c r="D468" s="1" t="s">
        <v>1328</v>
      </c>
      <c r="E468" t="s">
        <v>2811</v>
      </c>
      <c r="F468" s="1">
        <v>3</v>
      </c>
      <c r="G468" s="1" t="s">
        <v>1329</v>
      </c>
      <c r="H468" s="1" t="e" vm="42">
        <v>#VALUE!</v>
      </c>
      <c r="I468" s="3">
        <v>0.2</v>
      </c>
      <c r="J468" s="4">
        <v>2.9849999999999999</v>
      </c>
      <c r="K468" s="4">
        <v>8.9550000000000001</v>
      </c>
      <c r="L468" s="4">
        <v>8.5549999999999997</v>
      </c>
      <c r="M468" t="s">
        <v>2858</v>
      </c>
      <c r="N468" t="s">
        <v>2878</v>
      </c>
      <c r="O468" t="s">
        <v>2844</v>
      </c>
    </row>
    <row r="469" spans="1:15" x14ac:dyDescent="0.35">
      <c r="A469" s="1" t="s">
        <v>1330</v>
      </c>
      <c r="B469" s="2">
        <v>44536</v>
      </c>
      <c r="C469" s="2">
        <f>Orders_[[#This Row],[Order Date]]+5</f>
        <v>44541</v>
      </c>
      <c r="D469" s="1" t="s">
        <v>1331</v>
      </c>
      <c r="E469" t="s">
        <v>2815</v>
      </c>
      <c r="F469" s="1">
        <v>1</v>
      </c>
      <c r="G469" s="1" t="s">
        <v>1332</v>
      </c>
      <c r="H469" s="1" t="e" vm="43">
        <v>#VALUE!</v>
      </c>
      <c r="I469" s="3">
        <v>0.5</v>
      </c>
      <c r="J469" s="4">
        <v>5.97</v>
      </c>
      <c r="K469" s="4">
        <v>5.97</v>
      </c>
      <c r="L469" s="4">
        <v>5.5699999999999994</v>
      </c>
      <c r="M469" t="s">
        <v>2858</v>
      </c>
      <c r="N469" t="s">
        <v>2878</v>
      </c>
      <c r="O469" t="s">
        <v>2845</v>
      </c>
    </row>
    <row r="470" spans="1:15" x14ac:dyDescent="0.35">
      <c r="A470" s="1" t="s">
        <v>1333</v>
      </c>
      <c r="B470" s="2">
        <v>44023</v>
      </c>
      <c r="C470" s="2">
        <f>Orders_[[#This Row],[Order Date]]+5</f>
        <v>44028</v>
      </c>
      <c r="D470" s="1" t="s">
        <v>1334</v>
      </c>
      <c r="E470" t="s">
        <v>2798</v>
      </c>
      <c r="F470" s="1">
        <v>3</v>
      </c>
      <c r="G470" s="1" t="s">
        <v>1335</v>
      </c>
      <c r="H470" s="1" t="e" vm="44">
        <v>#VALUE!</v>
      </c>
      <c r="I470" s="3">
        <v>1</v>
      </c>
      <c r="J470" s="4">
        <v>13.75</v>
      </c>
      <c r="K470" s="4">
        <v>41.25</v>
      </c>
      <c r="L470" s="4">
        <v>40.85</v>
      </c>
      <c r="M470" t="s">
        <v>2859</v>
      </c>
      <c r="N470" t="s">
        <v>2876</v>
      </c>
      <c r="O470" t="s">
        <v>2844</v>
      </c>
    </row>
    <row r="471" spans="1:15" x14ac:dyDescent="0.35">
      <c r="A471" s="1" t="s">
        <v>1336</v>
      </c>
      <c r="B471" s="2">
        <v>44375</v>
      </c>
      <c r="C471" s="2">
        <f>Orders_[[#This Row],[Order Date]]+5</f>
        <v>44380</v>
      </c>
      <c r="D471" s="1" t="s">
        <v>1362</v>
      </c>
      <c r="E471" t="s">
        <v>2841</v>
      </c>
      <c r="F471" s="1">
        <v>5</v>
      </c>
      <c r="G471" s="1" t="s">
        <v>1363</v>
      </c>
      <c r="H471" s="1" t="e" vm="53">
        <v>#VALUE!</v>
      </c>
      <c r="I471" s="3">
        <v>0.2</v>
      </c>
      <c r="J471" s="4">
        <v>4.4550000000000001</v>
      </c>
      <c r="K471" s="4">
        <v>22.274999999999999</v>
      </c>
      <c r="L471" s="4">
        <v>21.875</v>
      </c>
      <c r="M471" t="s">
        <v>2859</v>
      </c>
      <c r="N471" t="s">
        <v>2877</v>
      </c>
      <c r="O471" t="s">
        <v>2844</v>
      </c>
    </row>
    <row r="472" spans="1:15" x14ac:dyDescent="0.35">
      <c r="A472" s="1" t="s">
        <v>1337</v>
      </c>
      <c r="B472" s="2">
        <v>44656</v>
      </c>
      <c r="C472" s="2">
        <f>Orders_[[#This Row],[Order Date]]+5</f>
        <v>44661</v>
      </c>
      <c r="D472" s="1" t="s">
        <v>1338</v>
      </c>
      <c r="E472" t="s">
        <v>2814</v>
      </c>
      <c r="F472" s="1">
        <v>1</v>
      </c>
      <c r="G472" s="1" t="s">
        <v>1339</v>
      </c>
      <c r="H472" s="1" t="e" vm="46">
        <v>#VALUE!</v>
      </c>
      <c r="I472" s="3">
        <v>0.5</v>
      </c>
      <c r="J472" s="4">
        <v>6.75</v>
      </c>
      <c r="K472" s="4">
        <v>6.75</v>
      </c>
      <c r="L472" s="4">
        <v>6.35</v>
      </c>
      <c r="M472" t="s">
        <v>2858</v>
      </c>
      <c r="N472" t="s">
        <v>2876</v>
      </c>
      <c r="O472" t="s">
        <v>2844</v>
      </c>
    </row>
    <row r="473" spans="1:15" x14ac:dyDescent="0.35">
      <c r="A473" s="1" t="s">
        <v>1340</v>
      </c>
      <c r="B473" s="2">
        <v>44644</v>
      </c>
      <c r="C473" s="2">
        <f>Orders_[[#This Row],[Order Date]]+5</f>
        <v>44649</v>
      </c>
      <c r="D473" s="1" t="s">
        <v>1341</v>
      </c>
      <c r="E473" t="s">
        <v>2838</v>
      </c>
      <c r="F473" s="1">
        <v>4</v>
      </c>
      <c r="G473" s="1" t="s">
        <v>1342</v>
      </c>
      <c r="H473" s="1" t="e" vm="47">
        <v>#VALUE!</v>
      </c>
      <c r="I473" s="3">
        <v>2.5</v>
      </c>
      <c r="J473" s="4">
        <v>33.464999999999996</v>
      </c>
      <c r="K473" s="4">
        <v>133.85999999999999</v>
      </c>
      <c r="L473" s="4">
        <v>133.45999999999998</v>
      </c>
      <c r="M473" t="s">
        <v>2860</v>
      </c>
      <c r="N473" t="s">
        <v>2876</v>
      </c>
      <c r="O473" t="s">
        <v>2844</v>
      </c>
    </row>
    <row r="474" spans="1:15" x14ac:dyDescent="0.35">
      <c r="A474" s="1" t="s">
        <v>1343</v>
      </c>
      <c r="B474" s="2">
        <v>43869</v>
      </c>
      <c r="C474" s="2">
        <f>Orders_[[#This Row],[Order Date]]+5</f>
        <v>43874</v>
      </c>
      <c r="D474" s="1" t="s">
        <v>1344</v>
      </c>
      <c r="E474" t="s">
        <v>2811</v>
      </c>
      <c r="F474" s="1">
        <v>2</v>
      </c>
      <c r="G474" s="1" t="s">
        <v>1345</v>
      </c>
      <c r="H474" s="1" t="e" vm="48">
        <v>#VALUE!</v>
      </c>
      <c r="I474" s="3">
        <v>0.2</v>
      </c>
      <c r="J474" s="4">
        <v>2.9849999999999999</v>
      </c>
      <c r="K474" s="4">
        <v>5.97</v>
      </c>
      <c r="L474" s="4">
        <v>5.5699999999999994</v>
      </c>
      <c r="M474" t="s">
        <v>2858</v>
      </c>
      <c r="N474" t="s">
        <v>2878</v>
      </c>
      <c r="O474" t="s">
        <v>2845</v>
      </c>
    </row>
    <row r="475" spans="1:15" x14ac:dyDescent="0.35">
      <c r="A475" s="1" t="s">
        <v>1346</v>
      </c>
      <c r="B475" s="2">
        <v>44603</v>
      </c>
      <c r="C475" s="2">
        <f>Orders_[[#This Row],[Order Date]]+5</f>
        <v>44608</v>
      </c>
      <c r="D475" s="1" t="s">
        <v>1347</v>
      </c>
      <c r="E475" t="s">
        <v>2797</v>
      </c>
      <c r="F475" s="1">
        <v>2</v>
      </c>
      <c r="G475" s="1" t="s">
        <v>1348</v>
      </c>
      <c r="H475" s="1" t="e" vm="137">
        <v>#VALUE!</v>
      </c>
      <c r="I475" s="3">
        <v>1</v>
      </c>
      <c r="J475" s="4">
        <v>12.95</v>
      </c>
      <c r="K475" s="4">
        <v>25.9</v>
      </c>
      <c r="L475" s="4">
        <v>25.5</v>
      </c>
      <c r="M475" t="s">
        <v>2858</v>
      </c>
      <c r="N475" t="s">
        <v>2877</v>
      </c>
      <c r="O475" t="s">
        <v>2845</v>
      </c>
    </row>
    <row r="476" spans="1:15" x14ac:dyDescent="0.35">
      <c r="A476" s="1" t="s">
        <v>1349</v>
      </c>
      <c r="B476" s="2">
        <v>44014</v>
      </c>
      <c r="C476" s="2">
        <f>Orders_[[#This Row],[Order Date]]+5</f>
        <v>44019</v>
      </c>
      <c r="D476" s="1" t="s">
        <v>1350</v>
      </c>
      <c r="E476" t="s">
        <v>2823</v>
      </c>
      <c r="F476" s="1">
        <v>1</v>
      </c>
      <c r="G476" s="1" t="s">
        <v>1351</v>
      </c>
      <c r="H476" s="1" t="e" vm="49">
        <v>#VALUE!</v>
      </c>
      <c r="I476" s="3">
        <v>2.5</v>
      </c>
      <c r="J476" s="4">
        <v>31.624999999999996</v>
      </c>
      <c r="K476" s="4">
        <v>31.624999999999996</v>
      </c>
      <c r="L476" s="4">
        <v>31.224999999999998</v>
      </c>
      <c r="M476" t="s">
        <v>2859</v>
      </c>
      <c r="N476" t="s">
        <v>2876</v>
      </c>
      <c r="O476" t="s">
        <v>2844</v>
      </c>
    </row>
    <row r="477" spans="1:15" x14ac:dyDescent="0.35">
      <c r="A477" s="1" t="s">
        <v>1352</v>
      </c>
      <c r="B477" s="2">
        <v>44767</v>
      </c>
      <c r="C477" s="2">
        <f>Orders_[[#This Row],[Order Date]]+5</f>
        <v>44772</v>
      </c>
      <c r="D477" s="1" t="s">
        <v>1353</v>
      </c>
      <c r="E477" t="s">
        <v>2816</v>
      </c>
      <c r="F477" s="1">
        <v>2</v>
      </c>
      <c r="G477" s="1" t="s">
        <v>1354</v>
      </c>
      <c r="H477" s="1" t="e" vm="50">
        <v>#VALUE!</v>
      </c>
      <c r="I477" s="3">
        <v>0.2</v>
      </c>
      <c r="J477" s="4">
        <v>4.3650000000000002</v>
      </c>
      <c r="K477" s="4">
        <v>8.73</v>
      </c>
      <c r="L477" s="4">
        <v>8.33</v>
      </c>
      <c r="M477" t="s">
        <v>2860</v>
      </c>
      <c r="N477" t="s">
        <v>2876</v>
      </c>
      <c r="O477" t="s">
        <v>2845</v>
      </c>
    </row>
    <row r="478" spans="1:15" x14ac:dyDescent="0.35">
      <c r="A478" s="1" t="s">
        <v>1355</v>
      </c>
      <c r="B478" s="2">
        <v>44274</v>
      </c>
      <c r="C478" s="2">
        <f>Orders_[[#This Row],[Order Date]]+5</f>
        <v>44279</v>
      </c>
      <c r="D478" s="1" t="s">
        <v>1356</v>
      </c>
      <c r="E478" t="s">
        <v>2841</v>
      </c>
      <c r="F478" s="1">
        <v>6</v>
      </c>
      <c r="G478" s="1" t="s">
        <v>1357</v>
      </c>
      <c r="H478" s="1" t="e" vm="51">
        <v>#VALUE!</v>
      </c>
      <c r="I478" s="3">
        <v>0.2</v>
      </c>
      <c r="J478" s="4">
        <v>4.4550000000000001</v>
      </c>
      <c r="K478" s="4">
        <v>26.73</v>
      </c>
      <c r="L478" s="4">
        <v>26.330000000000002</v>
      </c>
      <c r="M478" t="s">
        <v>2859</v>
      </c>
      <c r="N478" t="s">
        <v>2877</v>
      </c>
      <c r="O478" t="s">
        <v>2844</v>
      </c>
    </row>
    <row r="479" spans="1:15" x14ac:dyDescent="0.35">
      <c r="A479" s="1" t="s">
        <v>1358</v>
      </c>
      <c r="B479" s="2">
        <v>43962</v>
      </c>
      <c r="C479" s="2">
        <f>Orders_[[#This Row],[Order Date]]+5</f>
        <v>43967</v>
      </c>
      <c r="D479" s="1" t="s">
        <v>1359</v>
      </c>
      <c r="E479" t="s">
        <v>2816</v>
      </c>
      <c r="F479" s="1">
        <v>6</v>
      </c>
      <c r="G479" s="1" t="s">
        <v>1360</v>
      </c>
      <c r="H479" s="1" t="e" vm="52">
        <v>#VALUE!</v>
      </c>
      <c r="I479" s="3">
        <v>0.2</v>
      </c>
      <c r="J479" s="4">
        <v>4.3650000000000002</v>
      </c>
      <c r="K479" s="4">
        <v>26.19</v>
      </c>
      <c r="L479" s="4">
        <v>25.790000000000003</v>
      </c>
      <c r="M479" t="s">
        <v>2860</v>
      </c>
      <c r="N479" t="s">
        <v>2876</v>
      </c>
      <c r="O479" t="s">
        <v>2845</v>
      </c>
    </row>
    <row r="480" spans="1:15" x14ac:dyDescent="0.35">
      <c r="A480" s="1" t="s">
        <v>1361</v>
      </c>
      <c r="B480" s="2">
        <v>43624</v>
      </c>
      <c r="C480" s="2">
        <f>Orders_[[#This Row],[Order Date]]+5</f>
        <v>43629</v>
      </c>
      <c r="D480" s="1" t="s">
        <v>1362</v>
      </c>
      <c r="E480" t="s">
        <v>2834</v>
      </c>
      <c r="F480" s="1">
        <v>6</v>
      </c>
      <c r="G480" s="1" t="s">
        <v>1363</v>
      </c>
      <c r="H480" s="1" t="e" vm="53">
        <v>#VALUE!</v>
      </c>
      <c r="I480" s="3">
        <v>1</v>
      </c>
      <c r="J480" s="4">
        <v>8.9499999999999993</v>
      </c>
      <c r="K480" s="4">
        <v>53.699999999999996</v>
      </c>
      <c r="L480" s="4">
        <v>53.3</v>
      </c>
      <c r="M480" t="s">
        <v>2861</v>
      </c>
      <c r="N480" t="s">
        <v>2878</v>
      </c>
      <c r="O480" t="s">
        <v>2844</v>
      </c>
    </row>
    <row r="481" spans="1:15" x14ac:dyDescent="0.35">
      <c r="A481" s="1" t="s">
        <v>1361</v>
      </c>
      <c r="B481" s="2">
        <v>43624</v>
      </c>
      <c r="C481" s="2">
        <f>Orders_[[#This Row],[Order Date]]+5</f>
        <v>43629</v>
      </c>
      <c r="D481" s="1" t="s">
        <v>1362</v>
      </c>
      <c r="E481" t="s">
        <v>2823</v>
      </c>
      <c r="F481" s="1">
        <v>4</v>
      </c>
      <c r="G481" s="1" t="s">
        <v>1363</v>
      </c>
      <c r="H481" s="1" t="e" vm="53">
        <v>#VALUE!</v>
      </c>
      <c r="I481" s="3">
        <v>2.5</v>
      </c>
      <c r="J481" s="4">
        <v>31.624999999999996</v>
      </c>
      <c r="K481" s="4">
        <v>126.49999999999999</v>
      </c>
      <c r="L481" s="4">
        <v>126.09999999999998</v>
      </c>
      <c r="M481" t="s">
        <v>2859</v>
      </c>
      <c r="N481" t="s">
        <v>2876</v>
      </c>
      <c r="O481" t="s">
        <v>2844</v>
      </c>
    </row>
    <row r="482" spans="1:15" x14ac:dyDescent="0.35">
      <c r="A482" s="1" t="s">
        <v>1361</v>
      </c>
      <c r="B482" s="2">
        <v>43624</v>
      </c>
      <c r="C482" s="2">
        <f>Orders_[[#This Row],[Order Date]]+5</f>
        <v>43629</v>
      </c>
      <c r="D482" s="1" t="s">
        <v>1362</v>
      </c>
      <c r="E482" t="s">
        <v>2813</v>
      </c>
      <c r="F482" s="1">
        <v>1</v>
      </c>
      <c r="G482" s="1" t="s">
        <v>1363</v>
      </c>
      <c r="H482" s="1" t="e" vm="53">
        <v>#VALUE!</v>
      </c>
      <c r="I482" s="3">
        <v>0.2</v>
      </c>
      <c r="J482" s="4">
        <v>4.125</v>
      </c>
      <c r="K482" s="4">
        <v>4.125</v>
      </c>
      <c r="L482" s="4">
        <v>3.7250000000000001</v>
      </c>
      <c r="M482" t="s">
        <v>2859</v>
      </c>
      <c r="N482" t="s">
        <v>2876</v>
      </c>
      <c r="O482" t="s">
        <v>2844</v>
      </c>
    </row>
    <row r="483" spans="1:15" x14ac:dyDescent="0.35">
      <c r="A483" s="1" t="s">
        <v>1364</v>
      </c>
      <c r="B483" s="2">
        <v>43747</v>
      </c>
      <c r="C483" s="2">
        <f>Orders_[[#This Row],[Order Date]]+5</f>
        <v>43752</v>
      </c>
      <c r="D483" s="1" t="s">
        <v>1365</v>
      </c>
      <c r="E483" t="s">
        <v>2836</v>
      </c>
      <c r="F483" s="1">
        <v>2</v>
      </c>
      <c r="G483" s="1" t="s">
        <v>1366</v>
      </c>
      <c r="H483" s="1" t="e" vm="56">
        <v>#VALUE!</v>
      </c>
      <c r="I483" s="3">
        <v>1</v>
      </c>
      <c r="J483" s="4">
        <v>11.95</v>
      </c>
      <c r="K483" s="4">
        <v>23.9</v>
      </c>
      <c r="L483" s="4">
        <v>23.5</v>
      </c>
      <c r="M483" t="s">
        <v>2861</v>
      </c>
      <c r="N483" t="s">
        <v>2877</v>
      </c>
      <c r="O483" t="s">
        <v>2845</v>
      </c>
    </row>
    <row r="484" spans="1:15" x14ac:dyDescent="0.35">
      <c r="A484" s="1" t="s">
        <v>1367</v>
      </c>
      <c r="B484" s="2">
        <v>44247</v>
      </c>
      <c r="C484" s="2">
        <f>Orders_[[#This Row],[Order Date]]+5</f>
        <v>44252</v>
      </c>
      <c r="D484" s="1" t="s">
        <v>1368</v>
      </c>
      <c r="E484" t="s">
        <v>2842</v>
      </c>
      <c r="F484" s="1">
        <v>5</v>
      </c>
      <c r="G484" s="1" t="s">
        <v>1369</v>
      </c>
      <c r="H484" s="1" t="e" vm="57">
        <v>#VALUE!</v>
      </c>
      <c r="I484" s="3">
        <v>2.5</v>
      </c>
      <c r="J484" s="4">
        <v>27.945</v>
      </c>
      <c r="K484" s="4">
        <v>139.72499999999999</v>
      </c>
      <c r="L484" s="4">
        <v>139.32499999999999</v>
      </c>
      <c r="M484" t="s">
        <v>2859</v>
      </c>
      <c r="N484" t="s">
        <v>2878</v>
      </c>
      <c r="O484" t="s">
        <v>2844</v>
      </c>
    </row>
    <row r="485" spans="1:15" x14ac:dyDescent="0.35">
      <c r="A485" s="1" t="s">
        <v>1370</v>
      </c>
      <c r="B485" s="2">
        <v>43790</v>
      </c>
      <c r="C485" s="2">
        <f>Orders_[[#This Row],[Order Date]]+5</f>
        <v>43795</v>
      </c>
      <c r="D485" s="1" t="s">
        <v>1371</v>
      </c>
      <c r="E485" t="s">
        <v>2822</v>
      </c>
      <c r="F485" s="1">
        <v>2</v>
      </c>
      <c r="G485" s="1" t="s">
        <v>1372</v>
      </c>
      <c r="H485" s="1" t="e" vm="58">
        <v>#VALUE!</v>
      </c>
      <c r="I485" s="3">
        <v>2.5</v>
      </c>
      <c r="J485" s="4">
        <v>29.784999999999997</v>
      </c>
      <c r="K485" s="4">
        <v>59.569999999999993</v>
      </c>
      <c r="L485" s="4">
        <v>59.169999999999995</v>
      </c>
      <c r="M485" t="s">
        <v>2860</v>
      </c>
      <c r="N485" t="s">
        <v>2878</v>
      </c>
      <c r="O485" t="s">
        <v>2844</v>
      </c>
    </row>
    <row r="486" spans="1:15" x14ac:dyDescent="0.35">
      <c r="A486" s="1" t="s">
        <v>1373</v>
      </c>
      <c r="B486" s="2">
        <v>44479</v>
      </c>
      <c r="C486" s="2">
        <f>Orders_[[#This Row],[Order Date]]+5</f>
        <v>44484</v>
      </c>
      <c r="D486" s="1" t="s">
        <v>1374</v>
      </c>
      <c r="E486" t="s">
        <v>2818</v>
      </c>
      <c r="F486" s="1">
        <v>6</v>
      </c>
      <c r="G486" s="1" t="s">
        <v>1375</v>
      </c>
      <c r="H486" s="1" t="e" vm="59">
        <v>#VALUE!</v>
      </c>
      <c r="I486" s="3">
        <v>0.5</v>
      </c>
      <c r="J486" s="4">
        <v>9.51</v>
      </c>
      <c r="K486" s="4">
        <v>57.06</v>
      </c>
      <c r="L486" s="4">
        <v>56.660000000000004</v>
      </c>
      <c r="M486" t="s">
        <v>2860</v>
      </c>
      <c r="N486" t="s">
        <v>2877</v>
      </c>
      <c r="O486" t="s">
        <v>2845</v>
      </c>
    </row>
    <row r="487" spans="1:15" x14ac:dyDescent="0.35">
      <c r="A487" s="1" t="s">
        <v>1376</v>
      </c>
      <c r="B487" s="2">
        <v>44413</v>
      </c>
      <c r="C487" s="2">
        <f>Orders_[[#This Row],[Order Date]]+5</f>
        <v>44418</v>
      </c>
      <c r="D487" s="1" t="s">
        <v>1377</v>
      </c>
      <c r="E487" t="s">
        <v>2835</v>
      </c>
      <c r="F487" s="1">
        <v>6</v>
      </c>
      <c r="G487" s="1" t="s">
        <v>1378</v>
      </c>
      <c r="H487" s="1" t="e" vm="60">
        <v>#VALUE!</v>
      </c>
      <c r="I487" s="3">
        <v>0.2</v>
      </c>
      <c r="J487" s="4">
        <v>3.5849999999999995</v>
      </c>
      <c r="K487" s="4">
        <v>21.509999999999998</v>
      </c>
      <c r="L487" s="4">
        <v>21.11</v>
      </c>
      <c r="M487" t="s">
        <v>2861</v>
      </c>
      <c r="N487" t="s">
        <v>2877</v>
      </c>
      <c r="O487" t="s">
        <v>2844</v>
      </c>
    </row>
    <row r="488" spans="1:15" x14ac:dyDescent="0.35">
      <c r="A488" s="1" t="s">
        <v>1379</v>
      </c>
      <c r="B488" s="2">
        <v>44043</v>
      </c>
      <c r="C488" s="2">
        <f>Orders_[[#This Row],[Order Date]]+5</f>
        <v>44048</v>
      </c>
      <c r="D488" s="1" t="s">
        <v>1380</v>
      </c>
      <c r="E488" t="s">
        <v>2817</v>
      </c>
      <c r="F488" s="1">
        <v>6</v>
      </c>
      <c r="G488" s="1" t="s">
        <v>1381</v>
      </c>
      <c r="H488" s="1" t="e" vm="61">
        <v>#VALUE!</v>
      </c>
      <c r="I488" s="3">
        <v>0.5</v>
      </c>
      <c r="J488" s="4">
        <v>8.73</v>
      </c>
      <c r="K488" s="4">
        <v>52.38</v>
      </c>
      <c r="L488" s="4">
        <v>51.980000000000004</v>
      </c>
      <c r="M488" t="s">
        <v>2860</v>
      </c>
      <c r="N488" t="s">
        <v>2876</v>
      </c>
      <c r="O488" t="s">
        <v>2844</v>
      </c>
    </row>
    <row r="489" spans="1:15" x14ac:dyDescent="0.35">
      <c r="A489" s="1" t="s">
        <v>1382</v>
      </c>
      <c r="B489" s="2">
        <v>44093</v>
      </c>
      <c r="C489" s="2">
        <f>Orders_[[#This Row],[Order Date]]+5</f>
        <v>44098</v>
      </c>
      <c r="D489" s="1" t="s">
        <v>1383</v>
      </c>
      <c r="E489" t="s">
        <v>2840</v>
      </c>
      <c r="F489" s="1">
        <v>6</v>
      </c>
      <c r="G489" s="1" t="s">
        <v>1384</v>
      </c>
      <c r="H489" s="1" t="e" vm="62">
        <v>#VALUE!</v>
      </c>
      <c r="I489" s="3">
        <v>1</v>
      </c>
      <c r="J489" s="4">
        <v>12.15</v>
      </c>
      <c r="K489" s="4">
        <v>72.900000000000006</v>
      </c>
      <c r="L489" s="4">
        <v>72.5</v>
      </c>
      <c r="M489" t="s">
        <v>2859</v>
      </c>
      <c r="N489" t="s">
        <v>2878</v>
      </c>
      <c r="O489" t="s">
        <v>2845</v>
      </c>
    </row>
    <row r="490" spans="1:15" x14ac:dyDescent="0.35">
      <c r="A490" s="1" t="s">
        <v>1385</v>
      </c>
      <c r="B490" s="2">
        <v>43954</v>
      </c>
      <c r="C490" s="2">
        <f>Orders_[[#This Row],[Order Date]]+5</f>
        <v>43959</v>
      </c>
      <c r="D490" s="1" t="s">
        <v>1386</v>
      </c>
      <c r="E490" t="s">
        <v>2831</v>
      </c>
      <c r="F490" s="1">
        <v>5</v>
      </c>
      <c r="G490" s="1" t="s">
        <v>1387</v>
      </c>
      <c r="H490" s="1" t="e" vm="63">
        <v>#VALUE!</v>
      </c>
      <c r="I490" s="3">
        <v>0.2</v>
      </c>
      <c r="J490" s="4">
        <v>2.9849999999999999</v>
      </c>
      <c r="K490" s="4">
        <v>14.924999999999999</v>
      </c>
      <c r="L490" s="4">
        <v>14.524999999999999</v>
      </c>
      <c r="M490" t="s">
        <v>2861</v>
      </c>
      <c r="N490" t="s">
        <v>2876</v>
      </c>
      <c r="O490" t="s">
        <v>2844</v>
      </c>
    </row>
    <row r="491" spans="1:15" x14ac:dyDescent="0.35">
      <c r="A491" s="1" t="s">
        <v>1388</v>
      </c>
      <c r="B491" s="2">
        <v>43654</v>
      </c>
      <c r="C491" s="2">
        <f>Orders_[[#This Row],[Order Date]]+5</f>
        <v>43659</v>
      </c>
      <c r="D491" s="1" t="s">
        <v>1389</v>
      </c>
      <c r="E491" t="s">
        <v>2827</v>
      </c>
      <c r="F491" s="1">
        <v>6</v>
      </c>
      <c r="G491" s="1" t="s">
        <v>1390</v>
      </c>
      <c r="H491" s="1" t="e" vm="64">
        <v>#VALUE!</v>
      </c>
      <c r="I491" s="3">
        <v>1</v>
      </c>
      <c r="J491" s="4">
        <v>15.85</v>
      </c>
      <c r="K491" s="4">
        <v>95.1</v>
      </c>
      <c r="L491" s="4">
        <v>94.699999999999989</v>
      </c>
      <c r="M491" t="s">
        <v>2860</v>
      </c>
      <c r="N491" t="s">
        <v>2877</v>
      </c>
      <c r="O491" t="s">
        <v>2845</v>
      </c>
    </row>
    <row r="492" spans="1:15" x14ac:dyDescent="0.35">
      <c r="A492" s="1" t="s">
        <v>1391</v>
      </c>
      <c r="B492" s="2">
        <v>43764</v>
      </c>
      <c r="C492" s="2">
        <f>Orders_[[#This Row],[Order Date]]+5</f>
        <v>43769</v>
      </c>
      <c r="D492" s="1" t="s">
        <v>1392</v>
      </c>
      <c r="E492" t="s">
        <v>2826</v>
      </c>
      <c r="F492" s="1">
        <v>2</v>
      </c>
      <c r="G492" s="1" t="s">
        <v>1393</v>
      </c>
      <c r="H492" s="1" t="e" vm="65">
        <v>#VALUE!</v>
      </c>
      <c r="I492" s="3">
        <v>0.5</v>
      </c>
      <c r="J492" s="4">
        <v>7.77</v>
      </c>
      <c r="K492" s="4">
        <v>15.54</v>
      </c>
      <c r="L492" s="4">
        <v>15.139999999999999</v>
      </c>
      <c r="M492" t="s">
        <v>2860</v>
      </c>
      <c r="N492" t="s">
        <v>2878</v>
      </c>
      <c r="O492" t="s">
        <v>2845</v>
      </c>
    </row>
    <row r="493" spans="1:15" x14ac:dyDescent="0.35">
      <c r="A493" s="1" t="s">
        <v>1394</v>
      </c>
      <c r="B493" s="2">
        <v>44101</v>
      </c>
      <c r="C493" s="2">
        <f>Orders_[[#This Row],[Order Date]]+5</f>
        <v>44106</v>
      </c>
      <c r="D493" s="1" t="s">
        <v>1395</v>
      </c>
      <c r="E493" t="s">
        <v>2807</v>
      </c>
      <c r="F493" s="1">
        <v>6</v>
      </c>
      <c r="G493" s="1" t="s">
        <v>1396</v>
      </c>
      <c r="H493" s="1" t="e" vm="66">
        <v>#VALUE!</v>
      </c>
      <c r="I493" s="3">
        <v>0.2</v>
      </c>
      <c r="J493" s="4">
        <v>3.8849999999999998</v>
      </c>
      <c r="K493" s="4">
        <v>23.31</v>
      </c>
      <c r="L493" s="4">
        <v>22.91</v>
      </c>
      <c r="M493" t="s">
        <v>2860</v>
      </c>
      <c r="N493" t="s">
        <v>2878</v>
      </c>
      <c r="O493" t="s">
        <v>2845</v>
      </c>
    </row>
    <row r="494" spans="1:15" x14ac:dyDescent="0.35">
      <c r="A494" s="1" t="s">
        <v>1397</v>
      </c>
      <c r="B494" s="2">
        <v>44620</v>
      </c>
      <c r="C494" s="2">
        <f>Orders_[[#This Row],[Order Date]]+5</f>
        <v>44625</v>
      </c>
      <c r="D494" s="1" t="s">
        <v>1398</v>
      </c>
      <c r="E494" t="s">
        <v>2813</v>
      </c>
      <c r="F494" s="1">
        <v>1</v>
      </c>
      <c r="G494" s="1" t="s">
        <v>1399</v>
      </c>
      <c r="H494" s="1" t="e" vm="67">
        <v>#VALUE!</v>
      </c>
      <c r="I494" s="3">
        <v>0.2</v>
      </c>
      <c r="J494" s="4">
        <v>4.125</v>
      </c>
      <c r="K494" s="4">
        <v>4.125</v>
      </c>
      <c r="L494" s="4">
        <v>3.7250000000000001</v>
      </c>
      <c r="M494" t="s">
        <v>2859</v>
      </c>
      <c r="N494" t="s">
        <v>2876</v>
      </c>
      <c r="O494" t="s">
        <v>2844</v>
      </c>
    </row>
    <row r="495" spans="1:15" x14ac:dyDescent="0.35">
      <c r="A495" s="1" t="s">
        <v>1400</v>
      </c>
      <c r="B495" s="2">
        <v>44090</v>
      </c>
      <c r="C495" s="2">
        <f>Orders_[[#This Row],[Order Date]]+5</f>
        <v>44095</v>
      </c>
      <c r="D495" s="1" t="s">
        <v>1401</v>
      </c>
      <c r="E495" t="s">
        <v>2803</v>
      </c>
      <c r="F495" s="1">
        <v>6</v>
      </c>
      <c r="G495" s="1" t="s">
        <v>1402</v>
      </c>
      <c r="H495" s="1" t="e" vm="68">
        <v>#VALUE!</v>
      </c>
      <c r="I495" s="3">
        <v>0.5</v>
      </c>
      <c r="J495" s="4">
        <v>5.97</v>
      </c>
      <c r="K495" s="4">
        <v>35.82</v>
      </c>
      <c r="L495" s="4">
        <v>35.42</v>
      </c>
      <c r="M495" t="s">
        <v>2861</v>
      </c>
      <c r="N495" t="s">
        <v>2876</v>
      </c>
      <c r="O495" t="s">
        <v>2845</v>
      </c>
    </row>
    <row r="496" spans="1:15" x14ac:dyDescent="0.35">
      <c r="A496" s="1" t="s">
        <v>1403</v>
      </c>
      <c r="B496" s="2">
        <v>44132</v>
      </c>
      <c r="C496" s="2">
        <f>Orders_[[#This Row],[Order Date]]+5</f>
        <v>44137</v>
      </c>
      <c r="D496" s="1" t="s">
        <v>1404</v>
      </c>
      <c r="E496" t="s">
        <v>2827</v>
      </c>
      <c r="F496" s="1">
        <v>2</v>
      </c>
      <c r="G496" s="1" t="s">
        <v>1405</v>
      </c>
      <c r="H496" s="1" t="e" vm="69">
        <v>#VALUE!</v>
      </c>
      <c r="I496" s="3">
        <v>1</v>
      </c>
      <c r="J496" s="4">
        <v>15.85</v>
      </c>
      <c r="K496" s="4">
        <v>31.7</v>
      </c>
      <c r="L496" s="4">
        <v>31.3</v>
      </c>
      <c r="M496" t="s">
        <v>2860</v>
      </c>
      <c r="N496" t="s">
        <v>2877</v>
      </c>
      <c r="O496" t="s">
        <v>2845</v>
      </c>
    </row>
    <row r="497" spans="1:15" x14ac:dyDescent="0.35">
      <c r="A497" s="1" t="s">
        <v>1406</v>
      </c>
      <c r="B497" s="2">
        <v>43710</v>
      </c>
      <c r="C497" s="2">
        <f>Orders_[[#This Row],[Order Date]]+5</f>
        <v>43715</v>
      </c>
      <c r="D497" s="1" t="s">
        <v>1407</v>
      </c>
      <c r="E497" t="s">
        <v>2827</v>
      </c>
      <c r="F497" s="1">
        <v>5</v>
      </c>
      <c r="G497" s="1" t="s">
        <v>1408</v>
      </c>
      <c r="H497" s="1" t="e" vm="70">
        <v>#VALUE!</v>
      </c>
      <c r="I497" s="3">
        <v>1</v>
      </c>
      <c r="J497" s="4">
        <v>15.85</v>
      </c>
      <c r="K497" s="4">
        <v>79.25</v>
      </c>
      <c r="L497" s="4">
        <v>78.849999999999994</v>
      </c>
      <c r="M497" t="s">
        <v>2860</v>
      </c>
      <c r="N497" t="s">
        <v>2877</v>
      </c>
      <c r="O497" t="s">
        <v>2844</v>
      </c>
    </row>
    <row r="498" spans="1:15" x14ac:dyDescent="0.35">
      <c r="A498" s="1" t="s">
        <v>1409</v>
      </c>
      <c r="B498" s="2">
        <v>44438</v>
      </c>
      <c r="C498" s="2">
        <f>Orders_[[#This Row],[Order Date]]+5</f>
        <v>44443</v>
      </c>
      <c r="D498" s="1" t="s">
        <v>1410</v>
      </c>
      <c r="E498" t="s">
        <v>2810</v>
      </c>
      <c r="F498" s="1">
        <v>3</v>
      </c>
      <c r="G498" s="1" t="s">
        <v>1411</v>
      </c>
      <c r="H498" s="1" t="e" vm="71">
        <v>#VALUE!</v>
      </c>
      <c r="I498" s="3">
        <v>0.2</v>
      </c>
      <c r="J498" s="4">
        <v>3.645</v>
      </c>
      <c r="K498" s="4">
        <v>10.935</v>
      </c>
      <c r="L498" s="4">
        <v>10.535</v>
      </c>
      <c r="M498" t="s">
        <v>2859</v>
      </c>
      <c r="N498" t="s">
        <v>2878</v>
      </c>
      <c r="O498" t="s">
        <v>2845</v>
      </c>
    </row>
    <row r="499" spans="1:15" x14ac:dyDescent="0.35">
      <c r="A499" s="1" t="s">
        <v>1412</v>
      </c>
      <c r="B499" s="2">
        <v>44351</v>
      </c>
      <c r="C499" s="2">
        <f>Orders_[[#This Row],[Order Date]]+5</f>
        <v>44356</v>
      </c>
      <c r="D499" s="1" t="s">
        <v>1413</v>
      </c>
      <c r="E499" t="s">
        <v>2804</v>
      </c>
      <c r="F499" s="1">
        <v>4</v>
      </c>
      <c r="G499" s="1" t="s">
        <v>1414</v>
      </c>
      <c r="H499" s="1" t="e" vm="72">
        <v>#VALUE!</v>
      </c>
      <c r="I499" s="3">
        <v>1</v>
      </c>
      <c r="J499" s="4">
        <v>9.9499999999999993</v>
      </c>
      <c r="K499" s="4">
        <v>39.799999999999997</v>
      </c>
      <c r="L499" s="4">
        <v>39.4</v>
      </c>
      <c r="M499" t="s">
        <v>2858</v>
      </c>
      <c r="N499" t="s">
        <v>2878</v>
      </c>
      <c r="O499" t="s">
        <v>2845</v>
      </c>
    </row>
    <row r="500" spans="1:15" x14ac:dyDescent="0.35">
      <c r="A500" s="1" t="s">
        <v>1415</v>
      </c>
      <c r="B500" s="2">
        <v>44159</v>
      </c>
      <c r="C500" s="2">
        <f>Orders_[[#This Row],[Order Date]]+5</f>
        <v>44164</v>
      </c>
      <c r="D500" s="1" t="s">
        <v>1438</v>
      </c>
      <c r="E500" t="s">
        <v>2795</v>
      </c>
      <c r="F500" s="1">
        <v>5</v>
      </c>
      <c r="G500" s="1" t="s">
        <v>1439</v>
      </c>
      <c r="H500" s="1" t="e" vm="82">
        <v>#VALUE!</v>
      </c>
      <c r="I500" s="3">
        <v>1</v>
      </c>
      <c r="J500" s="4">
        <v>9.9499999999999993</v>
      </c>
      <c r="K500" s="4">
        <v>49.75</v>
      </c>
      <c r="L500" s="4">
        <v>49.35</v>
      </c>
      <c r="M500" t="s">
        <v>2861</v>
      </c>
      <c r="N500" t="s">
        <v>2876</v>
      </c>
      <c r="O500" t="s">
        <v>2844</v>
      </c>
    </row>
    <row r="501" spans="1:15" x14ac:dyDescent="0.35">
      <c r="A501" s="1" t="s">
        <v>1416</v>
      </c>
      <c r="B501" s="2">
        <v>44003</v>
      </c>
      <c r="C501" s="2">
        <f>Orders_[[#This Row],[Order Date]]+5</f>
        <v>44008</v>
      </c>
      <c r="D501" s="1" t="s">
        <v>1417</v>
      </c>
      <c r="E501" t="s">
        <v>2820</v>
      </c>
      <c r="F501" s="1">
        <v>3</v>
      </c>
      <c r="G501" s="1" t="s">
        <v>1418</v>
      </c>
      <c r="H501" s="1" t="e" vm="74">
        <v>#VALUE!</v>
      </c>
      <c r="I501" s="3">
        <v>0.2</v>
      </c>
      <c r="J501" s="4">
        <v>2.6849999999999996</v>
      </c>
      <c r="K501" s="4">
        <v>8.0549999999999997</v>
      </c>
      <c r="L501" s="4">
        <v>7.6549999999999994</v>
      </c>
      <c r="M501" t="s">
        <v>2861</v>
      </c>
      <c r="N501" t="s">
        <v>2878</v>
      </c>
      <c r="O501" t="s">
        <v>2844</v>
      </c>
    </row>
    <row r="502" spans="1:15" x14ac:dyDescent="0.35">
      <c r="A502" s="1" t="s">
        <v>1419</v>
      </c>
      <c r="B502" s="2">
        <v>44025</v>
      </c>
      <c r="C502" s="2">
        <f>Orders_[[#This Row],[Order Date]]+5</f>
        <v>44030</v>
      </c>
      <c r="D502" s="1" t="s">
        <v>1420</v>
      </c>
      <c r="E502" t="s">
        <v>2836</v>
      </c>
      <c r="F502" s="1">
        <v>4</v>
      </c>
      <c r="G502" s="1" t="s">
        <v>1421</v>
      </c>
      <c r="H502" s="1" t="e" vm="75">
        <v>#VALUE!</v>
      </c>
      <c r="I502" s="3">
        <v>1</v>
      </c>
      <c r="J502" s="4">
        <v>11.95</v>
      </c>
      <c r="K502" s="4">
        <v>47.8</v>
      </c>
      <c r="L502" s="4">
        <v>47.4</v>
      </c>
      <c r="M502" t="s">
        <v>2861</v>
      </c>
      <c r="N502" t="s">
        <v>2877</v>
      </c>
      <c r="O502" t="s">
        <v>2845</v>
      </c>
    </row>
    <row r="503" spans="1:15" x14ac:dyDescent="0.35">
      <c r="A503" s="1" t="s">
        <v>1422</v>
      </c>
      <c r="B503" s="2">
        <v>43467</v>
      </c>
      <c r="C503" s="2">
        <f>Orders_[[#This Row],[Order Date]]+5</f>
        <v>43472</v>
      </c>
      <c r="D503" s="1" t="s">
        <v>1423</v>
      </c>
      <c r="E503" t="s">
        <v>2831</v>
      </c>
      <c r="F503" s="1">
        <v>4</v>
      </c>
      <c r="G503" s="1" t="s">
        <v>1424</v>
      </c>
      <c r="H503" s="1" t="e" vm="76">
        <v>#VALUE!</v>
      </c>
      <c r="I503" s="3">
        <v>0.2</v>
      </c>
      <c r="J503" s="4">
        <v>2.9849999999999999</v>
      </c>
      <c r="K503" s="4">
        <v>11.94</v>
      </c>
      <c r="L503" s="4">
        <v>11.54</v>
      </c>
      <c r="M503" t="s">
        <v>2861</v>
      </c>
      <c r="N503" t="s">
        <v>2876</v>
      </c>
      <c r="O503" t="s">
        <v>2845</v>
      </c>
    </row>
    <row r="504" spans="1:15" x14ac:dyDescent="0.35">
      <c r="A504" s="1" t="s">
        <v>1422</v>
      </c>
      <c r="B504" s="2">
        <v>43467</v>
      </c>
      <c r="C504" s="2">
        <f>Orders_[[#This Row],[Order Date]]+5</f>
        <v>43472</v>
      </c>
      <c r="D504" s="1" t="s">
        <v>1423</v>
      </c>
      <c r="E504" t="s">
        <v>2813</v>
      </c>
      <c r="F504" s="1">
        <v>4</v>
      </c>
      <c r="G504" s="1" t="s">
        <v>1424</v>
      </c>
      <c r="H504" s="1" t="e" vm="76">
        <v>#VALUE!</v>
      </c>
      <c r="I504" s="3">
        <v>0.2</v>
      </c>
      <c r="J504" s="4">
        <v>4.125</v>
      </c>
      <c r="K504" s="4">
        <v>16.5</v>
      </c>
      <c r="L504" s="4">
        <v>16.100000000000001</v>
      </c>
      <c r="M504" t="s">
        <v>2859</v>
      </c>
      <c r="N504" t="s">
        <v>2876</v>
      </c>
      <c r="O504" t="s">
        <v>2845</v>
      </c>
    </row>
    <row r="505" spans="1:15" x14ac:dyDescent="0.35">
      <c r="A505" s="1" t="s">
        <v>1422</v>
      </c>
      <c r="B505" s="2">
        <v>43467</v>
      </c>
      <c r="C505" s="2">
        <f>Orders_[[#This Row],[Order Date]]+5</f>
        <v>43472</v>
      </c>
      <c r="D505" s="1" t="s">
        <v>1423</v>
      </c>
      <c r="E505" t="s">
        <v>2800</v>
      </c>
      <c r="F505" s="1">
        <v>4</v>
      </c>
      <c r="G505" s="1" t="s">
        <v>1424</v>
      </c>
      <c r="H505" s="1" t="e" vm="76">
        <v>#VALUE!</v>
      </c>
      <c r="I505" s="3">
        <v>1</v>
      </c>
      <c r="J505" s="4">
        <v>12.95</v>
      </c>
      <c r="K505" s="4">
        <v>51.8</v>
      </c>
      <c r="L505" s="4">
        <v>51.4</v>
      </c>
      <c r="M505" t="s">
        <v>2860</v>
      </c>
      <c r="N505" t="s">
        <v>2878</v>
      </c>
      <c r="O505" t="s">
        <v>2845</v>
      </c>
    </row>
    <row r="506" spans="1:15" x14ac:dyDescent="0.35">
      <c r="A506" s="1" t="s">
        <v>1422</v>
      </c>
      <c r="B506" s="2">
        <v>43467</v>
      </c>
      <c r="C506" s="2">
        <f>Orders_[[#This Row],[Order Date]]+5</f>
        <v>43472</v>
      </c>
      <c r="D506" s="1" t="s">
        <v>1423</v>
      </c>
      <c r="E506" t="s">
        <v>2802</v>
      </c>
      <c r="F506" s="1">
        <v>3</v>
      </c>
      <c r="G506" s="1" t="s">
        <v>1424</v>
      </c>
      <c r="H506" s="1" t="e" vm="76">
        <v>#VALUE!</v>
      </c>
      <c r="I506" s="3">
        <v>0.2</v>
      </c>
      <c r="J506" s="4">
        <v>4.7549999999999999</v>
      </c>
      <c r="K506" s="4">
        <v>14.265000000000001</v>
      </c>
      <c r="L506" s="4">
        <v>13.865</v>
      </c>
      <c r="M506" t="s">
        <v>2860</v>
      </c>
      <c r="N506" t="s">
        <v>2877</v>
      </c>
      <c r="O506" t="s">
        <v>2845</v>
      </c>
    </row>
    <row r="507" spans="1:15" x14ac:dyDescent="0.35">
      <c r="A507" s="1" t="s">
        <v>1425</v>
      </c>
      <c r="B507" s="2">
        <v>44609</v>
      </c>
      <c r="C507" s="2">
        <f>Orders_[[#This Row],[Order Date]]+5</f>
        <v>44614</v>
      </c>
      <c r="D507" s="1" t="s">
        <v>1426</v>
      </c>
      <c r="E507" t="s">
        <v>2816</v>
      </c>
      <c r="F507" s="1">
        <v>6</v>
      </c>
      <c r="G507" s="1" t="s">
        <v>1427</v>
      </c>
      <c r="H507" s="1" t="e" vm="79">
        <v>#VALUE!</v>
      </c>
      <c r="I507" s="3">
        <v>0.2</v>
      </c>
      <c r="J507" s="4">
        <v>4.3650000000000002</v>
      </c>
      <c r="K507" s="4">
        <v>26.19</v>
      </c>
      <c r="L507" s="4">
        <v>25.790000000000003</v>
      </c>
      <c r="M507" t="s">
        <v>2860</v>
      </c>
      <c r="N507" t="s">
        <v>2876</v>
      </c>
      <c r="O507" t="s">
        <v>2845</v>
      </c>
    </row>
    <row r="508" spans="1:15" x14ac:dyDescent="0.35">
      <c r="A508" s="1" t="s">
        <v>1428</v>
      </c>
      <c r="B508" s="2">
        <v>44184</v>
      </c>
      <c r="C508" s="2">
        <f>Orders_[[#This Row],[Order Date]]+5</f>
        <v>44189</v>
      </c>
      <c r="D508" s="1" t="s">
        <v>1429</v>
      </c>
      <c r="E508" t="s">
        <v>2797</v>
      </c>
      <c r="F508" s="1">
        <v>2</v>
      </c>
      <c r="G508" s="1" t="s">
        <v>1430</v>
      </c>
      <c r="H508" s="1" t="e" vm="117">
        <v>#VALUE!</v>
      </c>
      <c r="I508" s="3">
        <v>1</v>
      </c>
      <c r="J508" s="4">
        <v>12.95</v>
      </c>
      <c r="K508" s="4">
        <v>25.9</v>
      </c>
      <c r="L508" s="4">
        <v>25.5</v>
      </c>
      <c r="M508" t="s">
        <v>2858</v>
      </c>
      <c r="N508" t="s">
        <v>2877</v>
      </c>
      <c r="O508" t="s">
        <v>2844</v>
      </c>
    </row>
    <row r="509" spans="1:15" x14ac:dyDescent="0.35">
      <c r="A509" s="1" t="s">
        <v>1431</v>
      </c>
      <c r="B509" s="2">
        <v>43516</v>
      </c>
      <c r="C509" s="2">
        <f>Orders_[[#This Row],[Order Date]]+5</f>
        <v>43521</v>
      </c>
      <c r="D509" s="1" t="s">
        <v>1432</v>
      </c>
      <c r="E509" t="s">
        <v>2839</v>
      </c>
      <c r="F509" s="1">
        <v>3</v>
      </c>
      <c r="G509" s="1" t="s">
        <v>1433</v>
      </c>
      <c r="H509" s="1" t="e" vm="80">
        <v>#VALUE!</v>
      </c>
      <c r="I509" s="3">
        <v>2.5</v>
      </c>
      <c r="J509" s="4">
        <v>29.784999999999997</v>
      </c>
      <c r="K509" s="4">
        <v>89.35499999999999</v>
      </c>
      <c r="L509" s="4">
        <v>88.954999999999984</v>
      </c>
      <c r="M509" t="s">
        <v>2858</v>
      </c>
      <c r="N509" t="s">
        <v>2877</v>
      </c>
      <c r="O509" t="s">
        <v>2844</v>
      </c>
    </row>
    <row r="510" spans="1:15" x14ac:dyDescent="0.35">
      <c r="A510" s="1" t="s">
        <v>1434</v>
      </c>
      <c r="B510" s="2">
        <v>44210</v>
      </c>
      <c r="C510" s="2">
        <f>Orders_[[#This Row],[Order Date]]+5</f>
        <v>44215</v>
      </c>
      <c r="D510" s="1" t="s">
        <v>1435</v>
      </c>
      <c r="E510" t="s">
        <v>2826</v>
      </c>
      <c r="F510" s="1">
        <v>6</v>
      </c>
      <c r="G510" s="1" t="s">
        <v>1436</v>
      </c>
      <c r="H510" s="1" t="e" vm="81">
        <v>#VALUE!</v>
      </c>
      <c r="I510" s="3">
        <v>0.5</v>
      </c>
      <c r="J510" s="4">
        <v>7.77</v>
      </c>
      <c r="K510" s="4">
        <v>46.62</v>
      </c>
      <c r="L510" s="4">
        <v>46.22</v>
      </c>
      <c r="M510" t="s">
        <v>2860</v>
      </c>
      <c r="N510" t="s">
        <v>2878</v>
      </c>
      <c r="O510" t="s">
        <v>2845</v>
      </c>
    </row>
    <row r="511" spans="1:15" x14ac:dyDescent="0.35">
      <c r="A511" s="1" t="s">
        <v>1437</v>
      </c>
      <c r="B511" s="2">
        <v>43785</v>
      </c>
      <c r="C511" s="2">
        <f>Orders_[[#This Row],[Order Date]]+5</f>
        <v>43790</v>
      </c>
      <c r="D511" s="1" t="s">
        <v>1438</v>
      </c>
      <c r="E511" t="s">
        <v>2804</v>
      </c>
      <c r="F511" s="1">
        <v>3</v>
      </c>
      <c r="G511" s="1" t="s">
        <v>1439</v>
      </c>
      <c r="H511" s="1" t="e" vm="82">
        <v>#VALUE!</v>
      </c>
      <c r="I511" s="3">
        <v>1</v>
      </c>
      <c r="J511" s="4">
        <v>9.9499999999999993</v>
      </c>
      <c r="K511" s="4">
        <v>29.849999999999998</v>
      </c>
      <c r="L511" s="4">
        <v>29.45</v>
      </c>
      <c r="M511" t="s">
        <v>2858</v>
      </c>
      <c r="N511" t="s">
        <v>2878</v>
      </c>
      <c r="O511" t="s">
        <v>2844</v>
      </c>
    </row>
    <row r="512" spans="1:15" x14ac:dyDescent="0.35">
      <c r="A512" s="1" t="s">
        <v>1440</v>
      </c>
      <c r="B512" s="2">
        <v>43803</v>
      </c>
      <c r="C512" s="2">
        <f>Orders_[[#This Row],[Order Date]]+5</f>
        <v>43808</v>
      </c>
      <c r="D512" s="1" t="s">
        <v>1441</v>
      </c>
      <c r="E512" t="s">
        <v>2835</v>
      </c>
      <c r="F512" s="1">
        <v>3</v>
      </c>
      <c r="G512" s="1" t="s">
        <v>1442</v>
      </c>
      <c r="H512" s="1" t="e" vm="139">
        <v>#VALUE!</v>
      </c>
      <c r="I512" s="3">
        <v>0.2</v>
      </c>
      <c r="J512" s="4">
        <v>3.5849999999999995</v>
      </c>
      <c r="K512" s="4">
        <v>10.754999999999999</v>
      </c>
      <c r="L512" s="4">
        <v>10.354999999999999</v>
      </c>
      <c r="M512" t="s">
        <v>2861</v>
      </c>
      <c r="N512" t="s">
        <v>2877</v>
      </c>
      <c r="O512" t="s">
        <v>2844</v>
      </c>
    </row>
    <row r="513" spans="1:15" x14ac:dyDescent="0.35">
      <c r="A513" s="1" t="s">
        <v>1443</v>
      </c>
      <c r="B513" s="2">
        <v>44043</v>
      </c>
      <c r="C513" s="2">
        <f>Orders_[[#This Row],[Order Date]]+5</f>
        <v>44048</v>
      </c>
      <c r="D513" s="1" t="s">
        <v>1444</v>
      </c>
      <c r="E513" t="s">
        <v>2809</v>
      </c>
      <c r="F513" s="1">
        <v>4</v>
      </c>
      <c r="G513" s="1" t="s">
        <v>1445</v>
      </c>
      <c r="H513" s="1" t="e" vm="84">
        <v>#VALUE!</v>
      </c>
      <c r="I513" s="3">
        <v>0.2</v>
      </c>
      <c r="J513" s="4">
        <v>3.375</v>
      </c>
      <c r="K513" s="4">
        <v>13.5</v>
      </c>
      <c r="L513" s="4">
        <v>13.1</v>
      </c>
      <c r="M513" t="s">
        <v>2858</v>
      </c>
      <c r="N513" t="s">
        <v>2876</v>
      </c>
      <c r="O513" t="s">
        <v>2844</v>
      </c>
    </row>
    <row r="514" spans="1:15" x14ac:dyDescent="0.35">
      <c r="A514" s="1" t="s">
        <v>1446</v>
      </c>
      <c r="B514" s="2">
        <v>43535</v>
      </c>
      <c r="C514" s="2">
        <f>Orders_[[#This Row],[Order Date]]+5</f>
        <v>43540</v>
      </c>
      <c r="D514" s="1" t="s">
        <v>1447</v>
      </c>
      <c r="E514" t="s">
        <v>2827</v>
      </c>
      <c r="F514" s="1">
        <v>3</v>
      </c>
      <c r="G514" s="1" t="s">
        <v>1448</v>
      </c>
      <c r="H514" s="1" t="e" vm="85">
        <v>#VALUE!</v>
      </c>
      <c r="I514" s="3">
        <v>1</v>
      </c>
      <c r="J514" s="4">
        <v>15.85</v>
      </c>
      <c r="K514" s="4">
        <v>47.55</v>
      </c>
      <c r="L514" s="4">
        <v>47.15</v>
      </c>
      <c r="M514" t="s">
        <v>2860</v>
      </c>
      <c r="N514" t="s">
        <v>2877</v>
      </c>
      <c r="O514" t="s">
        <v>2845</v>
      </c>
    </row>
    <row r="515" spans="1:15" x14ac:dyDescent="0.35">
      <c r="A515" s="1" t="s">
        <v>1449</v>
      </c>
      <c r="B515" s="2">
        <v>44691</v>
      </c>
      <c r="C515" s="2">
        <f>Orders_[[#This Row],[Order Date]]+5</f>
        <v>44696</v>
      </c>
      <c r="D515" s="1" t="s">
        <v>1450</v>
      </c>
      <c r="E515" t="s">
        <v>2827</v>
      </c>
      <c r="F515" s="1">
        <v>5</v>
      </c>
      <c r="G515" s="1" t="s">
        <v>1451</v>
      </c>
      <c r="H515" s="1" t="e" vm="86">
        <v>#VALUE!</v>
      </c>
      <c r="I515" s="3">
        <v>1</v>
      </c>
      <c r="J515" s="4">
        <v>15.85</v>
      </c>
      <c r="K515" s="4">
        <v>79.25</v>
      </c>
      <c r="L515" s="4">
        <v>78.849999999999994</v>
      </c>
      <c r="M515" t="s">
        <v>2860</v>
      </c>
      <c r="N515" t="s">
        <v>2877</v>
      </c>
      <c r="O515" t="s">
        <v>2845</v>
      </c>
    </row>
    <row r="516" spans="1:15" x14ac:dyDescent="0.35">
      <c r="A516" s="1" t="s">
        <v>1452</v>
      </c>
      <c r="B516" s="2">
        <v>44555</v>
      </c>
      <c r="C516" s="2">
        <f>Orders_[[#This Row],[Order Date]]+5</f>
        <v>44560</v>
      </c>
      <c r="D516" s="1" t="s">
        <v>1453</v>
      </c>
      <c r="E516" t="s">
        <v>2816</v>
      </c>
      <c r="F516" s="1">
        <v>6</v>
      </c>
      <c r="G516" s="1" t="s">
        <v>1454</v>
      </c>
      <c r="H516" s="1" t="e" vm="87">
        <v>#VALUE!</v>
      </c>
      <c r="I516" s="3">
        <v>0.2</v>
      </c>
      <c r="J516" s="4">
        <v>4.3650000000000002</v>
      </c>
      <c r="K516" s="4">
        <v>26.19</v>
      </c>
      <c r="L516" s="4">
        <v>25.790000000000003</v>
      </c>
      <c r="M516" t="s">
        <v>2860</v>
      </c>
      <c r="N516" t="s">
        <v>2876</v>
      </c>
      <c r="O516" t="s">
        <v>2844</v>
      </c>
    </row>
    <row r="517" spans="1:15" x14ac:dyDescent="0.35">
      <c r="A517" s="1" t="s">
        <v>1455</v>
      </c>
      <c r="B517" s="2">
        <v>44673</v>
      </c>
      <c r="C517" s="2">
        <f>Orders_[[#This Row],[Order Date]]+5</f>
        <v>44678</v>
      </c>
      <c r="D517" s="1" t="s">
        <v>1456</v>
      </c>
      <c r="E517" t="s">
        <v>2830</v>
      </c>
      <c r="F517" s="1">
        <v>3</v>
      </c>
      <c r="G517" s="1" t="s">
        <v>1457</v>
      </c>
      <c r="H517" s="1" t="e" vm="88">
        <v>#VALUE!</v>
      </c>
      <c r="I517" s="3">
        <v>0.5</v>
      </c>
      <c r="J517" s="4">
        <v>7.169999999999999</v>
      </c>
      <c r="K517" s="4">
        <v>21.509999999999998</v>
      </c>
      <c r="L517" s="4">
        <v>21.11</v>
      </c>
      <c r="M517" t="s">
        <v>2861</v>
      </c>
      <c r="N517" t="s">
        <v>2877</v>
      </c>
      <c r="O517" t="s">
        <v>2845</v>
      </c>
    </row>
    <row r="518" spans="1:15" x14ac:dyDescent="0.35">
      <c r="A518" s="1" t="s">
        <v>1458</v>
      </c>
      <c r="B518" s="2">
        <v>44723</v>
      </c>
      <c r="C518" s="2">
        <f>Orders_[[#This Row],[Order Date]]+5</f>
        <v>44728</v>
      </c>
      <c r="D518" s="1" t="s">
        <v>1459</v>
      </c>
      <c r="E518" t="s">
        <v>2806</v>
      </c>
      <c r="F518" s="1">
        <v>5</v>
      </c>
      <c r="G518" s="1" t="s">
        <v>1460</v>
      </c>
      <c r="H518" s="1" t="e" vm="89">
        <v>#VALUE!</v>
      </c>
      <c r="I518" s="3">
        <v>2.5</v>
      </c>
      <c r="J518" s="4">
        <v>20.584999999999997</v>
      </c>
      <c r="K518" s="4">
        <v>102.92499999999998</v>
      </c>
      <c r="L518" s="4">
        <v>102.52499999999998</v>
      </c>
      <c r="M518" t="s">
        <v>2861</v>
      </c>
      <c r="N518" t="s">
        <v>2878</v>
      </c>
      <c r="O518" t="s">
        <v>2844</v>
      </c>
    </row>
    <row r="519" spans="1:15" x14ac:dyDescent="0.35">
      <c r="A519" s="1" t="s">
        <v>1461</v>
      </c>
      <c r="B519" s="2">
        <v>44678</v>
      </c>
      <c r="C519" s="2">
        <f>Orders_[[#This Row],[Order Date]]+5</f>
        <v>44683</v>
      </c>
      <c r="D519" s="1" t="s">
        <v>1462</v>
      </c>
      <c r="E519" t="s">
        <v>2807</v>
      </c>
      <c r="F519" s="1">
        <v>2</v>
      </c>
      <c r="G519" s="1" t="s">
        <v>1463</v>
      </c>
      <c r="H519" s="1" t="e" vm="90">
        <v>#VALUE!</v>
      </c>
      <c r="I519" s="3">
        <v>0.2</v>
      </c>
      <c r="J519" s="4">
        <v>3.8849999999999998</v>
      </c>
      <c r="K519" s="4">
        <v>7.77</v>
      </c>
      <c r="L519" s="4">
        <v>7.3699999999999992</v>
      </c>
      <c r="M519" t="s">
        <v>2860</v>
      </c>
      <c r="N519" t="s">
        <v>2878</v>
      </c>
      <c r="O519" t="s">
        <v>2845</v>
      </c>
    </row>
    <row r="520" spans="1:15" x14ac:dyDescent="0.35">
      <c r="A520" s="1" t="s">
        <v>1464</v>
      </c>
      <c r="B520" s="2">
        <v>44194</v>
      </c>
      <c r="C520" s="2">
        <f>Orders_[[#This Row],[Order Date]]+5</f>
        <v>44199</v>
      </c>
      <c r="D520" s="1" t="s">
        <v>1465</v>
      </c>
      <c r="E520" t="s">
        <v>2842</v>
      </c>
      <c r="F520" s="1">
        <v>5</v>
      </c>
      <c r="G520" s="1" t="s">
        <v>1466</v>
      </c>
      <c r="H520" s="1" t="e" vm="91">
        <v>#VALUE!</v>
      </c>
      <c r="I520" s="3">
        <v>2.5</v>
      </c>
      <c r="J520" s="4">
        <v>27.945</v>
      </c>
      <c r="K520" s="4">
        <v>139.72499999999999</v>
      </c>
      <c r="L520" s="4">
        <v>139.32499999999999</v>
      </c>
      <c r="M520" t="s">
        <v>2859</v>
      </c>
      <c r="N520" t="s">
        <v>2878</v>
      </c>
      <c r="O520" t="s">
        <v>2845</v>
      </c>
    </row>
    <row r="521" spans="1:15" x14ac:dyDescent="0.35">
      <c r="A521" s="1" t="s">
        <v>1467</v>
      </c>
      <c r="B521" s="2">
        <v>44026</v>
      </c>
      <c r="C521" s="2">
        <f>Orders_[[#This Row],[Order Date]]+5</f>
        <v>44031</v>
      </c>
      <c r="D521" s="1" t="s">
        <v>1438</v>
      </c>
      <c r="E521" t="s">
        <v>2815</v>
      </c>
      <c r="F521" s="1">
        <v>2</v>
      </c>
      <c r="G521" s="1" t="s">
        <v>1439</v>
      </c>
      <c r="H521" s="1" t="e" vm="82">
        <v>#VALUE!</v>
      </c>
      <c r="I521" s="3">
        <v>0.5</v>
      </c>
      <c r="J521" s="4">
        <v>5.97</v>
      </c>
      <c r="K521" s="4">
        <v>11.94</v>
      </c>
      <c r="L521" s="4">
        <v>11.54</v>
      </c>
      <c r="M521" t="s">
        <v>2858</v>
      </c>
      <c r="N521" t="s">
        <v>2878</v>
      </c>
      <c r="O521" t="s">
        <v>2844</v>
      </c>
    </row>
    <row r="522" spans="1:15" x14ac:dyDescent="0.35">
      <c r="A522" s="1" t="s">
        <v>1468</v>
      </c>
      <c r="B522" s="2">
        <v>44446</v>
      </c>
      <c r="C522" s="2">
        <f>Orders_[[#This Row],[Order Date]]+5</f>
        <v>44451</v>
      </c>
      <c r="D522" s="1" t="s">
        <v>1469</v>
      </c>
      <c r="E522" t="s">
        <v>2807</v>
      </c>
      <c r="F522" s="1">
        <v>1</v>
      </c>
      <c r="G522" s="1" t="s">
        <v>1470</v>
      </c>
      <c r="H522" s="1" t="e" vm="93">
        <v>#VALUE!</v>
      </c>
      <c r="I522" s="3">
        <v>0.2</v>
      </c>
      <c r="J522" s="4">
        <v>3.8849999999999998</v>
      </c>
      <c r="K522" s="4">
        <v>3.8849999999999998</v>
      </c>
      <c r="L522" s="4">
        <v>3.4849999999999999</v>
      </c>
      <c r="M522" t="s">
        <v>2860</v>
      </c>
      <c r="N522" t="s">
        <v>2878</v>
      </c>
      <c r="O522" t="s">
        <v>2845</v>
      </c>
    </row>
    <row r="523" spans="1:15" x14ac:dyDescent="0.35">
      <c r="A523" s="1" t="s">
        <v>1468</v>
      </c>
      <c r="B523" s="2">
        <v>44446</v>
      </c>
      <c r="C523" s="2">
        <f>Orders_[[#This Row],[Order Date]]+5</f>
        <v>44451</v>
      </c>
      <c r="D523" s="1" t="s">
        <v>1469</v>
      </c>
      <c r="E523" t="s">
        <v>2795</v>
      </c>
      <c r="F523" s="1">
        <v>4</v>
      </c>
      <c r="G523" s="1" t="s">
        <v>1470</v>
      </c>
      <c r="H523" s="1" t="e" vm="93">
        <v>#VALUE!</v>
      </c>
      <c r="I523" s="3">
        <v>1</v>
      </c>
      <c r="J523" s="4">
        <v>9.9499999999999993</v>
      </c>
      <c r="K523" s="4">
        <v>39.799999999999997</v>
      </c>
      <c r="L523" s="4">
        <v>39.4</v>
      </c>
      <c r="M523" t="s">
        <v>2861</v>
      </c>
      <c r="N523" t="s">
        <v>2876</v>
      </c>
      <c r="O523" t="s">
        <v>2845</v>
      </c>
    </row>
    <row r="524" spans="1:15" x14ac:dyDescent="0.35">
      <c r="A524" s="1" t="s">
        <v>1471</v>
      </c>
      <c r="B524" s="2">
        <v>43625</v>
      </c>
      <c r="C524" s="2">
        <f>Orders_[[#This Row],[Order Date]]+5</f>
        <v>43630</v>
      </c>
      <c r="D524" s="1" t="s">
        <v>1472</v>
      </c>
      <c r="E524" t="s">
        <v>2803</v>
      </c>
      <c r="F524" s="1">
        <v>5</v>
      </c>
      <c r="G524" s="1" t="s">
        <v>1473</v>
      </c>
      <c r="H524" s="1" t="e" vm="95">
        <v>#VALUE!</v>
      </c>
      <c r="I524" s="3">
        <v>0.5</v>
      </c>
      <c r="J524" s="4">
        <v>5.97</v>
      </c>
      <c r="K524" s="4">
        <v>29.849999999999998</v>
      </c>
      <c r="L524" s="4">
        <v>29.45</v>
      </c>
      <c r="M524" t="s">
        <v>2861</v>
      </c>
      <c r="N524" t="s">
        <v>2876</v>
      </c>
      <c r="O524" t="s">
        <v>2845</v>
      </c>
    </row>
    <row r="525" spans="1:15" x14ac:dyDescent="0.35">
      <c r="A525" s="1" t="s">
        <v>1474</v>
      </c>
      <c r="B525" s="2">
        <v>44129</v>
      </c>
      <c r="C525" s="2">
        <f>Orders_[[#This Row],[Order Date]]+5</f>
        <v>44134</v>
      </c>
      <c r="D525" s="1" t="s">
        <v>1475</v>
      </c>
      <c r="E525" t="s">
        <v>2822</v>
      </c>
      <c r="F525" s="1">
        <v>1</v>
      </c>
      <c r="G525" s="1" t="s">
        <v>1476</v>
      </c>
      <c r="H525" s="1" t="e" vm="96">
        <v>#VALUE!</v>
      </c>
      <c r="I525" s="3">
        <v>2.5</v>
      </c>
      <c r="J525" s="4">
        <v>29.784999999999997</v>
      </c>
      <c r="K525" s="4">
        <v>29.784999999999997</v>
      </c>
      <c r="L525" s="4">
        <v>29.384999999999998</v>
      </c>
      <c r="M525" t="s">
        <v>2860</v>
      </c>
      <c r="N525" t="s">
        <v>2878</v>
      </c>
      <c r="O525" t="s">
        <v>2845</v>
      </c>
    </row>
    <row r="526" spans="1:15" x14ac:dyDescent="0.35">
      <c r="A526" s="1" t="s">
        <v>1477</v>
      </c>
      <c r="B526" s="2">
        <v>44255</v>
      </c>
      <c r="C526" s="2">
        <f>Orders_[[#This Row],[Order Date]]+5</f>
        <v>44260</v>
      </c>
      <c r="D526" s="1" t="s">
        <v>1478</v>
      </c>
      <c r="E526" t="s">
        <v>2821</v>
      </c>
      <c r="F526" s="1">
        <v>2</v>
      </c>
      <c r="G526" s="1" t="s">
        <v>1479</v>
      </c>
      <c r="H526" s="1" t="e" vm="97">
        <v>#VALUE!</v>
      </c>
      <c r="I526" s="3">
        <v>2.5</v>
      </c>
      <c r="J526" s="4">
        <v>36.454999999999998</v>
      </c>
      <c r="K526" s="4">
        <v>72.91</v>
      </c>
      <c r="L526" s="4">
        <v>72.509999999999991</v>
      </c>
      <c r="M526" t="s">
        <v>2860</v>
      </c>
      <c r="N526" t="s">
        <v>2877</v>
      </c>
      <c r="O526" t="s">
        <v>2845</v>
      </c>
    </row>
    <row r="527" spans="1:15" x14ac:dyDescent="0.35">
      <c r="A527" s="1" t="s">
        <v>1480</v>
      </c>
      <c r="B527" s="2">
        <v>44038</v>
      </c>
      <c r="C527" s="2">
        <f>Orders_[[#This Row],[Order Date]]+5</f>
        <v>44043</v>
      </c>
      <c r="D527" s="1" t="s">
        <v>1481</v>
      </c>
      <c r="E527" t="s">
        <v>2820</v>
      </c>
      <c r="F527" s="1">
        <v>5</v>
      </c>
      <c r="G527" s="1" t="s">
        <v>1482</v>
      </c>
      <c r="H527" s="1" t="e" vm="69">
        <v>#VALUE!</v>
      </c>
      <c r="I527" s="3">
        <v>0.2</v>
      </c>
      <c r="J527" s="4">
        <v>2.6849999999999996</v>
      </c>
      <c r="K527" s="4">
        <v>13.424999999999997</v>
      </c>
      <c r="L527" s="4">
        <v>13.024999999999997</v>
      </c>
      <c r="M527" t="s">
        <v>2861</v>
      </c>
      <c r="N527" t="s">
        <v>2878</v>
      </c>
      <c r="O527" t="s">
        <v>2844</v>
      </c>
    </row>
    <row r="528" spans="1:15" x14ac:dyDescent="0.35">
      <c r="A528" s="1" t="s">
        <v>1483</v>
      </c>
      <c r="B528" s="2">
        <v>44717</v>
      </c>
      <c r="C528" s="2">
        <f>Orders_[[#This Row],[Order Date]]+5</f>
        <v>44722</v>
      </c>
      <c r="D528" s="1" t="s">
        <v>1484</v>
      </c>
      <c r="E528" t="s">
        <v>2823</v>
      </c>
      <c r="F528" s="1">
        <v>4</v>
      </c>
      <c r="G528" s="1" t="s">
        <v>1485</v>
      </c>
      <c r="H528" s="1" t="e" vm="98">
        <v>#VALUE!</v>
      </c>
      <c r="I528" s="3">
        <v>2.5</v>
      </c>
      <c r="J528" s="4">
        <v>31.624999999999996</v>
      </c>
      <c r="K528" s="4">
        <v>126.49999999999999</v>
      </c>
      <c r="L528" s="4">
        <v>126.09999999999998</v>
      </c>
      <c r="M528" t="s">
        <v>2859</v>
      </c>
      <c r="N528" t="s">
        <v>2876</v>
      </c>
      <c r="O528" t="s">
        <v>2844</v>
      </c>
    </row>
    <row r="529" spans="1:15" x14ac:dyDescent="0.35">
      <c r="A529" s="1" t="s">
        <v>1486</v>
      </c>
      <c r="B529" s="2">
        <v>43517</v>
      </c>
      <c r="C529" s="2">
        <f>Orders_[[#This Row],[Order Date]]+5</f>
        <v>43522</v>
      </c>
      <c r="D529" s="1" t="s">
        <v>1487</v>
      </c>
      <c r="E529" t="s">
        <v>2796</v>
      </c>
      <c r="F529" s="1">
        <v>5</v>
      </c>
      <c r="G529" s="1" t="s">
        <v>1488</v>
      </c>
      <c r="H529" s="1" t="e" vm="99">
        <v>#VALUE!</v>
      </c>
      <c r="I529" s="3">
        <v>0.5</v>
      </c>
      <c r="J529" s="4">
        <v>8.25</v>
      </c>
      <c r="K529" s="4">
        <v>41.25</v>
      </c>
      <c r="L529" s="4">
        <v>40.85</v>
      </c>
      <c r="M529" t="s">
        <v>2859</v>
      </c>
      <c r="N529" t="s">
        <v>2876</v>
      </c>
      <c r="O529" t="s">
        <v>2845</v>
      </c>
    </row>
    <row r="530" spans="1:15" x14ac:dyDescent="0.35">
      <c r="A530" s="1" t="s">
        <v>1489</v>
      </c>
      <c r="B530" s="2">
        <v>43926</v>
      </c>
      <c r="C530" s="2">
        <f>Orders_[[#This Row],[Order Date]]+5</f>
        <v>43931</v>
      </c>
      <c r="D530" s="1" t="s">
        <v>1490</v>
      </c>
      <c r="E530" t="s">
        <v>2833</v>
      </c>
      <c r="F530" s="1">
        <v>6</v>
      </c>
      <c r="G530" s="1" t="s">
        <v>1491</v>
      </c>
      <c r="H530" s="1" t="e" vm="100">
        <v>#VALUE!</v>
      </c>
      <c r="I530" s="3">
        <v>0.5</v>
      </c>
      <c r="J530" s="4">
        <v>8.91</v>
      </c>
      <c r="K530" s="4">
        <v>53.46</v>
      </c>
      <c r="L530" s="4">
        <v>53.06</v>
      </c>
      <c r="M530" t="s">
        <v>2859</v>
      </c>
      <c r="N530" t="s">
        <v>2877</v>
      </c>
      <c r="O530" t="s">
        <v>2845</v>
      </c>
    </row>
    <row r="531" spans="1:15" x14ac:dyDescent="0.35">
      <c r="A531" s="1" t="s">
        <v>1492</v>
      </c>
      <c r="B531" s="2">
        <v>43475</v>
      </c>
      <c r="C531" s="2">
        <f>Orders_[[#This Row],[Order Date]]+5</f>
        <v>43480</v>
      </c>
      <c r="D531" s="1" t="s">
        <v>1493</v>
      </c>
      <c r="E531" t="s">
        <v>2795</v>
      </c>
      <c r="F531" s="1">
        <v>6</v>
      </c>
      <c r="G531" s="1" t="s">
        <v>1494</v>
      </c>
      <c r="H531" s="1" t="e" vm="101">
        <v>#VALUE!</v>
      </c>
      <c r="I531" s="3">
        <v>1</v>
      </c>
      <c r="J531" s="4">
        <v>9.9499999999999993</v>
      </c>
      <c r="K531" s="4">
        <v>59.699999999999996</v>
      </c>
      <c r="L531" s="4">
        <v>59.3</v>
      </c>
      <c r="M531" t="s">
        <v>2861</v>
      </c>
      <c r="N531" t="s">
        <v>2876</v>
      </c>
      <c r="O531" t="s">
        <v>2845</v>
      </c>
    </row>
    <row r="532" spans="1:15" x14ac:dyDescent="0.35">
      <c r="A532" s="1" t="s">
        <v>1495</v>
      </c>
      <c r="B532" s="2">
        <v>44663</v>
      </c>
      <c r="C532" s="2">
        <f>Orders_[[#This Row],[Order Date]]+5</f>
        <v>44668</v>
      </c>
      <c r="D532" s="1" t="s">
        <v>1496</v>
      </c>
      <c r="E532" t="s">
        <v>2795</v>
      </c>
      <c r="F532" s="1">
        <v>6</v>
      </c>
      <c r="G532" s="1" t="s">
        <v>1497</v>
      </c>
      <c r="H532" s="1" t="e" vm="102">
        <v>#VALUE!</v>
      </c>
      <c r="I532" s="3">
        <v>1</v>
      </c>
      <c r="J532" s="4">
        <v>9.9499999999999993</v>
      </c>
      <c r="K532" s="4">
        <v>59.699999999999996</v>
      </c>
      <c r="L532" s="4">
        <v>59.3</v>
      </c>
      <c r="M532" t="s">
        <v>2861</v>
      </c>
      <c r="N532" t="s">
        <v>2876</v>
      </c>
      <c r="O532" t="s">
        <v>2845</v>
      </c>
    </row>
    <row r="533" spans="1:15" x14ac:dyDescent="0.35">
      <c r="A533" s="1" t="s">
        <v>1498</v>
      </c>
      <c r="B533" s="2">
        <v>44591</v>
      </c>
      <c r="C533" s="2">
        <f>Orders_[[#This Row],[Order Date]]+5</f>
        <v>44596</v>
      </c>
      <c r="D533" s="1" t="s">
        <v>1499</v>
      </c>
      <c r="E533" t="s">
        <v>2834</v>
      </c>
      <c r="F533" s="1">
        <v>5</v>
      </c>
      <c r="G533" s="1" t="s">
        <v>1500</v>
      </c>
      <c r="H533" s="1" t="e" vm="103">
        <v>#VALUE!</v>
      </c>
      <c r="I533" s="3">
        <v>1</v>
      </c>
      <c r="J533" s="4">
        <v>8.9499999999999993</v>
      </c>
      <c r="K533" s="4">
        <v>44.75</v>
      </c>
      <c r="L533" s="4">
        <v>44.35</v>
      </c>
      <c r="M533" t="s">
        <v>2861</v>
      </c>
      <c r="N533" t="s">
        <v>2878</v>
      </c>
      <c r="O533" t="s">
        <v>2845</v>
      </c>
    </row>
    <row r="534" spans="1:15" x14ac:dyDescent="0.35">
      <c r="A534" s="1" t="s">
        <v>1501</v>
      </c>
      <c r="B534" s="2">
        <v>44330</v>
      </c>
      <c r="C534" s="2">
        <f>Orders_[[#This Row],[Order Date]]+5</f>
        <v>44335</v>
      </c>
      <c r="D534" s="1" t="s">
        <v>1502</v>
      </c>
      <c r="E534" t="s">
        <v>2796</v>
      </c>
      <c r="F534" s="1">
        <v>2</v>
      </c>
      <c r="G534" s="1" t="s">
        <v>1503</v>
      </c>
      <c r="H534" s="1" t="e" vm="104">
        <v>#VALUE!</v>
      </c>
      <c r="I534" s="3">
        <v>0.5</v>
      </c>
      <c r="J534" s="4">
        <v>8.25</v>
      </c>
      <c r="K534" s="4">
        <v>16.5</v>
      </c>
      <c r="L534" s="4">
        <v>16.100000000000001</v>
      </c>
      <c r="M534" t="s">
        <v>2859</v>
      </c>
      <c r="N534" t="s">
        <v>2876</v>
      </c>
      <c r="O534" t="s">
        <v>2844</v>
      </c>
    </row>
    <row r="535" spans="1:15" x14ac:dyDescent="0.35">
      <c r="A535" s="1" t="s">
        <v>1504</v>
      </c>
      <c r="B535" s="2">
        <v>44724</v>
      </c>
      <c r="C535" s="2">
        <f>Orders_[[#This Row],[Order Date]]+5</f>
        <v>44729</v>
      </c>
      <c r="D535" s="1" t="s">
        <v>1505</v>
      </c>
      <c r="E535" t="s">
        <v>2829</v>
      </c>
      <c r="F535" s="1">
        <v>4</v>
      </c>
      <c r="G535" s="1" t="s">
        <v>1506</v>
      </c>
      <c r="H535" s="1" t="e" vm="105">
        <v>#VALUE!</v>
      </c>
      <c r="I535" s="3">
        <v>0.5</v>
      </c>
      <c r="J535" s="4">
        <v>5.3699999999999992</v>
      </c>
      <c r="K535" s="4">
        <v>21.479999999999997</v>
      </c>
      <c r="L535" s="4">
        <v>21.08</v>
      </c>
      <c r="M535" t="s">
        <v>2861</v>
      </c>
      <c r="N535" t="s">
        <v>2878</v>
      </c>
      <c r="O535" t="s">
        <v>2845</v>
      </c>
    </row>
    <row r="536" spans="1:15" x14ac:dyDescent="0.35">
      <c r="A536" s="1" t="s">
        <v>1507</v>
      </c>
      <c r="B536" s="2">
        <v>44563</v>
      </c>
      <c r="C536" s="2">
        <f>Orders_[[#This Row],[Order Date]]+5</f>
        <v>44568</v>
      </c>
      <c r="D536" s="1" t="s">
        <v>1508</v>
      </c>
      <c r="E536" t="s">
        <v>2808</v>
      </c>
      <c r="F536" s="1">
        <v>2</v>
      </c>
      <c r="G536" s="1" t="s">
        <v>1509</v>
      </c>
      <c r="H536" s="1" t="e" vm="69">
        <v>#VALUE!</v>
      </c>
      <c r="I536" s="3">
        <v>2.5</v>
      </c>
      <c r="J536" s="4">
        <v>22.884999999999998</v>
      </c>
      <c r="K536" s="4">
        <v>45.769999999999996</v>
      </c>
      <c r="L536" s="4">
        <v>45.37</v>
      </c>
      <c r="M536" t="s">
        <v>2861</v>
      </c>
      <c r="N536" t="s">
        <v>2876</v>
      </c>
      <c r="O536" t="s">
        <v>2844</v>
      </c>
    </row>
    <row r="537" spans="1:15" x14ac:dyDescent="0.35">
      <c r="A537" s="1" t="s">
        <v>1510</v>
      </c>
      <c r="B537" s="2">
        <v>44585</v>
      </c>
      <c r="C537" s="2">
        <f>Orders_[[#This Row],[Order Date]]+5</f>
        <v>44590</v>
      </c>
      <c r="D537" s="1" t="s">
        <v>1511</v>
      </c>
      <c r="E537" t="s">
        <v>2802</v>
      </c>
      <c r="F537" s="1">
        <v>2</v>
      </c>
      <c r="G537" s="1" t="s">
        <v>1512</v>
      </c>
      <c r="H537" s="1" t="e" vm="106">
        <v>#VALUE!</v>
      </c>
      <c r="I537" s="3">
        <v>0.2</v>
      </c>
      <c r="J537" s="4">
        <v>4.7549999999999999</v>
      </c>
      <c r="K537" s="4">
        <v>9.51</v>
      </c>
      <c r="L537" s="4">
        <v>9.11</v>
      </c>
      <c r="M537" t="s">
        <v>2860</v>
      </c>
      <c r="N537" t="s">
        <v>2877</v>
      </c>
      <c r="O537" t="s">
        <v>2845</v>
      </c>
    </row>
    <row r="538" spans="1:15" x14ac:dyDescent="0.35">
      <c r="A538" s="1" t="s">
        <v>1513</v>
      </c>
      <c r="B538" s="2">
        <v>43544</v>
      </c>
      <c r="C538" s="2">
        <f>Orders_[[#This Row],[Order Date]]+5</f>
        <v>43549</v>
      </c>
      <c r="D538" s="1" t="s">
        <v>1438</v>
      </c>
      <c r="E538" t="s">
        <v>2820</v>
      </c>
      <c r="F538" s="1">
        <v>3</v>
      </c>
      <c r="G538" s="1" t="s">
        <v>1439</v>
      </c>
      <c r="H538" s="1" t="e" vm="82">
        <v>#VALUE!</v>
      </c>
      <c r="I538" s="3">
        <v>0.2</v>
      </c>
      <c r="J538" s="4">
        <v>2.6849999999999996</v>
      </c>
      <c r="K538" s="4">
        <v>8.0549999999999997</v>
      </c>
      <c r="L538" s="4">
        <v>7.6549999999999994</v>
      </c>
      <c r="M538" t="s">
        <v>2861</v>
      </c>
      <c r="N538" t="s">
        <v>2878</v>
      </c>
      <c r="O538" t="s">
        <v>2844</v>
      </c>
    </row>
    <row r="539" spans="1:15" x14ac:dyDescent="0.35">
      <c r="A539" s="1" t="s">
        <v>1514</v>
      </c>
      <c r="B539" s="2">
        <v>44156</v>
      </c>
      <c r="C539" s="2">
        <f>Orders_[[#This Row],[Order Date]]+5</f>
        <v>44161</v>
      </c>
      <c r="D539" s="1" t="s">
        <v>1515</v>
      </c>
      <c r="E539" t="s">
        <v>2842</v>
      </c>
      <c r="F539" s="1">
        <v>4</v>
      </c>
      <c r="G539" s="1" t="s">
        <v>1516</v>
      </c>
      <c r="H539" s="1" t="e" vm="108">
        <v>#VALUE!</v>
      </c>
      <c r="I539" s="3">
        <v>2.5</v>
      </c>
      <c r="J539" s="4">
        <v>27.945</v>
      </c>
      <c r="K539" s="4">
        <v>111.78</v>
      </c>
      <c r="L539" s="4">
        <v>111.38</v>
      </c>
      <c r="M539" t="s">
        <v>2859</v>
      </c>
      <c r="N539" t="s">
        <v>2878</v>
      </c>
      <c r="O539" t="s">
        <v>2844</v>
      </c>
    </row>
    <row r="540" spans="1:15" x14ac:dyDescent="0.35">
      <c r="A540" s="1" t="s">
        <v>1517</v>
      </c>
      <c r="B540" s="2">
        <v>44482</v>
      </c>
      <c r="C540" s="2">
        <f>Orders_[[#This Row],[Order Date]]+5</f>
        <v>44487</v>
      </c>
      <c r="D540" s="1" t="s">
        <v>1518</v>
      </c>
      <c r="E540" t="s">
        <v>2820</v>
      </c>
      <c r="F540" s="1">
        <v>4</v>
      </c>
      <c r="G540" s="1" t="s">
        <v>1519</v>
      </c>
      <c r="H540" s="1" t="e" vm="109">
        <v>#VALUE!</v>
      </c>
      <c r="I540" s="3">
        <v>0.2</v>
      </c>
      <c r="J540" s="4">
        <v>2.6849999999999996</v>
      </c>
      <c r="K540" s="4">
        <v>10.739999999999998</v>
      </c>
      <c r="L540" s="4">
        <v>10.339999999999998</v>
      </c>
      <c r="M540" t="s">
        <v>2861</v>
      </c>
      <c r="N540" t="s">
        <v>2878</v>
      </c>
      <c r="O540" t="s">
        <v>2844</v>
      </c>
    </row>
    <row r="541" spans="1:15" x14ac:dyDescent="0.35">
      <c r="A541" s="1" t="s">
        <v>1520</v>
      </c>
      <c r="B541" s="2">
        <v>44488</v>
      </c>
      <c r="C541" s="2">
        <f>Orders_[[#This Row],[Order Date]]+5</f>
        <v>44493</v>
      </c>
      <c r="D541" s="1" t="s">
        <v>1521</v>
      </c>
      <c r="E541" t="s">
        <v>2829</v>
      </c>
      <c r="F541" s="1">
        <v>5</v>
      </c>
      <c r="G541" s="1" t="s">
        <v>1522</v>
      </c>
      <c r="H541" s="1" t="e" vm="109">
        <v>#VALUE!</v>
      </c>
      <c r="I541" s="3">
        <v>0.5</v>
      </c>
      <c r="J541" s="4">
        <v>5.3699999999999992</v>
      </c>
      <c r="K541" s="4">
        <v>26.849999999999994</v>
      </c>
      <c r="L541" s="4">
        <v>26.449999999999996</v>
      </c>
      <c r="M541" t="s">
        <v>2861</v>
      </c>
      <c r="N541" t="s">
        <v>2878</v>
      </c>
      <c r="O541" t="s">
        <v>2845</v>
      </c>
    </row>
    <row r="542" spans="1:15" x14ac:dyDescent="0.35">
      <c r="A542" s="1" t="s">
        <v>1523</v>
      </c>
      <c r="B542" s="2">
        <v>43584</v>
      </c>
      <c r="C542" s="2">
        <f>Orders_[[#This Row],[Order Date]]+5</f>
        <v>43589</v>
      </c>
      <c r="D542" s="1" t="s">
        <v>1524</v>
      </c>
      <c r="E542" t="s">
        <v>2827</v>
      </c>
      <c r="F542" s="1">
        <v>4</v>
      </c>
      <c r="G542" s="1" t="s">
        <v>1525</v>
      </c>
      <c r="H542" s="1" t="e" vm="109">
        <v>#VALUE!</v>
      </c>
      <c r="I542" s="3">
        <v>1</v>
      </c>
      <c r="J542" s="4">
        <v>15.85</v>
      </c>
      <c r="K542" s="4">
        <v>63.4</v>
      </c>
      <c r="L542" s="4">
        <v>63</v>
      </c>
      <c r="M542" t="s">
        <v>2860</v>
      </c>
      <c r="N542" t="s">
        <v>2877</v>
      </c>
      <c r="O542" t="s">
        <v>2844</v>
      </c>
    </row>
    <row r="543" spans="1:15" x14ac:dyDescent="0.35">
      <c r="A543" s="1" t="s">
        <v>1526</v>
      </c>
      <c r="B543" s="2">
        <v>43750</v>
      </c>
      <c r="C543" s="2">
        <f>Orders_[[#This Row],[Order Date]]+5</f>
        <v>43755</v>
      </c>
      <c r="D543" s="1" t="s">
        <v>1527</v>
      </c>
      <c r="E543" t="s">
        <v>2825</v>
      </c>
      <c r="F543" s="1">
        <v>1</v>
      </c>
      <c r="G543" s="1" t="s">
        <v>1528</v>
      </c>
      <c r="H543" s="1" t="e" vm="147">
        <v>#VALUE!</v>
      </c>
      <c r="I543" s="3">
        <v>2.5</v>
      </c>
      <c r="J543" s="4">
        <v>22.884999999999998</v>
      </c>
      <c r="K543" s="4">
        <v>22.884999999999998</v>
      </c>
      <c r="L543" s="4">
        <v>22.484999999999999</v>
      </c>
      <c r="M543" t="s">
        <v>2858</v>
      </c>
      <c r="N543" t="s">
        <v>2878</v>
      </c>
      <c r="O543" t="s">
        <v>2844</v>
      </c>
    </row>
    <row r="544" spans="1:15" x14ac:dyDescent="0.35">
      <c r="A544" s="1" t="s">
        <v>1529</v>
      </c>
      <c r="B544" s="2">
        <v>44335</v>
      </c>
      <c r="C544" s="2">
        <f>Orders_[[#This Row],[Order Date]]+5</f>
        <v>44340</v>
      </c>
      <c r="D544" s="1" t="s">
        <v>1530</v>
      </c>
      <c r="E544" t="s">
        <v>2832</v>
      </c>
      <c r="F544" s="1">
        <v>4</v>
      </c>
      <c r="G544" s="1" t="s">
        <v>1531</v>
      </c>
      <c r="H544" s="1" t="e" vm="109">
        <v>#VALUE!</v>
      </c>
      <c r="I544" s="3">
        <v>2.5</v>
      </c>
      <c r="J544" s="4">
        <v>25.874999999999996</v>
      </c>
      <c r="K544" s="4">
        <v>103.49999999999999</v>
      </c>
      <c r="L544" s="4">
        <v>103.09999999999998</v>
      </c>
      <c r="M544" t="s">
        <v>2858</v>
      </c>
      <c r="N544" t="s">
        <v>2876</v>
      </c>
      <c r="O544" t="s">
        <v>2845</v>
      </c>
    </row>
    <row r="545" spans="1:15" x14ac:dyDescent="0.35">
      <c r="A545" s="1" t="s">
        <v>1532</v>
      </c>
      <c r="B545" s="2">
        <v>44380</v>
      </c>
      <c r="C545" s="2">
        <f>Orders_[[#This Row],[Order Date]]+5</f>
        <v>44385</v>
      </c>
      <c r="D545" s="1" t="s">
        <v>1533</v>
      </c>
      <c r="E545" t="s">
        <v>2799</v>
      </c>
      <c r="F545" s="1">
        <v>2</v>
      </c>
      <c r="G545" s="1" t="s">
        <v>1534</v>
      </c>
      <c r="H545" s="1" t="e" vm="148">
        <v>#VALUE!</v>
      </c>
      <c r="I545" s="3">
        <v>2.5</v>
      </c>
      <c r="J545" s="4">
        <v>27.484999999999996</v>
      </c>
      <c r="K545" s="4">
        <v>54.969999999999992</v>
      </c>
      <c r="L545" s="4">
        <v>54.569999999999993</v>
      </c>
      <c r="M545" t="s">
        <v>2861</v>
      </c>
      <c r="N545" t="s">
        <v>2877</v>
      </c>
      <c r="O545" t="s">
        <v>2845</v>
      </c>
    </row>
    <row r="546" spans="1:15" x14ac:dyDescent="0.35">
      <c r="A546" s="1" t="s">
        <v>1535</v>
      </c>
      <c r="B546" s="2">
        <v>43869</v>
      </c>
      <c r="C546" s="2">
        <f>Orders_[[#This Row],[Order Date]]+5</f>
        <v>43874</v>
      </c>
      <c r="D546" s="1" t="s">
        <v>1536</v>
      </c>
      <c r="E546" t="s">
        <v>2837</v>
      </c>
      <c r="F546" s="1">
        <v>2</v>
      </c>
      <c r="G546" s="1" t="s">
        <v>1537</v>
      </c>
      <c r="H546" s="1" t="e" vm="110">
        <v>#VALUE!</v>
      </c>
      <c r="I546" s="3">
        <v>0.5</v>
      </c>
      <c r="J546" s="4">
        <v>7.77</v>
      </c>
      <c r="K546" s="4">
        <v>15.54</v>
      </c>
      <c r="L546" s="4">
        <v>15.139999999999999</v>
      </c>
      <c r="M546" t="s">
        <v>2858</v>
      </c>
      <c r="N546" t="s">
        <v>2877</v>
      </c>
      <c r="O546" t="s">
        <v>2845</v>
      </c>
    </row>
    <row r="547" spans="1:15" x14ac:dyDescent="0.35">
      <c r="A547" s="1" t="s">
        <v>1538</v>
      </c>
      <c r="B547" s="2">
        <v>44120</v>
      </c>
      <c r="C547" s="2">
        <f>Orders_[[#This Row],[Order Date]]+5</f>
        <v>44125</v>
      </c>
      <c r="D547" s="1" t="s">
        <v>1539</v>
      </c>
      <c r="E547" t="s">
        <v>2807</v>
      </c>
      <c r="F547" s="1">
        <v>4</v>
      </c>
      <c r="G547" s="1" t="s">
        <v>1540</v>
      </c>
      <c r="H547" s="1" t="e" vm="111">
        <v>#VALUE!</v>
      </c>
      <c r="I547" s="3">
        <v>0.2</v>
      </c>
      <c r="J547" s="4">
        <v>3.8849999999999998</v>
      </c>
      <c r="K547" s="4">
        <v>15.54</v>
      </c>
      <c r="L547" s="4">
        <v>15.139999999999999</v>
      </c>
      <c r="M547" t="s">
        <v>2860</v>
      </c>
      <c r="N547" t="s">
        <v>2878</v>
      </c>
      <c r="O547" t="s">
        <v>2845</v>
      </c>
    </row>
    <row r="548" spans="1:15" x14ac:dyDescent="0.35">
      <c r="A548" s="1" t="s">
        <v>1541</v>
      </c>
      <c r="B548" s="2">
        <v>44127</v>
      </c>
      <c r="C548" s="2">
        <f>Orders_[[#This Row],[Order Date]]+5</f>
        <v>44132</v>
      </c>
      <c r="D548" s="1" t="s">
        <v>1542</v>
      </c>
      <c r="E548" t="s">
        <v>2842</v>
      </c>
      <c r="F548" s="1">
        <v>3</v>
      </c>
      <c r="G548" s="1" t="s">
        <v>1543</v>
      </c>
      <c r="H548" s="1" t="e" vm="112">
        <v>#VALUE!</v>
      </c>
      <c r="I548" s="3">
        <v>2.5</v>
      </c>
      <c r="J548" s="4">
        <v>27.945</v>
      </c>
      <c r="K548" s="4">
        <v>83.835000000000008</v>
      </c>
      <c r="L548" s="4">
        <v>83.435000000000002</v>
      </c>
      <c r="M548" t="s">
        <v>2859</v>
      </c>
      <c r="N548" t="s">
        <v>2878</v>
      </c>
      <c r="O548" t="s">
        <v>2845</v>
      </c>
    </row>
    <row r="549" spans="1:15" x14ac:dyDescent="0.35">
      <c r="A549" s="1" t="s">
        <v>1544</v>
      </c>
      <c r="B549" s="2">
        <v>44265</v>
      </c>
      <c r="C549" s="2">
        <f>Orders_[[#This Row],[Order Date]]+5</f>
        <v>44270</v>
      </c>
      <c r="D549" s="1" t="s">
        <v>1549</v>
      </c>
      <c r="E549" t="s">
        <v>2835</v>
      </c>
      <c r="F549" s="1">
        <v>3</v>
      </c>
      <c r="G549" s="1" t="s">
        <v>1550</v>
      </c>
      <c r="H549" s="1" t="e" vm="113">
        <v>#VALUE!</v>
      </c>
      <c r="I549" s="3">
        <v>0.2</v>
      </c>
      <c r="J549" s="4">
        <v>3.5849999999999995</v>
      </c>
      <c r="K549" s="4">
        <v>10.754999999999999</v>
      </c>
      <c r="L549" s="4">
        <v>10.354999999999999</v>
      </c>
      <c r="M549" t="s">
        <v>2861</v>
      </c>
      <c r="N549" t="s">
        <v>2877</v>
      </c>
      <c r="O549" t="s">
        <v>2844</v>
      </c>
    </row>
    <row r="550" spans="1:15" x14ac:dyDescent="0.35">
      <c r="A550" s="1" t="s">
        <v>1545</v>
      </c>
      <c r="B550" s="2">
        <v>44384</v>
      </c>
      <c r="C550" s="2">
        <f>Orders_[[#This Row],[Order Date]]+5</f>
        <v>44389</v>
      </c>
      <c r="D550" s="1" t="s">
        <v>1546</v>
      </c>
      <c r="E550" t="s">
        <v>2841</v>
      </c>
      <c r="F550" s="1">
        <v>3</v>
      </c>
      <c r="G550" s="1" t="s">
        <v>1547</v>
      </c>
      <c r="H550" s="1" t="e" vm="81">
        <v>#VALUE!</v>
      </c>
      <c r="I550" s="3">
        <v>0.2</v>
      </c>
      <c r="J550" s="4">
        <v>4.4550000000000001</v>
      </c>
      <c r="K550" s="4">
        <v>13.365</v>
      </c>
      <c r="L550" s="4">
        <v>12.965</v>
      </c>
      <c r="M550" t="s">
        <v>2859</v>
      </c>
      <c r="N550" t="s">
        <v>2877</v>
      </c>
      <c r="O550" t="s">
        <v>2844</v>
      </c>
    </row>
    <row r="551" spans="1:15" x14ac:dyDescent="0.35">
      <c r="A551" s="1" t="s">
        <v>1548</v>
      </c>
      <c r="B551" s="2">
        <v>44232</v>
      </c>
      <c r="C551" s="2">
        <f>Orders_[[#This Row],[Order Date]]+5</f>
        <v>44237</v>
      </c>
      <c r="D551" s="1" t="s">
        <v>1549</v>
      </c>
      <c r="E551" t="s">
        <v>2841</v>
      </c>
      <c r="F551" s="1">
        <v>4</v>
      </c>
      <c r="G551" s="1" t="s">
        <v>1550</v>
      </c>
      <c r="H551" s="1" t="e" vm="113">
        <v>#VALUE!</v>
      </c>
      <c r="I551" s="3">
        <v>0.2</v>
      </c>
      <c r="J551" s="4">
        <v>4.4550000000000001</v>
      </c>
      <c r="K551" s="4">
        <v>17.82</v>
      </c>
      <c r="L551" s="4">
        <v>17.420000000000002</v>
      </c>
      <c r="M551" t="s">
        <v>2859</v>
      </c>
      <c r="N551" t="s">
        <v>2877</v>
      </c>
      <c r="O551" t="s">
        <v>2844</v>
      </c>
    </row>
    <row r="552" spans="1:15" x14ac:dyDescent="0.35">
      <c r="A552" s="1" t="s">
        <v>1551</v>
      </c>
      <c r="B552" s="2">
        <v>44176</v>
      </c>
      <c r="C552" s="2">
        <f>Orders_[[#This Row],[Order Date]]+5</f>
        <v>44181</v>
      </c>
      <c r="D552" s="1" t="s">
        <v>1552</v>
      </c>
      <c r="E552" t="s">
        <v>2807</v>
      </c>
      <c r="F552" s="1">
        <v>6</v>
      </c>
      <c r="G552" s="1" t="s">
        <v>1553</v>
      </c>
      <c r="H552" s="1" t="e" vm="114">
        <v>#VALUE!</v>
      </c>
      <c r="I552" s="3">
        <v>0.2</v>
      </c>
      <c r="J552" s="4">
        <v>3.8849999999999998</v>
      </c>
      <c r="K552" s="4">
        <v>23.31</v>
      </c>
      <c r="L552" s="4">
        <v>22.91</v>
      </c>
      <c r="M552" t="s">
        <v>2860</v>
      </c>
      <c r="N552" t="s">
        <v>2878</v>
      </c>
      <c r="O552" t="s">
        <v>2844</v>
      </c>
    </row>
    <row r="553" spans="1:15" x14ac:dyDescent="0.35">
      <c r="A553" s="1" t="s">
        <v>1554</v>
      </c>
      <c r="B553" s="2">
        <v>44694</v>
      </c>
      <c r="C553" s="2">
        <f>Orders_[[#This Row],[Order Date]]+5</f>
        <v>44699</v>
      </c>
      <c r="D553" s="1" t="s">
        <v>1555</v>
      </c>
      <c r="E553" t="s">
        <v>2810</v>
      </c>
      <c r="F553" s="1">
        <v>2</v>
      </c>
      <c r="G553" s="1" t="s">
        <v>1556</v>
      </c>
      <c r="H553" s="1" t="e" vm="115">
        <v>#VALUE!</v>
      </c>
      <c r="I553" s="3">
        <v>0.2</v>
      </c>
      <c r="J553" s="4">
        <v>3.645</v>
      </c>
      <c r="K553" s="4">
        <v>7.29</v>
      </c>
      <c r="L553" s="4">
        <v>6.89</v>
      </c>
      <c r="M553" t="s">
        <v>2859</v>
      </c>
      <c r="N553" t="s">
        <v>2878</v>
      </c>
      <c r="O553" t="s">
        <v>2845</v>
      </c>
    </row>
    <row r="554" spans="1:15" x14ac:dyDescent="0.35">
      <c r="A554" s="1" t="s">
        <v>1557</v>
      </c>
      <c r="B554" s="2">
        <v>43761</v>
      </c>
      <c r="C554" s="2">
        <f>Orders_[[#This Row],[Order Date]]+5</f>
        <v>43766</v>
      </c>
      <c r="D554" s="1" t="s">
        <v>1558</v>
      </c>
      <c r="E554" t="s">
        <v>2841</v>
      </c>
      <c r="F554" s="1">
        <v>4</v>
      </c>
      <c r="G554" s="1" t="s">
        <v>1559</v>
      </c>
      <c r="H554" s="1" t="e" vm="115">
        <v>#VALUE!</v>
      </c>
      <c r="I554" s="3">
        <v>0.2</v>
      </c>
      <c r="J554" s="4">
        <v>4.4550000000000001</v>
      </c>
      <c r="K554" s="4">
        <v>17.82</v>
      </c>
      <c r="L554" s="4">
        <v>17.420000000000002</v>
      </c>
      <c r="M554" t="s">
        <v>2859</v>
      </c>
      <c r="N554" t="s">
        <v>2877</v>
      </c>
      <c r="O554" t="s">
        <v>2844</v>
      </c>
    </row>
    <row r="555" spans="1:15" x14ac:dyDescent="0.35">
      <c r="A555" s="1" t="s">
        <v>1560</v>
      </c>
      <c r="B555" s="2">
        <v>44085</v>
      </c>
      <c r="C555" s="2">
        <f>Orders_[[#This Row],[Order Date]]+5</f>
        <v>44090</v>
      </c>
      <c r="D555" s="1" t="s">
        <v>1561</v>
      </c>
      <c r="E555" t="s">
        <v>2798</v>
      </c>
      <c r="F555" s="1">
        <v>5</v>
      </c>
      <c r="G555" s="1" t="s">
        <v>1562</v>
      </c>
      <c r="H555" s="1" t="e" vm="116">
        <v>#VALUE!</v>
      </c>
      <c r="I555" s="3">
        <v>1</v>
      </c>
      <c r="J555" s="4">
        <v>13.75</v>
      </c>
      <c r="K555" s="4">
        <v>68.75</v>
      </c>
      <c r="L555" s="4">
        <v>68.349999999999994</v>
      </c>
      <c r="M555" t="s">
        <v>2859</v>
      </c>
      <c r="N555" t="s">
        <v>2876</v>
      </c>
      <c r="O555" t="s">
        <v>2845</v>
      </c>
    </row>
    <row r="556" spans="1:15" x14ac:dyDescent="0.35">
      <c r="A556" s="1" t="s">
        <v>1563</v>
      </c>
      <c r="B556" s="2">
        <v>43737</v>
      </c>
      <c r="C556" s="2">
        <f>Orders_[[#This Row],[Order Date]]+5</f>
        <v>43742</v>
      </c>
      <c r="D556" s="1" t="s">
        <v>1564</v>
      </c>
      <c r="E556" t="s">
        <v>2799</v>
      </c>
      <c r="F556" s="1">
        <v>2</v>
      </c>
      <c r="G556" s="1" t="s">
        <v>1565</v>
      </c>
      <c r="H556" s="1" t="e" vm="117">
        <v>#VALUE!</v>
      </c>
      <c r="I556" s="3">
        <v>2.5</v>
      </c>
      <c r="J556" s="4">
        <v>27.484999999999996</v>
      </c>
      <c r="K556" s="4">
        <v>54.969999999999992</v>
      </c>
      <c r="L556" s="4">
        <v>54.569999999999993</v>
      </c>
      <c r="M556" t="s">
        <v>2861</v>
      </c>
      <c r="N556" t="s">
        <v>2877</v>
      </c>
      <c r="O556" t="s">
        <v>2844</v>
      </c>
    </row>
    <row r="557" spans="1:15" x14ac:dyDescent="0.35">
      <c r="A557" s="1" t="s">
        <v>1566</v>
      </c>
      <c r="B557" s="2">
        <v>44258</v>
      </c>
      <c r="C557" s="2">
        <f>Orders_[[#This Row],[Order Date]]+5</f>
        <v>44263</v>
      </c>
      <c r="D557" s="1" t="s">
        <v>1567</v>
      </c>
      <c r="E557" t="s">
        <v>2798</v>
      </c>
      <c r="F557" s="1">
        <v>6</v>
      </c>
      <c r="G557" s="1" t="s">
        <v>1568</v>
      </c>
      <c r="H557" s="1" t="e" vm="142">
        <v>#VALUE!</v>
      </c>
      <c r="I557" s="3">
        <v>1</v>
      </c>
      <c r="J557" s="4">
        <v>13.75</v>
      </c>
      <c r="K557" s="4">
        <v>82.5</v>
      </c>
      <c r="L557" s="4">
        <v>82.1</v>
      </c>
      <c r="M557" t="s">
        <v>2859</v>
      </c>
      <c r="N557" t="s">
        <v>2876</v>
      </c>
      <c r="O557" t="s">
        <v>2845</v>
      </c>
    </row>
    <row r="558" spans="1:15" x14ac:dyDescent="0.35">
      <c r="A558" s="1" t="s">
        <v>1569</v>
      </c>
      <c r="B558" s="2">
        <v>44523</v>
      </c>
      <c r="C558" s="2">
        <f>Orders_[[#This Row],[Order Date]]+5</f>
        <v>44528</v>
      </c>
      <c r="D558" s="1" t="s">
        <v>1570</v>
      </c>
      <c r="E558" t="s">
        <v>2816</v>
      </c>
      <c r="F558" s="1">
        <v>2</v>
      </c>
      <c r="G558" s="1" t="s">
        <v>1571</v>
      </c>
      <c r="H558" s="1" t="e" vm="118">
        <v>#VALUE!</v>
      </c>
      <c r="I558" s="3">
        <v>0.2</v>
      </c>
      <c r="J558" s="4">
        <v>4.3650000000000002</v>
      </c>
      <c r="K558" s="4">
        <v>8.73</v>
      </c>
      <c r="L558" s="4">
        <v>8.33</v>
      </c>
      <c r="M558" t="s">
        <v>2860</v>
      </c>
      <c r="N558" t="s">
        <v>2876</v>
      </c>
      <c r="O558" t="s">
        <v>2844</v>
      </c>
    </row>
    <row r="559" spans="1:15" x14ac:dyDescent="0.35">
      <c r="A559" s="1" t="s">
        <v>1572</v>
      </c>
      <c r="B559" s="2">
        <v>44506</v>
      </c>
      <c r="C559" s="2">
        <f>Orders_[[#This Row],[Order Date]]+5</f>
        <v>44511</v>
      </c>
      <c r="D559" s="1" t="s">
        <v>1438</v>
      </c>
      <c r="E559" t="s">
        <v>2828</v>
      </c>
      <c r="F559" s="1">
        <v>4</v>
      </c>
      <c r="G559" s="1" t="s">
        <v>1439</v>
      </c>
      <c r="H559" s="1" t="e" vm="82">
        <v>#VALUE!</v>
      </c>
      <c r="I559" s="3">
        <v>1</v>
      </c>
      <c r="J559" s="4">
        <v>14.85</v>
      </c>
      <c r="K559" s="4">
        <v>59.4</v>
      </c>
      <c r="L559" s="4">
        <v>59</v>
      </c>
      <c r="M559" t="s">
        <v>2859</v>
      </c>
      <c r="N559" t="s">
        <v>2877</v>
      </c>
      <c r="O559" t="s">
        <v>2844</v>
      </c>
    </row>
    <row r="560" spans="1:15" x14ac:dyDescent="0.35">
      <c r="A560" s="1" t="s">
        <v>1573</v>
      </c>
      <c r="B560" s="2">
        <v>44225</v>
      </c>
      <c r="C560" s="2">
        <f>Orders_[[#This Row],[Order Date]]+5</f>
        <v>44230</v>
      </c>
      <c r="D560" s="1" t="s">
        <v>1574</v>
      </c>
      <c r="E560" t="s">
        <v>2807</v>
      </c>
      <c r="F560" s="1">
        <v>4</v>
      </c>
      <c r="G560" s="1" t="s">
        <v>1575</v>
      </c>
      <c r="H560" s="1" t="e" vm="120">
        <v>#VALUE!</v>
      </c>
      <c r="I560" s="3">
        <v>0.2</v>
      </c>
      <c r="J560" s="4">
        <v>3.8849999999999998</v>
      </c>
      <c r="K560" s="4">
        <v>15.54</v>
      </c>
      <c r="L560" s="4">
        <v>15.139999999999999</v>
      </c>
      <c r="M560" t="s">
        <v>2860</v>
      </c>
      <c r="N560" t="s">
        <v>2878</v>
      </c>
      <c r="O560" t="s">
        <v>2844</v>
      </c>
    </row>
    <row r="561" spans="1:15" x14ac:dyDescent="0.35">
      <c r="A561" s="1" t="s">
        <v>1576</v>
      </c>
      <c r="B561" s="2">
        <v>44667</v>
      </c>
      <c r="C561" s="2">
        <f>Orders_[[#This Row],[Order Date]]+5</f>
        <v>44672</v>
      </c>
      <c r="D561" s="1" t="s">
        <v>1577</v>
      </c>
      <c r="E561" t="s">
        <v>2797</v>
      </c>
      <c r="F561" s="1">
        <v>3</v>
      </c>
      <c r="G561" s="1" t="s">
        <v>1578</v>
      </c>
      <c r="H561" s="1" t="e" vm="121">
        <v>#VALUE!</v>
      </c>
      <c r="I561" s="3">
        <v>1</v>
      </c>
      <c r="J561" s="4">
        <v>12.95</v>
      </c>
      <c r="K561" s="4">
        <v>38.849999999999994</v>
      </c>
      <c r="L561" s="4">
        <v>38.449999999999996</v>
      </c>
      <c r="M561" t="s">
        <v>2858</v>
      </c>
      <c r="N561" t="s">
        <v>2877</v>
      </c>
      <c r="O561" t="s">
        <v>2844</v>
      </c>
    </row>
    <row r="562" spans="1:15" x14ac:dyDescent="0.35">
      <c r="A562" s="1" t="s">
        <v>1579</v>
      </c>
      <c r="B562" s="2">
        <v>44401</v>
      </c>
      <c r="C562" s="2">
        <f>Orders_[[#This Row],[Order Date]]+5</f>
        <v>44406</v>
      </c>
      <c r="D562" s="1" t="s">
        <v>1580</v>
      </c>
      <c r="E562" t="s">
        <v>2823</v>
      </c>
      <c r="F562" s="1">
        <v>6</v>
      </c>
      <c r="G562" s="1" t="s">
        <v>1581</v>
      </c>
      <c r="H562" s="1" t="e" vm="1">
        <v>#VALUE!</v>
      </c>
      <c r="I562" s="3">
        <v>2.5</v>
      </c>
      <c r="J562" s="4">
        <v>31.624999999999996</v>
      </c>
      <c r="K562" s="4">
        <v>189.74999999999997</v>
      </c>
      <c r="L562" s="4">
        <v>189.34999999999997</v>
      </c>
      <c r="M562" t="s">
        <v>2859</v>
      </c>
      <c r="N562" t="s">
        <v>2876</v>
      </c>
      <c r="O562" t="s">
        <v>2844</v>
      </c>
    </row>
    <row r="563" spans="1:15" x14ac:dyDescent="0.35">
      <c r="A563" s="1" t="s">
        <v>1582</v>
      </c>
      <c r="B563" s="2">
        <v>43688</v>
      </c>
      <c r="C563" s="2">
        <f>Orders_[[#This Row],[Order Date]]+5</f>
        <v>43693</v>
      </c>
      <c r="D563" s="1" t="s">
        <v>1583</v>
      </c>
      <c r="E563" t="s">
        <v>2811</v>
      </c>
      <c r="F563" s="1">
        <v>6</v>
      </c>
      <c r="G563" s="1" t="s">
        <v>1584</v>
      </c>
      <c r="H563" s="1" t="e" vm="122">
        <v>#VALUE!</v>
      </c>
      <c r="I563" s="3">
        <v>0.2</v>
      </c>
      <c r="J563" s="4">
        <v>2.9849999999999999</v>
      </c>
      <c r="K563" s="4">
        <v>17.91</v>
      </c>
      <c r="L563" s="4">
        <v>17.510000000000002</v>
      </c>
      <c r="M563" t="s">
        <v>2858</v>
      </c>
      <c r="N563" t="s">
        <v>2878</v>
      </c>
      <c r="O563" t="s">
        <v>2844</v>
      </c>
    </row>
    <row r="564" spans="1:15" x14ac:dyDescent="0.35">
      <c r="A564" s="1" t="s">
        <v>1585</v>
      </c>
      <c r="B564" s="2">
        <v>43669</v>
      </c>
      <c r="C564" s="2">
        <f>Orders_[[#This Row],[Order Date]]+5</f>
        <v>43674</v>
      </c>
      <c r="D564" s="1" t="s">
        <v>1586</v>
      </c>
      <c r="E564" t="s">
        <v>2802</v>
      </c>
      <c r="F564" s="1">
        <v>6</v>
      </c>
      <c r="G564" s="1" t="s">
        <v>1587</v>
      </c>
      <c r="H564" s="1" t="e" vm="2">
        <v>#VALUE!</v>
      </c>
      <c r="I564" s="3">
        <v>0.2</v>
      </c>
      <c r="J564" s="4">
        <v>4.7549999999999999</v>
      </c>
      <c r="K564" s="4">
        <v>28.53</v>
      </c>
      <c r="L564" s="4">
        <v>28.130000000000003</v>
      </c>
      <c r="M564" t="s">
        <v>2860</v>
      </c>
      <c r="N564" t="s">
        <v>2877</v>
      </c>
      <c r="O564" t="s">
        <v>2845</v>
      </c>
    </row>
    <row r="565" spans="1:15" x14ac:dyDescent="0.35">
      <c r="A565" s="1" t="s">
        <v>1588</v>
      </c>
      <c r="B565" s="2">
        <v>43991</v>
      </c>
      <c r="C565" s="2">
        <f>Orders_[[#This Row],[Order Date]]+5</f>
        <v>43996</v>
      </c>
      <c r="D565" s="1" t="s">
        <v>1627</v>
      </c>
      <c r="E565" t="s">
        <v>2798</v>
      </c>
      <c r="F565" s="1">
        <v>6</v>
      </c>
      <c r="G565" s="1" t="s">
        <v>1628</v>
      </c>
      <c r="H565" s="1" t="e" vm="16">
        <v>#VALUE!</v>
      </c>
      <c r="I565" s="3">
        <v>1</v>
      </c>
      <c r="J565" s="4">
        <v>13.75</v>
      </c>
      <c r="K565" s="4">
        <v>82.5</v>
      </c>
      <c r="L565" s="4">
        <v>82.1</v>
      </c>
      <c r="M565" t="s">
        <v>2859</v>
      </c>
      <c r="N565" t="s">
        <v>2876</v>
      </c>
      <c r="O565" t="s">
        <v>2845</v>
      </c>
    </row>
    <row r="566" spans="1:15" x14ac:dyDescent="0.35">
      <c r="A566" s="1" t="s">
        <v>1589</v>
      </c>
      <c r="B566" s="2">
        <v>43883</v>
      </c>
      <c r="C566" s="2">
        <f>Orders_[[#This Row],[Order Date]]+5</f>
        <v>43888</v>
      </c>
      <c r="D566" s="1" t="s">
        <v>1590</v>
      </c>
      <c r="E566" t="s">
        <v>2830</v>
      </c>
      <c r="F566" s="1">
        <v>2</v>
      </c>
      <c r="G566" s="1" t="s">
        <v>1591</v>
      </c>
      <c r="H566" s="1" t="e" vm="3">
        <v>#VALUE!</v>
      </c>
      <c r="I566" s="3">
        <v>0.5</v>
      </c>
      <c r="J566" s="4">
        <v>7.169999999999999</v>
      </c>
      <c r="K566" s="4">
        <v>14.339999999999998</v>
      </c>
      <c r="L566" s="4">
        <v>13.939999999999998</v>
      </c>
      <c r="M566" t="s">
        <v>2861</v>
      </c>
      <c r="N566" t="s">
        <v>2877</v>
      </c>
      <c r="O566" t="s">
        <v>2845</v>
      </c>
    </row>
    <row r="567" spans="1:15" x14ac:dyDescent="0.35">
      <c r="A567" s="1" t="s">
        <v>1592</v>
      </c>
      <c r="B567" s="2">
        <v>44031</v>
      </c>
      <c r="C567" s="2">
        <f>Orders_[[#This Row],[Order Date]]+5</f>
        <v>44036</v>
      </c>
      <c r="D567" s="1" t="s">
        <v>1593</v>
      </c>
      <c r="E567" t="s">
        <v>2806</v>
      </c>
      <c r="F567" s="1">
        <v>4</v>
      </c>
      <c r="G567" s="1" t="s">
        <v>1594</v>
      </c>
      <c r="H567" s="1" t="e" vm="4">
        <v>#VALUE!</v>
      </c>
      <c r="I567" s="3">
        <v>2.5</v>
      </c>
      <c r="J567" s="4">
        <v>20.584999999999997</v>
      </c>
      <c r="K567" s="4">
        <v>82.339999999999989</v>
      </c>
      <c r="L567" s="4">
        <v>81.939999999999984</v>
      </c>
      <c r="M567" t="s">
        <v>2861</v>
      </c>
      <c r="N567" t="s">
        <v>2878</v>
      </c>
      <c r="O567" t="s">
        <v>2845</v>
      </c>
    </row>
    <row r="568" spans="1:15" x14ac:dyDescent="0.35">
      <c r="A568" s="1" t="s">
        <v>1595</v>
      </c>
      <c r="B568" s="2">
        <v>44459</v>
      </c>
      <c r="C568" s="2">
        <f>Orders_[[#This Row],[Order Date]]+5</f>
        <v>44464</v>
      </c>
      <c r="D568" s="1" t="s">
        <v>1596</v>
      </c>
      <c r="E568" t="s">
        <v>2809</v>
      </c>
      <c r="F568" s="1">
        <v>6</v>
      </c>
      <c r="G568" s="1" t="s">
        <v>1597</v>
      </c>
      <c r="H568" s="1" t="e" vm="5">
        <v>#VALUE!</v>
      </c>
      <c r="I568" s="3">
        <v>0.2</v>
      </c>
      <c r="J568" s="4">
        <v>3.375</v>
      </c>
      <c r="K568" s="4">
        <v>20.25</v>
      </c>
      <c r="L568" s="4">
        <v>19.850000000000001</v>
      </c>
      <c r="M568" t="s">
        <v>2858</v>
      </c>
      <c r="N568" t="s">
        <v>2876</v>
      </c>
      <c r="O568" t="s">
        <v>2844</v>
      </c>
    </row>
    <row r="569" spans="1:15" x14ac:dyDescent="0.35">
      <c r="A569" s="1" t="s">
        <v>1598</v>
      </c>
      <c r="B569" s="2">
        <v>44318</v>
      </c>
      <c r="C569" s="2">
        <f>Orders_[[#This Row],[Order Date]]+5</f>
        <v>44323</v>
      </c>
      <c r="D569" s="1" t="s">
        <v>1599</v>
      </c>
      <c r="E569" t="s">
        <v>2799</v>
      </c>
      <c r="F569" s="1">
        <v>6</v>
      </c>
      <c r="G569" s="1" t="s">
        <v>1600</v>
      </c>
      <c r="H569" s="1" t="e" vm="6">
        <v>#VALUE!</v>
      </c>
      <c r="I569" s="3">
        <v>2.5</v>
      </c>
      <c r="J569" s="4">
        <v>27.484999999999996</v>
      </c>
      <c r="K569" s="4">
        <v>164.90999999999997</v>
      </c>
      <c r="L569" s="4">
        <v>164.50999999999996</v>
      </c>
      <c r="M569" t="s">
        <v>2861</v>
      </c>
      <c r="N569" t="s">
        <v>2877</v>
      </c>
      <c r="O569" t="s">
        <v>2845</v>
      </c>
    </row>
    <row r="570" spans="1:15" x14ac:dyDescent="0.35">
      <c r="A570" s="1" t="s">
        <v>1601</v>
      </c>
      <c r="B570" s="2">
        <v>44526</v>
      </c>
      <c r="C570" s="2">
        <f>Orders_[[#This Row],[Order Date]]+5</f>
        <v>44531</v>
      </c>
      <c r="D570" s="1" t="s">
        <v>1602</v>
      </c>
      <c r="E570" t="s">
        <v>2802</v>
      </c>
      <c r="F570" s="1">
        <v>4</v>
      </c>
      <c r="G570" s="1" t="s">
        <v>1603</v>
      </c>
      <c r="H570" s="1" t="e" vm="7">
        <v>#VALUE!</v>
      </c>
      <c r="I570" s="3">
        <v>0.2</v>
      </c>
      <c r="J570" s="4">
        <v>4.7549999999999999</v>
      </c>
      <c r="K570" s="4">
        <v>19.02</v>
      </c>
      <c r="L570" s="4">
        <v>18.62</v>
      </c>
      <c r="M570" t="s">
        <v>2860</v>
      </c>
      <c r="N570" t="s">
        <v>2877</v>
      </c>
      <c r="O570" t="s">
        <v>2844</v>
      </c>
    </row>
    <row r="571" spans="1:15" x14ac:dyDescent="0.35">
      <c r="A571" s="1" t="s">
        <v>1604</v>
      </c>
      <c r="B571" s="2">
        <v>43879</v>
      </c>
      <c r="C571" s="2">
        <f>Orders_[[#This Row],[Order Date]]+5</f>
        <v>43884</v>
      </c>
      <c r="D571" s="1" t="s">
        <v>1627</v>
      </c>
      <c r="E571" t="s">
        <v>2825</v>
      </c>
      <c r="F571" s="1">
        <v>6</v>
      </c>
      <c r="G571" s="1" t="s">
        <v>1628</v>
      </c>
      <c r="H571" s="1" t="e" vm="131">
        <v>#VALUE!</v>
      </c>
      <c r="I571" s="3">
        <v>2.5</v>
      </c>
      <c r="J571" s="4">
        <v>22.884999999999998</v>
      </c>
      <c r="K571" s="4">
        <v>137.31</v>
      </c>
      <c r="L571" s="4">
        <v>136.91</v>
      </c>
      <c r="M571" t="s">
        <v>2858</v>
      </c>
      <c r="N571" t="s">
        <v>2878</v>
      </c>
      <c r="O571" t="s">
        <v>2845</v>
      </c>
    </row>
    <row r="572" spans="1:15" x14ac:dyDescent="0.35">
      <c r="A572" s="1" t="s">
        <v>1605</v>
      </c>
      <c r="B572" s="2">
        <v>43928</v>
      </c>
      <c r="C572" s="2">
        <f>Orders_[[#This Row],[Order Date]]+5</f>
        <v>43933</v>
      </c>
      <c r="D572" s="1" t="s">
        <v>1606</v>
      </c>
      <c r="E572" t="s">
        <v>2814</v>
      </c>
      <c r="F572" s="1">
        <v>4</v>
      </c>
      <c r="G572" s="1" t="s">
        <v>1607</v>
      </c>
      <c r="H572" s="1" t="e" vm="9">
        <v>#VALUE!</v>
      </c>
      <c r="I572" s="3">
        <v>0.5</v>
      </c>
      <c r="J572" s="4">
        <v>6.75</v>
      </c>
      <c r="K572" s="4">
        <v>27</v>
      </c>
      <c r="L572" s="4">
        <v>26.6</v>
      </c>
      <c r="M572" t="s">
        <v>2858</v>
      </c>
      <c r="N572" t="s">
        <v>2876</v>
      </c>
      <c r="O572" t="s">
        <v>2845</v>
      </c>
    </row>
    <row r="573" spans="1:15" x14ac:dyDescent="0.35">
      <c r="A573" s="1" t="s">
        <v>1608</v>
      </c>
      <c r="B573" s="2">
        <v>44592</v>
      </c>
      <c r="C573" s="2">
        <f>Orders_[[#This Row],[Order Date]]+5</f>
        <v>44597</v>
      </c>
      <c r="D573" s="1" t="s">
        <v>1609</v>
      </c>
      <c r="E573" t="s">
        <v>2833</v>
      </c>
      <c r="F573" s="1">
        <v>4</v>
      </c>
      <c r="G573" s="1" t="s">
        <v>1610</v>
      </c>
      <c r="H573" s="1" t="e" vm="10">
        <v>#VALUE!</v>
      </c>
      <c r="I573" s="3">
        <v>0.5</v>
      </c>
      <c r="J573" s="4">
        <v>8.91</v>
      </c>
      <c r="K573" s="4">
        <v>35.64</v>
      </c>
      <c r="L573" s="4">
        <v>35.24</v>
      </c>
      <c r="M573" t="s">
        <v>2859</v>
      </c>
      <c r="N573" t="s">
        <v>2877</v>
      </c>
      <c r="O573" t="s">
        <v>2845</v>
      </c>
    </row>
    <row r="574" spans="1:15" x14ac:dyDescent="0.35">
      <c r="A574" s="1" t="s">
        <v>1611</v>
      </c>
      <c r="B574" s="2">
        <v>43515</v>
      </c>
      <c r="C574" s="2">
        <f>Orders_[[#This Row],[Order Date]]+5</f>
        <v>43520</v>
      </c>
      <c r="D574" s="1" t="s">
        <v>1612</v>
      </c>
      <c r="E574" t="s">
        <v>2811</v>
      </c>
      <c r="F574" s="1">
        <v>2</v>
      </c>
      <c r="G574" s="1" t="s">
        <v>1613</v>
      </c>
      <c r="H574" s="1" t="e" vm="11">
        <v>#VALUE!</v>
      </c>
      <c r="I574" s="3">
        <v>0.2</v>
      </c>
      <c r="J574" s="4">
        <v>2.9849999999999999</v>
      </c>
      <c r="K574" s="4">
        <v>5.97</v>
      </c>
      <c r="L574" s="4">
        <v>5.5699999999999994</v>
      </c>
      <c r="M574" t="s">
        <v>2858</v>
      </c>
      <c r="N574" t="s">
        <v>2878</v>
      </c>
      <c r="O574" t="s">
        <v>2844</v>
      </c>
    </row>
    <row r="575" spans="1:15" x14ac:dyDescent="0.35">
      <c r="A575" s="1" t="s">
        <v>1614</v>
      </c>
      <c r="B575" s="2">
        <v>43781</v>
      </c>
      <c r="C575" s="2">
        <f>Orders_[[#This Row],[Order Date]]+5</f>
        <v>43786</v>
      </c>
      <c r="D575" s="1" t="s">
        <v>1615</v>
      </c>
      <c r="E575" t="s">
        <v>2812</v>
      </c>
      <c r="F575" s="1">
        <v>6</v>
      </c>
      <c r="G575" s="1" t="s">
        <v>1616</v>
      </c>
      <c r="H575" s="1" t="e" vm="12">
        <v>#VALUE!</v>
      </c>
      <c r="I575" s="3">
        <v>1</v>
      </c>
      <c r="J575" s="4">
        <v>11.25</v>
      </c>
      <c r="K575" s="4">
        <v>67.5</v>
      </c>
      <c r="L575" s="4">
        <v>67.099999999999994</v>
      </c>
      <c r="M575" t="s">
        <v>2858</v>
      </c>
      <c r="N575" t="s">
        <v>2876</v>
      </c>
      <c r="O575" t="s">
        <v>2845</v>
      </c>
    </row>
    <row r="576" spans="1:15" x14ac:dyDescent="0.35">
      <c r="A576" s="1" t="s">
        <v>1617</v>
      </c>
      <c r="B576" s="2">
        <v>44697</v>
      </c>
      <c r="C576" s="2">
        <f>Orders_[[#This Row],[Order Date]]+5</f>
        <v>44702</v>
      </c>
      <c r="D576" s="1" t="s">
        <v>1618</v>
      </c>
      <c r="E576" t="s">
        <v>2835</v>
      </c>
      <c r="F576" s="1">
        <v>6</v>
      </c>
      <c r="G576" s="1" t="s">
        <v>1619</v>
      </c>
      <c r="H576" s="1" t="e" vm="13">
        <v>#VALUE!</v>
      </c>
      <c r="I576" s="3">
        <v>0.2</v>
      </c>
      <c r="J576" s="4">
        <v>3.5849999999999995</v>
      </c>
      <c r="K576" s="4">
        <v>21.509999999999998</v>
      </c>
      <c r="L576" s="4">
        <v>21.11</v>
      </c>
      <c r="M576" t="s">
        <v>2861</v>
      </c>
      <c r="N576" t="s">
        <v>2877</v>
      </c>
      <c r="O576" t="s">
        <v>2844</v>
      </c>
    </row>
    <row r="577" spans="1:15" x14ac:dyDescent="0.35">
      <c r="A577" s="1" t="s">
        <v>1620</v>
      </c>
      <c r="B577" s="2">
        <v>44239</v>
      </c>
      <c r="C577" s="2">
        <f>Orders_[[#This Row],[Order Date]]+5</f>
        <v>44244</v>
      </c>
      <c r="D577" s="1" t="s">
        <v>1621</v>
      </c>
      <c r="E577" t="s">
        <v>2838</v>
      </c>
      <c r="F577" s="1">
        <v>2</v>
      </c>
      <c r="G577" s="1" t="s">
        <v>1622</v>
      </c>
      <c r="H577" s="1" t="e" vm="14">
        <v>#VALUE!</v>
      </c>
      <c r="I577" s="3">
        <v>2.5</v>
      </c>
      <c r="J577" s="4">
        <v>33.464999999999996</v>
      </c>
      <c r="K577" s="4">
        <v>66.929999999999993</v>
      </c>
      <c r="L577" s="4">
        <v>66.529999999999987</v>
      </c>
      <c r="M577" t="s">
        <v>2860</v>
      </c>
      <c r="N577" t="s">
        <v>2876</v>
      </c>
      <c r="O577" t="s">
        <v>2845</v>
      </c>
    </row>
    <row r="578" spans="1:15" x14ac:dyDescent="0.35">
      <c r="A578" s="1" t="s">
        <v>1623</v>
      </c>
      <c r="B578" s="2">
        <v>44290</v>
      </c>
      <c r="C578" s="2">
        <f>Orders_[[#This Row],[Order Date]]+5</f>
        <v>44295</v>
      </c>
      <c r="D578" s="1" t="s">
        <v>1624</v>
      </c>
      <c r="E578" t="s">
        <v>2811</v>
      </c>
      <c r="F578" s="1">
        <v>6</v>
      </c>
      <c r="G578" s="1" t="s">
        <v>1625</v>
      </c>
      <c r="H578" s="1" t="e" vm="130">
        <v>#VALUE!</v>
      </c>
      <c r="I578" s="3">
        <v>0.2</v>
      </c>
      <c r="J578" s="4">
        <v>2.9849999999999999</v>
      </c>
      <c r="K578" s="4">
        <v>17.91</v>
      </c>
      <c r="L578" s="4">
        <v>17.510000000000002</v>
      </c>
      <c r="M578" t="s">
        <v>2858</v>
      </c>
      <c r="N578" t="s">
        <v>2878</v>
      </c>
      <c r="O578" t="s">
        <v>2845</v>
      </c>
    </row>
    <row r="579" spans="1:15" x14ac:dyDescent="0.35">
      <c r="A579" s="1" t="s">
        <v>1626</v>
      </c>
      <c r="B579" s="2">
        <v>44410</v>
      </c>
      <c r="C579" s="2">
        <f>Orders_[[#This Row],[Order Date]]+5</f>
        <v>44415</v>
      </c>
      <c r="D579" s="1" t="s">
        <v>1627</v>
      </c>
      <c r="E579" t="s">
        <v>2819</v>
      </c>
      <c r="F579" s="1">
        <v>4</v>
      </c>
      <c r="G579" s="1" t="s">
        <v>1628</v>
      </c>
      <c r="H579" s="1" t="e" vm="131">
        <v>#VALUE!</v>
      </c>
      <c r="I579" s="3">
        <v>1</v>
      </c>
      <c r="J579" s="4">
        <v>14.55</v>
      </c>
      <c r="K579" s="4">
        <v>58.2</v>
      </c>
      <c r="L579" s="4">
        <v>57.800000000000004</v>
      </c>
      <c r="M579" t="s">
        <v>2860</v>
      </c>
      <c r="N579" t="s">
        <v>2876</v>
      </c>
      <c r="O579" t="s">
        <v>2845</v>
      </c>
    </row>
    <row r="580" spans="1:15" x14ac:dyDescent="0.35">
      <c r="A580" s="1" t="s">
        <v>1629</v>
      </c>
      <c r="B580" s="2">
        <v>44720</v>
      </c>
      <c r="C580" s="2">
        <f>Orders_[[#This Row],[Order Date]]+5</f>
        <v>44725</v>
      </c>
      <c r="D580" s="1" t="s">
        <v>1630</v>
      </c>
      <c r="E580" t="s">
        <v>2841</v>
      </c>
      <c r="F580" s="1">
        <v>3</v>
      </c>
      <c r="G580" s="1" t="s">
        <v>1631</v>
      </c>
      <c r="H580" s="1" t="e" vm="17">
        <v>#VALUE!</v>
      </c>
      <c r="I580" s="3">
        <v>0.2</v>
      </c>
      <c r="J580" s="4">
        <v>4.4550000000000001</v>
      </c>
      <c r="K580" s="4">
        <v>13.365</v>
      </c>
      <c r="L580" s="4">
        <v>12.965</v>
      </c>
      <c r="M580" t="s">
        <v>2859</v>
      </c>
      <c r="N580" t="s">
        <v>2877</v>
      </c>
      <c r="O580" t="s">
        <v>2845</v>
      </c>
    </row>
    <row r="581" spans="1:15" x14ac:dyDescent="0.35">
      <c r="A581" s="1" t="s">
        <v>1629</v>
      </c>
      <c r="B581" s="2">
        <v>44720</v>
      </c>
      <c r="C581" s="2">
        <f>Orders_[[#This Row],[Order Date]]+5</f>
        <v>44725</v>
      </c>
      <c r="D581" s="1" t="s">
        <v>1630</v>
      </c>
      <c r="E581" t="s">
        <v>2814</v>
      </c>
      <c r="F581" s="1">
        <v>5</v>
      </c>
      <c r="G581" s="1" t="s">
        <v>1631</v>
      </c>
      <c r="H581" s="1" t="e" vm="17">
        <v>#VALUE!</v>
      </c>
      <c r="I581" s="3">
        <v>0.5</v>
      </c>
      <c r="J581" s="4">
        <v>6.75</v>
      </c>
      <c r="K581" s="4">
        <v>33.75</v>
      </c>
      <c r="L581" s="4">
        <v>33.35</v>
      </c>
      <c r="M581" t="s">
        <v>2858</v>
      </c>
      <c r="N581" t="s">
        <v>2876</v>
      </c>
      <c r="O581" t="s">
        <v>2845</v>
      </c>
    </row>
    <row r="582" spans="1:15" x14ac:dyDescent="0.35">
      <c r="A582" s="1" t="s">
        <v>1632</v>
      </c>
      <c r="B582" s="2">
        <v>43965</v>
      </c>
      <c r="C582" s="2">
        <f>Orders_[[#This Row],[Order Date]]+5</f>
        <v>43970</v>
      </c>
      <c r="D582" s="1" t="s">
        <v>1633</v>
      </c>
      <c r="E582" t="s">
        <v>2828</v>
      </c>
      <c r="F582" s="1">
        <v>3</v>
      </c>
      <c r="G582" s="1" t="s">
        <v>1634</v>
      </c>
      <c r="H582" s="1" t="e" vm="132">
        <v>#VALUE!</v>
      </c>
      <c r="I582" s="3">
        <v>1</v>
      </c>
      <c r="J582" s="4">
        <v>14.85</v>
      </c>
      <c r="K582" s="4">
        <v>44.55</v>
      </c>
      <c r="L582" s="4">
        <v>44.15</v>
      </c>
      <c r="M582" t="s">
        <v>2859</v>
      </c>
      <c r="N582" t="s">
        <v>2877</v>
      </c>
      <c r="O582" t="s">
        <v>2844</v>
      </c>
    </row>
    <row r="583" spans="1:15" x14ac:dyDescent="0.35">
      <c r="A583" s="1" t="s">
        <v>1635</v>
      </c>
      <c r="B583" s="2">
        <v>44190</v>
      </c>
      <c r="C583" s="2">
        <f>Orders_[[#This Row],[Order Date]]+5</f>
        <v>44195</v>
      </c>
      <c r="D583" s="1" t="s">
        <v>1636</v>
      </c>
      <c r="E583" t="s">
        <v>2833</v>
      </c>
      <c r="F583" s="1">
        <v>5</v>
      </c>
      <c r="G583" s="1" t="s">
        <v>1637</v>
      </c>
      <c r="H583" s="1" t="e" vm="19">
        <v>#VALUE!</v>
      </c>
      <c r="I583" s="3">
        <v>0.5</v>
      </c>
      <c r="J583" s="4">
        <v>8.91</v>
      </c>
      <c r="K583" s="4">
        <v>44.55</v>
      </c>
      <c r="L583" s="4">
        <v>44.15</v>
      </c>
      <c r="M583" t="s">
        <v>2859</v>
      </c>
      <c r="N583" t="s">
        <v>2877</v>
      </c>
      <c r="O583" t="s">
        <v>2844</v>
      </c>
    </row>
    <row r="584" spans="1:15" x14ac:dyDescent="0.35">
      <c r="A584" s="1" t="s">
        <v>1638</v>
      </c>
      <c r="B584" s="2">
        <v>44382</v>
      </c>
      <c r="C584" s="2">
        <f>Orders_[[#This Row],[Order Date]]+5</f>
        <v>44387</v>
      </c>
      <c r="D584" s="1" t="s">
        <v>1639</v>
      </c>
      <c r="E584" t="s">
        <v>2840</v>
      </c>
      <c r="F584" s="1">
        <v>5</v>
      </c>
      <c r="G584" s="1" t="s">
        <v>1640</v>
      </c>
      <c r="H584" s="1" t="e" vm="133">
        <v>#VALUE!</v>
      </c>
      <c r="I584" s="3">
        <v>1</v>
      </c>
      <c r="J584" s="4">
        <v>12.15</v>
      </c>
      <c r="K584" s="4">
        <v>60.75</v>
      </c>
      <c r="L584" s="4">
        <v>60.35</v>
      </c>
      <c r="M584" t="s">
        <v>2859</v>
      </c>
      <c r="N584" t="s">
        <v>2878</v>
      </c>
      <c r="O584" t="s">
        <v>2845</v>
      </c>
    </row>
    <row r="585" spans="1:15" x14ac:dyDescent="0.35">
      <c r="A585" s="1" t="s">
        <v>1641</v>
      </c>
      <c r="B585" s="2">
        <v>43538</v>
      </c>
      <c r="C585" s="2">
        <f>Orders_[[#This Row],[Order Date]]+5</f>
        <v>43543</v>
      </c>
      <c r="D585" s="1" t="s">
        <v>1642</v>
      </c>
      <c r="E585" t="s">
        <v>2835</v>
      </c>
      <c r="F585" s="1">
        <v>1</v>
      </c>
      <c r="G585" s="1" t="s">
        <v>1643</v>
      </c>
      <c r="H585" s="1" t="e" vm="21">
        <v>#VALUE!</v>
      </c>
      <c r="I585" s="3">
        <v>0.2</v>
      </c>
      <c r="J585" s="4">
        <v>3.5849999999999995</v>
      </c>
      <c r="K585" s="4">
        <v>3.5849999999999995</v>
      </c>
      <c r="L585" s="4">
        <v>3.1849999999999996</v>
      </c>
      <c r="M585" t="s">
        <v>2861</v>
      </c>
      <c r="N585" t="s">
        <v>2877</v>
      </c>
      <c r="O585" t="s">
        <v>2844</v>
      </c>
    </row>
    <row r="586" spans="1:15" x14ac:dyDescent="0.35">
      <c r="A586" s="1" t="s">
        <v>1644</v>
      </c>
      <c r="B586" s="2">
        <v>44262</v>
      </c>
      <c r="C586" s="2">
        <f>Orders_[[#This Row],[Order Date]]+5</f>
        <v>44267</v>
      </c>
      <c r="D586" s="1" t="s">
        <v>1645</v>
      </c>
      <c r="E586" t="s">
        <v>2835</v>
      </c>
      <c r="F586" s="1">
        <v>6</v>
      </c>
      <c r="G586" s="1" t="s">
        <v>1646</v>
      </c>
      <c r="H586" s="1" t="e" vm="22">
        <v>#VALUE!</v>
      </c>
      <c r="I586" s="3">
        <v>0.2</v>
      </c>
      <c r="J586" s="4">
        <v>3.5849999999999995</v>
      </c>
      <c r="K586" s="4">
        <v>21.509999999999998</v>
      </c>
      <c r="L586" s="4">
        <v>21.11</v>
      </c>
      <c r="M586" t="s">
        <v>2861</v>
      </c>
      <c r="N586" t="s">
        <v>2877</v>
      </c>
      <c r="O586" t="s">
        <v>2845</v>
      </c>
    </row>
    <row r="587" spans="1:15" x14ac:dyDescent="0.35">
      <c r="A587" s="1" t="s">
        <v>1647</v>
      </c>
      <c r="B587" s="2">
        <v>44505</v>
      </c>
      <c r="C587" s="2">
        <f>Orders_[[#This Row],[Order Date]]+5</f>
        <v>44510</v>
      </c>
      <c r="D587" s="1" t="s">
        <v>1670</v>
      </c>
      <c r="E587" t="s">
        <v>2796</v>
      </c>
      <c r="F587" s="1">
        <v>2</v>
      </c>
      <c r="G587" s="1" t="s">
        <v>1671</v>
      </c>
      <c r="H587" s="1" t="e" vm="29">
        <v>#VALUE!</v>
      </c>
      <c r="I587" s="3">
        <v>0.5</v>
      </c>
      <c r="J587" s="4">
        <v>8.25</v>
      </c>
      <c r="K587" s="4">
        <v>16.5</v>
      </c>
      <c r="L587" s="4">
        <v>16.100000000000001</v>
      </c>
      <c r="M587" t="s">
        <v>2859</v>
      </c>
      <c r="N587" t="s">
        <v>2876</v>
      </c>
      <c r="O587" t="s">
        <v>2844</v>
      </c>
    </row>
    <row r="588" spans="1:15" x14ac:dyDescent="0.35">
      <c r="A588" s="1" t="s">
        <v>1648</v>
      </c>
      <c r="B588" s="2">
        <v>43867</v>
      </c>
      <c r="C588" s="2">
        <f>Orders_[[#This Row],[Order Date]]+5</f>
        <v>43872</v>
      </c>
      <c r="D588" s="1" t="s">
        <v>1649</v>
      </c>
      <c r="E588" t="s">
        <v>2799</v>
      </c>
      <c r="F588" s="1">
        <v>3</v>
      </c>
      <c r="G588" s="1" t="s">
        <v>1650</v>
      </c>
      <c r="H588" s="1" t="e" vm="24">
        <v>#VALUE!</v>
      </c>
      <c r="I588" s="3">
        <v>2.5</v>
      </c>
      <c r="J588" s="4">
        <v>27.484999999999996</v>
      </c>
      <c r="K588" s="4">
        <v>82.454999999999984</v>
      </c>
      <c r="L588" s="4">
        <v>82.054999999999978</v>
      </c>
      <c r="M588" t="s">
        <v>2861</v>
      </c>
      <c r="N588" t="s">
        <v>2877</v>
      </c>
      <c r="O588" t="s">
        <v>2845</v>
      </c>
    </row>
    <row r="589" spans="1:15" x14ac:dyDescent="0.35">
      <c r="A589" s="1" t="s">
        <v>1651</v>
      </c>
      <c r="B589" s="2">
        <v>44267</v>
      </c>
      <c r="C589" s="2">
        <f>Orders_[[#This Row],[Order Date]]+5</f>
        <v>44272</v>
      </c>
      <c r="D589" s="1" t="s">
        <v>1652</v>
      </c>
      <c r="E589" t="s">
        <v>2826</v>
      </c>
      <c r="F589" s="1">
        <v>1</v>
      </c>
      <c r="G589" s="1" t="s">
        <v>1653</v>
      </c>
      <c r="H589" s="1" t="e" vm="25">
        <v>#VALUE!</v>
      </c>
      <c r="I589" s="3">
        <v>0.5</v>
      </c>
      <c r="J589" s="4">
        <v>7.77</v>
      </c>
      <c r="K589" s="4">
        <v>7.77</v>
      </c>
      <c r="L589" s="4">
        <v>7.3699999999999992</v>
      </c>
      <c r="M589" t="s">
        <v>2860</v>
      </c>
      <c r="N589" t="s">
        <v>2878</v>
      </c>
      <c r="O589" t="s">
        <v>2844</v>
      </c>
    </row>
    <row r="590" spans="1:15" x14ac:dyDescent="0.35">
      <c r="A590" s="1" t="s">
        <v>1654</v>
      </c>
      <c r="B590" s="2">
        <v>44046</v>
      </c>
      <c r="C590" s="2">
        <f>Orders_[[#This Row],[Order Date]]+5</f>
        <v>44051</v>
      </c>
      <c r="D590" s="1" t="s">
        <v>1655</v>
      </c>
      <c r="E590" t="s">
        <v>2803</v>
      </c>
      <c r="F590" s="1">
        <v>2</v>
      </c>
      <c r="G590" s="1" t="s">
        <v>1656</v>
      </c>
      <c r="H590" s="1" t="e" vm="26">
        <v>#VALUE!</v>
      </c>
      <c r="I590" s="3">
        <v>0.5</v>
      </c>
      <c r="J590" s="4">
        <v>5.97</v>
      </c>
      <c r="K590" s="4">
        <v>11.94</v>
      </c>
      <c r="L590" s="4">
        <v>11.54</v>
      </c>
      <c r="M590" t="s">
        <v>2861</v>
      </c>
      <c r="N590" t="s">
        <v>2876</v>
      </c>
      <c r="O590" t="s">
        <v>2844</v>
      </c>
    </row>
    <row r="591" spans="1:15" x14ac:dyDescent="0.35">
      <c r="A591" s="1" t="s">
        <v>1657</v>
      </c>
      <c r="B591" s="2">
        <v>43671</v>
      </c>
      <c r="C591" s="2">
        <f>Orders_[[#This Row],[Order Date]]+5</f>
        <v>43676</v>
      </c>
      <c r="D591" s="1" t="s">
        <v>1658</v>
      </c>
      <c r="E591" t="s">
        <v>2805</v>
      </c>
      <c r="F591" s="1">
        <v>6</v>
      </c>
      <c r="G591" s="1" t="s">
        <v>1659</v>
      </c>
      <c r="H591" s="1" t="e" vm="27">
        <v>#VALUE!</v>
      </c>
      <c r="I591" s="3">
        <v>2.5</v>
      </c>
      <c r="J591" s="4">
        <v>34.154999999999994</v>
      </c>
      <c r="K591" s="4">
        <v>204.92999999999995</v>
      </c>
      <c r="L591" s="4">
        <v>204.52999999999994</v>
      </c>
      <c r="M591" t="s">
        <v>2859</v>
      </c>
      <c r="N591" t="s">
        <v>2877</v>
      </c>
      <c r="O591" t="s">
        <v>2845</v>
      </c>
    </row>
    <row r="592" spans="1:15" x14ac:dyDescent="0.35">
      <c r="A592" s="1" t="s">
        <v>1660</v>
      </c>
      <c r="B592" s="2">
        <v>43950</v>
      </c>
      <c r="C592" s="2">
        <f>Orders_[[#This Row],[Order Date]]+5</f>
        <v>43955</v>
      </c>
      <c r="D592" s="1" t="s">
        <v>1661</v>
      </c>
      <c r="E592" t="s">
        <v>2823</v>
      </c>
      <c r="F592" s="1">
        <v>2</v>
      </c>
      <c r="G592" s="1" t="s">
        <v>1662</v>
      </c>
      <c r="H592" s="1" t="e" vm="28">
        <v>#VALUE!</v>
      </c>
      <c r="I592" s="3">
        <v>2.5</v>
      </c>
      <c r="J592" s="4">
        <v>31.624999999999996</v>
      </c>
      <c r="K592" s="4">
        <v>63.249999999999993</v>
      </c>
      <c r="L592" s="4">
        <v>62.849999999999994</v>
      </c>
      <c r="M592" t="s">
        <v>2859</v>
      </c>
      <c r="N592" t="s">
        <v>2876</v>
      </c>
      <c r="O592" t="s">
        <v>2844</v>
      </c>
    </row>
    <row r="593" spans="1:15" x14ac:dyDescent="0.35">
      <c r="A593" s="1" t="s">
        <v>1663</v>
      </c>
      <c r="B593" s="2">
        <v>43587</v>
      </c>
      <c r="C593" s="2">
        <f>Orders_[[#This Row],[Order Date]]+5</f>
        <v>43592</v>
      </c>
      <c r="D593" s="1" t="s">
        <v>1664</v>
      </c>
      <c r="E593" t="s">
        <v>2820</v>
      </c>
      <c r="F593" s="1">
        <v>3</v>
      </c>
      <c r="G593" s="1" t="s">
        <v>1665</v>
      </c>
      <c r="H593" s="1" t="e" vm="134">
        <v>#VALUE!</v>
      </c>
      <c r="I593" s="3">
        <v>0.2</v>
      </c>
      <c r="J593" s="4">
        <v>2.6849999999999996</v>
      </c>
      <c r="K593" s="4">
        <v>8.0549999999999997</v>
      </c>
      <c r="L593" s="4">
        <v>7.6549999999999994</v>
      </c>
      <c r="M593" t="s">
        <v>2861</v>
      </c>
      <c r="N593" t="s">
        <v>2878</v>
      </c>
      <c r="O593" t="s">
        <v>2844</v>
      </c>
    </row>
    <row r="594" spans="1:15" x14ac:dyDescent="0.35">
      <c r="A594" s="1" t="s">
        <v>1666</v>
      </c>
      <c r="B594" s="2">
        <v>44437</v>
      </c>
      <c r="C594" s="2">
        <f>Orders_[[#This Row],[Order Date]]+5</f>
        <v>44442</v>
      </c>
      <c r="D594" s="1" t="s">
        <v>1667</v>
      </c>
      <c r="E594" t="s">
        <v>2832</v>
      </c>
      <c r="F594" s="1">
        <v>2</v>
      </c>
      <c r="G594" s="1" t="s">
        <v>1668</v>
      </c>
      <c r="H594" s="1" t="e" vm="135">
        <v>#VALUE!</v>
      </c>
      <c r="I594" s="3">
        <v>2.5</v>
      </c>
      <c r="J594" s="4">
        <v>25.874999999999996</v>
      </c>
      <c r="K594" s="4">
        <v>51.749999999999993</v>
      </c>
      <c r="L594" s="4">
        <v>51.349999999999994</v>
      </c>
      <c r="M594" t="s">
        <v>2858</v>
      </c>
      <c r="N594" t="s">
        <v>2876</v>
      </c>
      <c r="O594" t="s">
        <v>2845</v>
      </c>
    </row>
    <row r="595" spans="1:15" x14ac:dyDescent="0.35">
      <c r="A595" s="1" t="s">
        <v>1669</v>
      </c>
      <c r="B595" s="2">
        <v>43903</v>
      </c>
      <c r="C595" s="2">
        <f>Orders_[[#This Row],[Order Date]]+5</f>
        <v>43908</v>
      </c>
      <c r="D595" s="1" t="s">
        <v>1670</v>
      </c>
      <c r="E595" t="s">
        <v>2842</v>
      </c>
      <c r="F595" s="1">
        <v>1</v>
      </c>
      <c r="G595" s="1" t="s">
        <v>1671</v>
      </c>
      <c r="H595" s="1" t="e" vm="29">
        <v>#VALUE!</v>
      </c>
      <c r="I595" s="3">
        <v>2.5</v>
      </c>
      <c r="J595" s="4">
        <v>27.945</v>
      </c>
      <c r="K595" s="4">
        <v>27.945</v>
      </c>
      <c r="L595" s="4">
        <v>27.545000000000002</v>
      </c>
      <c r="M595" t="s">
        <v>2859</v>
      </c>
      <c r="N595" t="s">
        <v>2878</v>
      </c>
      <c r="O595" t="s">
        <v>2844</v>
      </c>
    </row>
    <row r="596" spans="1:15" x14ac:dyDescent="0.35">
      <c r="A596" s="1" t="s">
        <v>1672</v>
      </c>
      <c r="B596" s="2">
        <v>43512</v>
      </c>
      <c r="C596" s="2">
        <f>Orders_[[#This Row],[Order Date]]+5</f>
        <v>43517</v>
      </c>
      <c r="D596" s="1" t="s">
        <v>1673</v>
      </c>
      <c r="E596" t="s">
        <v>2839</v>
      </c>
      <c r="F596" s="1">
        <v>2</v>
      </c>
      <c r="G596" s="1" t="s">
        <v>1674</v>
      </c>
      <c r="H596" s="1" t="e" vm="30">
        <v>#VALUE!</v>
      </c>
      <c r="I596" s="3">
        <v>2.5</v>
      </c>
      <c r="J596" s="4">
        <v>29.784999999999997</v>
      </c>
      <c r="K596" s="4">
        <v>59.569999999999993</v>
      </c>
      <c r="L596" s="4">
        <v>59.169999999999995</v>
      </c>
      <c r="M596" t="s">
        <v>2858</v>
      </c>
      <c r="N596" t="s">
        <v>2877</v>
      </c>
      <c r="O596" t="s">
        <v>2845</v>
      </c>
    </row>
    <row r="597" spans="1:15" x14ac:dyDescent="0.35">
      <c r="A597" s="1" t="s">
        <v>1675</v>
      </c>
      <c r="B597" s="2">
        <v>44527</v>
      </c>
      <c r="C597" s="2">
        <f>Orders_[[#This Row],[Order Date]]+5</f>
        <v>44532</v>
      </c>
      <c r="D597" s="1" t="s">
        <v>1676</v>
      </c>
      <c r="E597" t="s">
        <v>2828</v>
      </c>
      <c r="F597" s="1">
        <v>1</v>
      </c>
      <c r="G597" s="1" t="s">
        <v>1677</v>
      </c>
      <c r="H597" s="1" t="e" vm="31">
        <v>#VALUE!</v>
      </c>
      <c r="I597" s="3">
        <v>1</v>
      </c>
      <c r="J597" s="4">
        <v>14.85</v>
      </c>
      <c r="K597" s="4">
        <v>14.85</v>
      </c>
      <c r="L597" s="4">
        <v>14.45</v>
      </c>
      <c r="M597" t="s">
        <v>2859</v>
      </c>
      <c r="N597" t="s">
        <v>2877</v>
      </c>
      <c r="O597" t="s">
        <v>2845</v>
      </c>
    </row>
    <row r="598" spans="1:15" x14ac:dyDescent="0.35">
      <c r="A598" s="1" t="s">
        <v>1678</v>
      </c>
      <c r="B598" s="2">
        <v>44523</v>
      </c>
      <c r="C598" s="2">
        <f>Orders_[[#This Row],[Order Date]]+5</f>
        <v>44528</v>
      </c>
      <c r="D598" s="1" t="s">
        <v>1679</v>
      </c>
      <c r="E598" t="s">
        <v>2814</v>
      </c>
      <c r="F598" s="1">
        <v>5</v>
      </c>
      <c r="G598" s="1" t="s">
        <v>1680</v>
      </c>
      <c r="H598" s="1" t="e" vm="32">
        <v>#VALUE!</v>
      </c>
      <c r="I598" s="3">
        <v>0.5</v>
      </c>
      <c r="J598" s="4">
        <v>6.75</v>
      </c>
      <c r="K598" s="4">
        <v>33.75</v>
      </c>
      <c r="L598" s="4">
        <v>33.35</v>
      </c>
      <c r="M598" t="s">
        <v>2858</v>
      </c>
      <c r="N598" t="s">
        <v>2876</v>
      </c>
      <c r="O598" t="s">
        <v>2845</v>
      </c>
    </row>
    <row r="599" spans="1:15" x14ac:dyDescent="0.35">
      <c r="A599" s="1" t="s">
        <v>1681</v>
      </c>
      <c r="B599" s="2">
        <v>44532</v>
      </c>
      <c r="C599" s="2">
        <f>Orders_[[#This Row],[Order Date]]+5</f>
        <v>44537</v>
      </c>
      <c r="D599" s="1" t="s">
        <v>1682</v>
      </c>
      <c r="E599" t="s">
        <v>2821</v>
      </c>
      <c r="F599" s="1">
        <v>4</v>
      </c>
      <c r="G599" s="1" t="s">
        <v>1683</v>
      </c>
      <c r="H599" s="1" t="e" vm="33">
        <v>#VALUE!</v>
      </c>
      <c r="I599" s="3">
        <v>2.5</v>
      </c>
      <c r="J599" s="4">
        <v>36.454999999999998</v>
      </c>
      <c r="K599" s="4">
        <v>145.82</v>
      </c>
      <c r="L599" s="4">
        <v>145.41999999999999</v>
      </c>
      <c r="M599" t="s">
        <v>2860</v>
      </c>
      <c r="N599" t="s">
        <v>2877</v>
      </c>
      <c r="O599" t="s">
        <v>2844</v>
      </c>
    </row>
    <row r="600" spans="1:15" x14ac:dyDescent="0.35">
      <c r="A600" s="1" t="s">
        <v>1684</v>
      </c>
      <c r="B600" s="2">
        <v>43471</v>
      </c>
      <c r="C600" s="2">
        <f>Orders_[[#This Row],[Order Date]]+5</f>
        <v>43476</v>
      </c>
      <c r="D600" s="1" t="s">
        <v>1685</v>
      </c>
      <c r="E600" t="s">
        <v>2831</v>
      </c>
      <c r="F600" s="1">
        <v>4</v>
      </c>
      <c r="G600" s="1" t="s">
        <v>1686</v>
      </c>
      <c r="H600" s="1" t="e" vm="34">
        <v>#VALUE!</v>
      </c>
      <c r="I600" s="3">
        <v>0.2</v>
      </c>
      <c r="J600" s="4">
        <v>2.9849999999999999</v>
      </c>
      <c r="K600" s="4">
        <v>11.94</v>
      </c>
      <c r="L600" s="4">
        <v>11.54</v>
      </c>
      <c r="M600" t="s">
        <v>2861</v>
      </c>
      <c r="N600" t="s">
        <v>2876</v>
      </c>
      <c r="O600" t="s">
        <v>2844</v>
      </c>
    </row>
    <row r="601" spans="1:15" x14ac:dyDescent="0.35">
      <c r="A601" s="1" t="s">
        <v>1687</v>
      </c>
      <c r="B601" s="2">
        <v>44321</v>
      </c>
      <c r="C601" s="2">
        <f>Orders_[[#This Row],[Order Date]]+5</f>
        <v>44326</v>
      </c>
      <c r="D601" s="1" t="s">
        <v>1688</v>
      </c>
      <c r="E601" t="s">
        <v>2811</v>
      </c>
      <c r="F601" s="1">
        <v>4</v>
      </c>
      <c r="G601" s="1" t="s">
        <v>1689</v>
      </c>
      <c r="H601" s="1" t="e" vm="35">
        <v>#VALUE!</v>
      </c>
      <c r="I601" s="3">
        <v>0.2</v>
      </c>
      <c r="J601" s="4">
        <v>2.9849999999999999</v>
      </c>
      <c r="K601" s="4">
        <v>11.94</v>
      </c>
      <c r="L601" s="4">
        <v>11.54</v>
      </c>
      <c r="M601" t="s">
        <v>2858</v>
      </c>
      <c r="N601" t="s">
        <v>2878</v>
      </c>
      <c r="O601" t="s">
        <v>2844</v>
      </c>
    </row>
    <row r="602" spans="1:15" x14ac:dyDescent="0.35">
      <c r="A602" s="1" t="s">
        <v>1690</v>
      </c>
      <c r="B602" s="2">
        <v>44492</v>
      </c>
      <c r="C602" s="2">
        <f>Orders_[[#This Row],[Order Date]]+5</f>
        <v>44497</v>
      </c>
      <c r="D602" s="1" t="s">
        <v>1691</v>
      </c>
      <c r="E602" t="s">
        <v>2826</v>
      </c>
      <c r="F602" s="1">
        <v>1</v>
      </c>
      <c r="G602" s="1" t="s">
        <v>1692</v>
      </c>
      <c r="H602" s="1" t="e" vm="36">
        <v>#VALUE!</v>
      </c>
      <c r="I602" s="3">
        <v>0.5</v>
      </c>
      <c r="J602" s="4">
        <v>7.77</v>
      </c>
      <c r="K602" s="4">
        <v>7.77</v>
      </c>
      <c r="L602" s="4">
        <v>7.3699999999999992</v>
      </c>
      <c r="M602" t="s">
        <v>2860</v>
      </c>
      <c r="N602" t="s">
        <v>2878</v>
      </c>
      <c r="O602" t="s">
        <v>2845</v>
      </c>
    </row>
    <row r="603" spans="1:15" x14ac:dyDescent="0.35">
      <c r="A603" s="1" t="s">
        <v>1693</v>
      </c>
      <c r="B603" s="2">
        <v>43815</v>
      </c>
      <c r="C603" s="2">
        <f>Orders_[[#This Row],[Order Date]]+5</f>
        <v>43820</v>
      </c>
      <c r="D603" s="1" t="s">
        <v>1694</v>
      </c>
      <c r="E603" t="s">
        <v>2799</v>
      </c>
      <c r="F603" s="1">
        <v>4</v>
      </c>
      <c r="G603" s="1" t="s">
        <v>1695</v>
      </c>
      <c r="H603" s="1" t="e" vm="37">
        <v>#VALUE!</v>
      </c>
      <c r="I603" s="3">
        <v>2.5</v>
      </c>
      <c r="J603" s="4">
        <v>27.484999999999996</v>
      </c>
      <c r="K603" s="4">
        <v>109.93999999999998</v>
      </c>
      <c r="L603" s="4">
        <v>109.53999999999998</v>
      </c>
      <c r="M603" t="s">
        <v>2861</v>
      </c>
      <c r="N603" t="s">
        <v>2877</v>
      </c>
      <c r="O603" t="s">
        <v>2844</v>
      </c>
    </row>
    <row r="604" spans="1:15" x14ac:dyDescent="0.35">
      <c r="A604" s="1" t="s">
        <v>1696</v>
      </c>
      <c r="B604" s="2">
        <v>43603</v>
      </c>
      <c r="C604" s="2">
        <f>Orders_[[#This Row],[Order Date]]+5</f>
        <v>43608</v>
      </c>
      <c r="D604" s="1" t="s">
        <v>1697</v>
      </c>
      <c r="E604" t="s">
        <v>2841</v>
      </c>
      <c r="F604" s="1">
        <v>5</v>
      </c>
      <c r="G604" s="1" t="s">
        <v>1698</v>
      </c>
      <c r="H604" s="1" t="e" vm="38">
        <v>#VALUE!</v>
      </c>
      <c r="I604" s="3">
        <v>0.2</v>
      </c>
      <c r="J604" s="4">
        <v>4.4550000000000001</v>
      </c>
      <c r="K604" s="4">
        <v>22.274999999999999</v>
      </c>
      <c r="L604" s="4">
        <v>21.875</v>
      </c>
      <c r="M604" t="s">
        <v>2859</v>
      </c>
      <c r="N604" t="s">
        <v>2877</v>
      </c>
      <c r="O604" t="s">
        <v>2844</v>
      </c>
    </row>
    <row r="605" spans="1:15" x14ac:dyDescent="0.35">
      <c r="A605" s="1" t="s">
        <v>1699</v>
      </c>
      <c r="B605" s="2">
        <v>43660</v>
      </c>
      <c r="C605" s="2">
        <f>Orders_[[#This Row],[Order Date]]+5</f>
        <v>43665</v>
      </c>
      <c r="D605" s="1" t="s">
        <v>1700</v>
      </c>
      <c r="E605" t="s">
        <v>2831</v>
      </c>
      <c r="F605" s="1">
        <v>3</v>
      </c>
      <c r="G605" s="1" t="s">
        <v>1701</v>
      </c>
      <c r="H605" s="1" t="e" vm="39">
        <v>#VALUE!</v>
      </c>
      <c r="I605" s="3">
        <v>0.2</v>
      </c>
      <c r="J605" s="4">
        <v>2.9849999999999999</v>
      </c>
      <c r="K605" s="4">
        <v>8.9550000000000001</v>
      </c>
      <c r="L605" s="4">
        <v>8.5549999999999997</v>
      </c>
      <c r="M605" t="s">
        <v>2861</v>
      </c>
      <c r="N605" t="s">
        <v>2876</v>
      </c>
      <c r="O605" t="s">
        <v>2845</v>
      </c>
    </row>
    <row r="606" spans="1:15" x14ac:dyDescent="0.35">
      <c r="A606" s="1" t="s">
        <v>1702</v>
      </c>
      <c r="B606" s="2">
        <v>44148</v>
      </c>
      <c r="C606" s="2">
        <f>Orders_[[#This Row],[Order Date]]+5</f>
        <v>44153</v>
      </c>
      <c r="D606" s="1" t="s">
        <v>1703</v>
      </c>
      <c r="E606" t="s">
        <v>2822</v>
      </c>
      <c r="F606" s="1">
        <v>4</v>
      </c>
      <c r="G606" s="1" t="s">
        <v>1704</v>
      </c>
      <c r="H606" s="1" t="e" vm="40">
        <v>#VALUE!</v>
      </c>
      <c r="I606" s="3">
        <v>2.5</v>
      </c>
      <c r="J606" s="4">
        <v>29.784999999999997</v>
      </c>
      <c r="K606" s="4">
        <v>119.13999999999999</v>
      </c>
      <c r="L606" s="4">
        <v>118.73999999999998</v>
      </c>
      <c r="M606" t="s">
        <v>2860</v>
      </c>
      <c r="N606" t="s">
        <v>2878</v>
      </c>
      <c r="O606" t="s">
        <v>2845</v>
      </c>
    </row>
    <row r="607" spans="1:15" x14ac:dyDescent="0.35">
      <c r="A607" s="1" t="s">
        <v>1705</v>
      </c>
      <c r="B607" s="2">
        <v>44028</v>
      </c>
      <c r="C607" s="2">
        <f>Orders_[[#This Row],[Order Date]]+5</f>
        <v>44033</v>
      </c>
      <c r="D607" s="1" t="s">
        <v>1706</v>
      </c>
      <c r="E607" t="s">
        <v>2839</v>
      </c>
      <c r="F607" s="1">
        <v>5</v>
      </c>
      <c r="G607" s="1" t="s">
        <v>1707</v>
      </c>
      <c r="H607" s="1" t="e" vm="41">
        <v>#VALUE!</v>
      </c>
      <c r="I607" s="3">
        <v>2.5</v>
      </c>
      <c r="J607" s="4">
        <v>29.784999999999997</v>
      </c>
      <c r="K607" s="4">
        <v>148.92499999999998</v>
      </c>
      <c r="L607" s="4">
        <v>148.52499999999998</v>
      </c>
      <c r="M607" t="s">
        <v>2858</v>
      </c>
      <c r="N607" t="s">
        <v>2877</v>
      </c>
      <c r="O607" t="s">
        <v>2844</v>
      </c>
    </row>
    <row r="608" spans="1:15" x14ac:dyDescent="0.35">
      <c r="A608" s="1" t="s">
        <v>1708</v>
      </c>
      <c r="B608" s="2">
        <v>44138</v>
      </c>
      <c r="C608" s="2">
        <f>Orders_[[#This Row],[Order Date]]+5</f>
        <v>44143</v>
      </c>
      <c r="D608" s="1" t="s">
        <v>1670</v>
      </c>
      <c r="E608" t="s">
        <v>2821</v>
      </c>
      <c r="F608" s="1">
        <v>3</v>
      </c>
      <c r="G608" s="1" t="s">
        <v>1671</v>
      </c>
      <c r="H608" s="1" t="e" vm="29">
        <v>#VALUE!</v>
      </c>
      <c r="I608" s="3">
        <v>2.5</v>
      </c>
      <c r="J608" s="4">
        <v>36.454999999999998</v>
      </c>
      <c r="K608" s="4">
        <v>109.36499999999999</v>
      </c>
      <c r="L608" s="4">
        <v>108.96499999999999</v>
      </c>
      <c r="M608" t="s">
        <v>2860</v>
      </c>
      <c r="N608" t="s">
        <v>2877</v>
      </c>
      <c r="O608" t="s">
        <v>2844</v>
      </c>
    </row>
    <row r="609" spans="1:15" x14ac:dyDescent="0.35">
      <c r="A609" s="1" t="s">
        <v>1709</v>
      </c>
      <c r="B609" s="2">
        <v>44640</v>
      </c>
      <c r="C609" s="2">
        <f>Orders_[[#This Row],[Order Date]]+5</f>
        <v>44645</v>
      </c>
      <c r="D609" s="1" t="s">
        <v>1710</v>
      </c>
      <c r="E609" t="s">
        <v>2810</v>
      </c>
      <c r="F609" s="1">
        <v>1</v>
      </c>
      <c r="G609" s="1" t="s">
        <v>1711</v>
      </c>
      <c r="H609" s="1" t="e" vm="43">
        <v>#VALUE!</v>
      </c>
      <c r="I609" s="3">
        <v>0.2</v>
      </c>
      <c r="J609" s="4">
        <v>3.645</v>
      </c>
      <c r="K609" s="4">
        <v>3.645</v>
      </c>
      <c r="L609" s="4">
        <v>3.2450000000000001</v>
      </c>
      <c r="M609" t="s">
        <v>2859</v>
      </c>
      <c r="N609" t="s">
        <v>2878</v>
      </c>
      <c r="O609" t="s">
        <v>2844</v>
      </c>
    </row>
    <row r="610" spans="1:15" x14ac:dyDescent="0.35">
      <c r="A610" s="1" t="s">
        <v>1712</v>
      </c>
      <c r="B610" s="2">
        <v>44608</v>
      </c>
      <c r="C610" s="2">
        <f>Orders_[[#This Row],[Order Date]]+5</f>
        <v>44613</v>
      </c>
      <c r="D610" s="1" t="s">
        <v>1713</v>
      </c>
      <c r="E610" t="s">
        <v>2842</v>
      </c>
      <c r="F610" s="1">
        <v>2</v>
      </c>
      <c r="G610" s="1" t="s">
        <v>1714</v>
      </c>
      <c r="H610" s="1" t="e" vm="44">
        <v>#VALUE!</v>
      </c>
      <c r="I610" s="3">
        <v>2.5</v>
      </c>
      <c r="J610" s="4">
        <v>27.945</v>
      </c>
      <c r="K610" s="4">
        <v>55.89</v>
      </c>
      <c r="L610" s="4">
        <v>55.49</v>
      </c>
      <c r="M610" t="s">
        <v>2859</v>
      </c>
      <c r="N610" t="s">
        <v>2878</v>
      </c>
      <c r="O610" t="s">
        <v>2845</v>
      </c>
    </row>
    <row r="611" spans="1:15" x14ac:dyDescent="0.35">
      <c r="A611" s="1" t="s">
        <v>1715</v>
      </c>
      <c r="B611" s="2">
        <v>44147</v>
      </c>
      <c r="C611" s="2">
        <f>Orders_[[#This Row],[Order Date]]+5</f>
        <v>44152</v>
      </c>
      <c r="D611" s="1" t="s">
        <v>1716</v>
      </c>
      <c r="E611" t="s">
        <v>2816</v>
      </c>
      <c r="F611" s="1">
        <v>6</v>
      </c>
      <c r="G611" s="1" t="s">
        <v>1717</v>
      </c>
      <c r="H611" s="1" t="e" vm="45">
        <v>#VALUE!</v>
      </c>
      <c r="I611" s="3">
        <v>0.2</v>
      </c>
      <c r="J611" s="4">
        <v>4.3650000000000002</v>
      </c>
      <c r="K611" s="4">
        <v>26.19</v>
      </c>
      <c r="L611" s="4">
        <v>25.790000000000003</v>
      </c>
      <c r="M611" t="s">
        <v>2860</v>
      </c>
      <c r="N611" t="s">
        <v>2876</v>
      </c>
      <c r="O611" t="s">
        <v>2844</v>
      </c>
    </row>
    <row r="612" spans="1:15" x14ac:dyDescent="0.35">
      <c r="A612" s="1" t="s">
        <v>1718</v>
      </c>
      <c r="B612" s="2">
        <v>43743</v>
      </c>
      <c r="C612" s="2">
        <f>Orders_[[#This Row],[Order Date]]+5</f>
        <v>43748</v>
      </c>
      <c r="D612" s="1" t="s">
        <v>1719</v>
      </c>
      <c r="E612" t="s">
        <v>2795</v>
      </c>
      <c r="F612" s="1">
        <v>4</v>
      </c>
      <c r="G612" s="1" t="s">
        <v>1720</v>
      </c>
      <c r="H612" s="1" t="e" vm="46">
        <v>#VALUE!</v>
      </c>
      <c r="I612" s="3">
        <v>1</v>
      </c>
      <c r="J612" s="4">
        <v>9.9499999999999993</v>
      </c>
      <c r="K612" s="4">
        <v>39.799999999999997</v>
      </c>
      <c r="L612" s="4">
        <v>39.4</v>
      </c>
      <c r="M612" t="s">
        <v>2861</v>
      </c>
      <c r="N612" t="s">
        <v>2876</v>
      </c>
      <c r="O612" t="s">
        <v>2845</v>
      </c>
    </row>
    <row r="613" spans="1:15" x14ac:dyDescent="0.35">
      <c r="A613" s="1" t="s">
        <v>1721</v>
      </c>
      <c r="B613" s="2">
        <v>43739</v>
      </c>
      <c r="C613" s="2">
        <f>Orders_[[#This Row],[Order Date]]+5</f>
        <v>43744</v>
      </c>
      <c r="D613" s="1" t="s">
        <v>1722</v>
      </c>
      <c r="E613" t="s">
        <v>2805</v>
      </c>
      <c r="F613" s="1">
        <v>2</v>
      </c>
      <c r="G613" s="1" t="s">
        <v>1723</v>
      </c>
      <c r="H613" s="1" t="e" vm="47">
        <v>#VALUE!</v>
      </c>
      <c r="I613" s="3">
        <v>2.5</v>
      </c>
      <c r="J613" s="4">
        <v>34.154999999999994</v>
      </c>
      <c r="K613" s="4">
        <v>68.309999999999988</v>
      </c>
      <c r="L613" s="4">
        <v>67.909999999999982</v>
      </c>
      <c r="M613" t="s">
        <v>2859</v>
      </c>
      <c r="N613" t="s">
        <v>2877</v>
      </c>
      <c r="O613" t="s">
        <v>2845</v>
      </c>
    </row>
    <row r="614" spans="1:15" x14ac:dyDescent="0.35">
      <c r="A614" s="1" t="s">
        <v>1724</v>
      </c>
      <c r="B614" s="2">
        <v>43896</v>
      </c>
      <c r="C614" s="2">
        <f>Orders_[[#This Row],[Order Date]]+5</f>
        <v>43901</v>
      </c>
      <c r="D614" s="1" t="s">
        <v>1725</v>
      </c>
      <c r="E614" t="s">
        <v>2809</v>
      </c>
      <c r="F614" s="1">
        <v>4</v>
      </c>
      <c r="G614" s="1" t="s">
        <v>1726</v>
      </c>
      <c r="H614" s="1" t="e" vm="48">
        <v>#VALUE!</v>
      </c>
      <c r="I614" s="3">
        <v>0.2</v>
      </c>
      <c r="J614" s="4">
        <v>3.375</v>
      </c>
      <c r="K614" s="4">
        <v>13.5</v>
      </c>
      <c r="L614" s="4">
        <v>13.1</v>
      </c>
      <c r="M614" t="s">
        <v>2858</v>
      </c>
      <c r="N614" t="s">
        <v>2876</v>
      </c>
      <c r="O614" t="s">
        <v>2845</v>
      </c>
    </row>
    <row r="615" spans="1:15" x14ac:dyDescent="0.35">
      <c r="A615" s="1" t="s">
        <v>1727</v>
      </c>
      <c r="B615" s="2">
        <v>43761</v>
      </c>
      <c r="C615" s="2">
        <f>Orders_[[#This Row],[Order Date]]+5</f>
        <v>43766</v>
      </c>
      <c r="D615" s="1" t="s">
        <v>1728</v>
      </c>
      <c r="E615" t="s">
        <v>2803</v>
      </c>
      <c r="F615" s="1">
        <v>1</v>
      </c>
      <c r="G615" s="1" t="s">
        <v>1729</v>
      </c>
      <c r="H615" s="1" t="e" vm="144">
        <v>#VALUE!</v>
      </c>
      <c r="I615" s="3">
        <v>0.5</v>
      </c>
      <c r="J615" s="4">
        <v>5.97</v>
      </c>
      <c r="K615" s="4">
        <v>5.97</v>
      </c>
      <c r="L615" s="4">
        <v>5.5699999999999994</v>
      </c>
      <c r="M615" t="s">
        <v>2861</v>
      </c>
      <c r="N615" t="s">
        <v>2876</v>
      </c>
      <c r="O615" t="s">
        <v>2845</v>
      </c>
    </row>
    <row r="616" spans="1:15" x14ac:dyDescent="0.35">
      <c r="A616" s="1" t="s">
        <v>1730</v>
      </c>
      <c r="B616" s="2">
        <v>43944</v>
      </c>
      <c r="C616" s="2">
        <f>Orders_[[#This Row],[Order Date]]+5</f>
        <v>43949</v>
      </c>
      <c r="D616" s="1" t="s">
        <v>1670</v>
      </c>
      <c r="E616" t="s">
        <v>2803</v>
      </c>
      <c r="F616" s="1">
        <v>5</v>
      </c>
      <c r="G616" s="1" t="s">
        <v>1671</v>
      </c>
      <c r="H616" s="1" t="e" vm="29">
        <v>#VALUE!</v>
      </c>
      <c r="I616" s="3">
        <v>0.5</v>
      </c>
      <c r="J616" s="4">
        <v>5.97</v>
      </c>
      <c r="K616" s="4">
        <v>29.849999999999998</v>
      </c>
      <c r="L616" s="4">
        <v>29.45</v>
      </c>
      <c r="M616" t="s">
        <v>2861</v>
      </c>
      <c r="N616" t="s">
        <v>2876</v>
      </c>
      <c r="O616" t="s">
        <v>2844</v>
      </c>
    </row>
    <row r="617" spans="1:15" x14ac:dyDescent="0.35">
      <c r="A617" s="1" t="s">
        <v>1731</v>
      </c>
      <c r="B617" s="2">
        <v>44006</v>
      </c>
      <c r="C617" s="2">
        <f>Orders_[[#This Row],[Order Date]]+5</f>
        <v>44011</v>
      </c>
      <c r="D617" s="1" t="s">
        <v>1732</v>
      </c>
      <c r="E617" t="s">
        <v>2821</v>
      </c>
      <c r="F617" s="1">
        <v>2</v>
      </c>
      <c r="G617" s="1" t="s">
        <v>1733</v>
      </c>
      <c r="H617" s="1" t="e" vm="50">
        <v>#VALUE!</v>
      </c>
      <c r="I617" s="3">
        <v>2.5</v>
      </c>
      <c r="J617" s="4">
        <v>36.454999999999998</v>
      </c>
      <c r="K617" s="4">
        <v>72.91</v>
      </c>
      <c r="L617" s="4">
        <v>72.509999999999991</v>
      </c>
      <c r="M617" t="s">
        <v>2860</v>
      </c>
      <c r="N617" t="s">
        <v>2877</v>
      </c>
      <c r="O617" t="s">
        <v>2844</v>
      </c>
    </row>
    <row r="618" spans="1:15" x14ac:dyDescent="0.35">
      <c r="A618" s="1" t="s">
        <v>1734</v>
      </c>
      <c r="B618" s="2">
        <v>44271</v>
      </c>
      <c r="C618" s="2">
        <f>Orders_[[#This Row],[Order Date]]+5</f>
        <v>44276</v>
      </c>
      <c r="D618" s="1" t="s">
        <v>1735</v>
      </c>
      <c r="E618" t="s">
        <v>2823</v>
      </c>
      <c r="F618" s="1">
        <v>4</v>
      </c>
      <c r="G618" s="1" t="s">
        <v>1736</v>
      </c>
      <c r="H618" s="1" t="e" vm="51">
        <v>#VALUE!</v>
      </c>
      <c r="I618" s="3">
        <v>2.5</v>
      </c>
      <c r="J618" s="4">
        <v>31.624999999999996</v>
      </c>
      <c r="K618" s="4">
        <v>126.49999999999999</v>
      </c>
      <c r="L618" s="4">
        <v>126.09999999999998</v>
      </c>
      <c r="M618" t="s">
        <v>2859</v>
      </c>
      <c r="N618" t="s">
        <v>2876</v>
      </c>
      <c r="O618" t="s">
        <v>2845</v>
      </c>
    </row>
    <row r="619" spans="1:15" x14ac:dyDescent="0.35">
      <c r="A619" s="1" t="s">
        <v>1737</v>
      </c>
      <c r="B619" s="2">
        <v>43928</v>
      </c>
      <c r="C619" s="2">
        <f>Orders_[[#This Row],[Order Date]]+5</f>
        <v>43933</v>
      </c>
      <c r="D619" s="1" t="s">
        <v>1738</v>
      </c>
      <c r="E619" t="s">
        <v>2838</v>
      </c>
      <c r="F619" s="1">
        <v>1</v>
      </c>
      <c r="G619" s="1" t="s">
        <v>1739</v>
      </c>
      <c r="H619" s="1" t="e" vm="52">
        <v>#VALUE!</v>
      </c>
      <c r="I619" s="3">
        <v>2.5</v>
      </c>
      <c r="J619" s="4">
        <v>33.464999999999996</v>
      </c>
      <c r="K619" s="4">
        <v>33.464999999999996</v>
      </c>
      <c r="L619" s="4">
        <v>33.064999999999998</v>
      </c>
      <c r="M619" t="s">
        <v>2860</v>
      </c>
      <c r="N619" t="s">
        <v>2876</v>
      </c>
      <c r="O619" t="s">
        <v>2845</v>
      </c>
    </row>
    <row r="620" spans="1:15" x14ac:dyDescent="0.35">
      <c r="A620" s="1" t="s">
        <v>1740</v>
      </c>
      <c r="B620" s="2">
        <v>44469</v>
      </c>
      <c r="C620" s="2">
        <f>Orders_[[#This Row],[Order Date]]+5</f>
        <v>44474</v>
      </c>
      <c r="D620" s="1" t="s">
        <v>1741</v>
      </c>
      <c r="E620" t="s">
        <v>2840</v>
      </c>
      <c r="F620" s="1">
        <v>6</v>
      </c>
      <c r="G620" s="1" t="s">
        <v>1742</v>
      </c>
      <c r="H620" s="1" t="e" vm="53">
        <v>#VALUE!</v>
      </c>
      <c r="I620" s="3">
        <v>1</v>
      </c>
      <c r="J620" s="4">
        <v>12.15</v>
      </c>
      <c r="K620" s="4">
        <v>72.900000000000006</v>
      </c>
      <c r="L620" s="4">
        <v>72.5</v>
      </c>
      <c r="M620" t="s">
        <v>2859</v>
      </c>
      <c r="N620" t="s">
        <v>2878</v>
      </c>
      <c r="O620" t="s">
        <v>2844</v>
      </c>
    </row>
    <row r="621" spans="1:15" x14ac:dyDescent="0.35">
      <c r="A621" s="1" t="s">
        <v>1743</v>
      </c>
      <c r="B621" s="2">
        <v>44682</v>
      </c>
      <c r="C621" s="2">
        <f>Orders_[[#This Row],[Order Date]]+5</f>
        <v>44687</v>
      </c>
      <c r="D621" s="1" t="s">
        <v>1744</v>
      </c>
      <c r="E621" t="s">
        <v>2826</v>
      </c>
      <c r="F621" s="1">
        <v>2</v>
      </c>
      <c r="G621" s="1" t="s">
        <v>1745</v>
      </c>
      <c r="H621" s="1" t="e" vm="54">
        <v>#VALUE!</v>
      </c>
      <c r="I621" s="3">
        <v>0.5</v>
      </c>
      <c r="J621" s="4">
        <v>7.77</v>
      </c>
      <c r="K621" s="4">
        <v>15.54</v>
      </c>
      <c r="L621" s="4">
        <v>15.139999999999999</v>
      </c>
      <c r="M621" t="s">
        <v>2860</v>
      </c>
      <c r="N621" t="s">
        <v>2878</v>
      </c>
      <c r="O621" t="s">
        <v>2844</v>
      </c>
    </row>
    <row r="622" spans="1:15" x14ac:dyDescent="0.35">
      <c r="A622" s="1" t="s">
        <v>1746</v>
      </c>
      <c r="B622" s="2">
        <v>44217</v>
      </c>
      <c r="C622" s="2">
        <f>Orders_[[#This Row],[Order Date]]+5</f>
        <v>44222</v>
      </c>
      <c r="D622" s="1" t="s">
        <v>1771</v>
      </c>
      <c r="E622" t="s">
        <v>2809</v>
      </c>
      <c r="F622" s="1">
        <v>6</v>
      </c>
      <c r="G622" s="1" t="s">
        <v>1772</v>
      </c>
      <c r="H622" s="1" t="e" vm="64">
        <v>#VALUE!</v>
      </c>
      <c r="I622" s="3">
        <v>0.2</v>
      </c>
      <c r="J622" s="4">
        <v>3.375</v>
      </c>
      <c r="K622" s="4">
        <v>20.25</v>
      </c>
      <c r="L622" s="4">
        <v>19.850000000000001</v>
      </c>
      <c r="M622" t="s">
        <v>2858</v>
      </c>
      <c r="N622" t="s">
        <v>2876</v>
      </c>
      <c r="O622" t="s">
        <v>2845</v>
      </c>
    </row>
    <row r="623" spans="1:15" x14ac:dyDescent="0.35">
      <c r="A623" s="1" t="s">
        <v>1747</v>
      </c>
      <c r="B623" s="2">
        <v>44006</v>
      </c>
      <c r="C623" s="2">
        <f>Orders_[[#This Row],[Order Date]]+5</f>
        <v>44011</v>
      </c>
      <c r="D623" s="1" t="s">
        <v>1748</v>
      </c>
      <c r="E623" t="s">
        <v>2797</v>
      </c>
      <c r="F623" s="1">
        <v>6</v>
      </c>
      <c r="G623" s="1" t="s">
        <v>1749</v>
      </c>
      <c r="H623" s="1" t="e" vm="56">
        <v>#VALUE!</v>
      </c>
      <c r="I623" s="3">
        <v>1</v>
      </c>
      <c r="J623" s="4">
        <v>12.95</v>
      </c>
      <c r="K623" s="4">
        <v>77.699999999999989</v>
      </c>
      <c r="L623" s="4">
        <v>77.299999999999983</v>
      </c>
      <c r="M623" t="s">
        <v>2858</v>
      </c>
      <c r="N623" t="s">
        <v>2877</v>
      </c>
      <c r="O623" t="s">
        <v>2845</v>
      </c>
    </row>
    <row r="624" spans="1:15" x14ac:dyDescent="0.35">
      <c r="A624" s="1" t="s">
        <v>1750</v>
      </c>
      <c r="B624" s="2">
        <v>43527</v>
      </c>
      <c r="C624" s="2">
        <f>Orders_[[#This Row],[Order Date]]+5</f>
        <v>43532</v>
      </c>
      <c r="D624" s="1" t="s">
        <v>1751</v>
      </c>
      <c r="E624" t="s">
        <v>2838</v>
      </c>
      <c r="F624" s="1">
        <v>4</v>
      </c>
      <c r="G624" s="1" t="s">
        <v>1752</v>
      </c>
      <c r="H624" s="1" t="e" vm="57">
        <v>#VALUE!</v>
      </c>
      <c r="I624" s="3">
        <v>2.5</v>
      </c>
      <c r="J624" s="4">
        <v>33.464999999999996</v>
      </c>
      <c r="K624" s="4">
        <v>133.85999999999999</v>
      </c>
      <c r="L624" s="4">
        <v>133.45999999999998</v>
      </c>
      <c r="M624" t="s">
        <v>2860</v>
      </c>
      <c r="N624" t="s">
        <v>2876</v>
      </c>
      <c r="O624" t="s">
        <v>2845</v>
      </c>
    </row>
    <row r="625" spans="1:15" x14ac:dyDescent="0.35">
      <c r="A625" s="1" t="s">
        <v>1753</v>
      </c>
      <c r="B625" s="2">
        <v>44224</v>
      </c>
      <c r="C625" s="2">
        <f>Orders_[[#This Row],[Order Date]]+5</f>
        <v>44229</v>
      </c>
      <c r="D625" s="1" t="s">
        <v>1754</v>
      </c>
      <c r="E625" t="s">
        <v>2840</v>
      </c>
      <c r="F625" s="1">
        <v>1</v>
      </c>
      <c r="G625" s="1" t="s">
        <v>1755</v>
      </c>
      <c r="H625" s="1" t="e" vm="58">
        <v>#VALUE!</v>
      </c>
      <c r="I625" s="3">
        <v>1</v>
      </c>
      <c r="J625" s="4">
        <v>12.15</v>
      </c>
      <c r="K625" s="4">
        <v>12.15</v>
      </c>
      <c r="L625" s="4">
        <v>11.75</v>
      </c>
      <c r="M625" t="s">
        <v>2859</v>
      </c>
      <c r="N625" t="s">
        <v>2878</v>
      </c>
      <c r="O625" t="s">
        <v>2845</v>
      </c>
    </row>
    <row r="626" spans="1:15" x14ac:dyDescent="0.35">
      <c r="A626" s="1" t="s">
        <v>1756</v>
      </c>
      <c r="B626" s="2">
        <v>44010</v>
      </c>
      <c r="C626" s="2">
        <f>Orders_[[#This Row],[Order Date]]+5</f>
        <v>44015</v>
      </c>
      <c r="D626" s="1" t="s">
        <v>1757</v>
      </c>
      <c r="E626" t="s">
        <v>2823</v>
      </c>
      <c r="F626" s="1">
        <v>2</v>
      </c>
      <c r="G626" s="1" t="s">
        <v>1758</v>
      </c>
      <c r="H626" s="1" t="e" vm="59">
        <v>#VALUE!</v>
      </c>
      <c r="I626" s="3">
        <v>2.5</v>
      </c>
      <c r="J626" s="4">
        <v>31.624999999999996</v>
      </c>
      <c r="K626" s="4">
        <v>63.249999999999993</v>
      </c>
      <c r="L626" s="4">
        <v>62.849999999999994</v>
      </c>
      <c r="M626" t="s">
        <v>2859</v>
      </c>
      <c r="N626" t="s">
        <v>2876</v>
      </c>
      <c r="O626" t="s">
        <v>2844</v>
      </c>
    </row>
    <row r="627" spans="1:15" x14ac:dyDescent="0.35">
      <c r="A627" s="1" t="s">
        <v>1759</v>
      </c>
      <c r="B627" s="2">
        <v>44017</v>
      </c>
      <c r="C627" s="2">
        <f>Orders_[[#This Row],[Order Date]]+5</f>
        <v>44022</v>
      </c>
      <c r="D627" s="1" t="s">
        <v>1760</v>
      </c>
      <c r="E627" t="s">
        <v>2830</v>
      </c>
      <c r="F627" s="1">
        <v>5</v>
      </c>
      <c r="G627" s="1" t="s">
        <v>1761</v>
      </c>
      <c r="H627" s="1" t="e" vm="60">
        <v>#VALUE!</v>
      </c>
      <c r="I627" s="3">
        <v>0.5</v>
      </c>
      <c r="J627" s="4">
        <v>7.169999999999999</v>
      </c>
      <c r="K627" s="4">
        <v>35.849999999999994</v>
      </c>
      <c r="L627" s="4">
        <v>35.449999999999996</v>
      </c>
      <c r="M627" t="s">
        <v>2861</v>
      </c>
      <c r="N627" t="s">
        <v>2877</v>
      </c>
      <c r="O627" t="s">
        <v>2845</v>
      </c>
    </row>
    <row r="628" spans="1:15" x14ac:dyDescent="0.35">
      <c r="A628" s="1" t="s">
        <v>1762</v>
      </c>
      <c r="B628" s="2">
        <v>43526</v>
      </c>
      <c r="C628" s="2">
        <f>Orders_[[#This Row],[Order Date]]+5</f>
        <v>43531</v>
      </c>
      <c r="D628" s="1" t="s">
        <v>1763</v>
      </c>
      <c r="E628" t="s">
        <v>2832</v>
      </c>
      <c r="F628" s="1">
        <v>3</v>
      </c>
      <c r="G628" s="1" t="s">
        <v>1764</v>
      </c>
      <c r="H628" s="1" t="e" vm="61">
        <v>#VALUE!</v>
      </c>
      <c r="I628" s="3">
        <v>2.5</v>
      </c>
      <c r="J628" s="4">
        <v>25.874999999999996</v>
      </c>
      <c r="K628" s="4">
        <v>77.624999999999986</v>
      </c>
      <c r="L628" s="4">
        <v>77.22499999999998</v>
      </c>
      <c r="M628" t="s">
        <v>2858</v>
      </c>
      <c r="N628" t="s">
        <v>2876</v>
      </c>
      <c r="O628" t="s">
        <v>2845</v>
      </c>
    </row>
    <row r="629" spans="1:15" x14ac:dyDescent="0.35">
      <c r="A629" s="1" t="s">
        <v>1765</v>
      </c>
      <c r="B629" s="2">
        <v>44682</v>
      </c>
      <c r="C629" s="2">
        <f>Orders_[[#This Row],[Order Date]]+5</f>
        <v>44687</v>
      </c>
      <c r="D629" s="1" t="s">
        <v>1766</v>
      </c>
      <c r="E629" t="s">
        <v>2823</v>
      </c>
      <c r="F629" s="1">
        <v>2</v>
      </c>
      <c r="G629" s="1" t="s">
        <v>1767</v>
      </c>
      <c r="H629" s="1" t="e" vm="62">
        <v>#VALUE!</v>
      </c>
      <c r="I629" s="3">
        <v>2.5</v>
      </c>
      <c r="J629" s="4">
        <v>31.624999999999996</v>
      </c>
      <c r="K629" s="4">
        <v>63.249999999999993</v>
      </c>
      <c r="L629" s="4">
        <v>62.849999999999994</v>
      </c>
      <c r="M629" t="s">
        <v>2859</v>
      </c>
      <c r="N629" t="s">
        <v>2876</v>
      </c>
      <c r="O629" t="s">
        <v>2844</v>
      </c>
    </row>
    <row r="630" spans="1:15" x14ac:dyDescent="0.35">
      <c r="A630" s="1" t="s">
        <v>1768</v>
      </c>
      <c r="B630" s="2">
        <v>44680</v>
      </c>
      <c r="C630" s="2">
        <f>Orders_[[#This Row],[Order Date]]+5</f>
        <v>44685</v>
      </c>
      <c r="D630" s="1" t="s">
        <v>1769</v>
      </c>
      <c r="E630" t="s">
        <v>2841</v>
      </c>
      <c r="F630" s="1">
        <v>6</v>
      </c>
      <c r="G630" s="1" t="s">
        <v>1770</v>
      </c>
      <c r="H630" s="1" t="e" vm="63">
        <v>#VALUE!</v>
      </c>
      <c r="I630" s="3">
        <v>0.2</v>
      </c>
      <c r="J630" s="4">
        <v>4.4550000000000001</v>
      </c>
      <c r="K630" s="4">
        <v>26.73</v>
      </c>
      <c r="L630" s="4">
        <v>26.330000000000002</v>
      </c>
      <c r="M630" t="s">
        <v>2859</v>
      </c>
      <c r="N630" t="s">
        <v>2877</v>
      </c>
      <c r="O630" t="s">
        <v>2844</v>
      </c>
    </row>
    <row r="631" spans="1:15" x14ac:dyDescent="0.35">
      <c r="A631" s="1" t="s">
        <v>1768</v>
      </c>
      <c r="B631" s="2">
        <v>44680</v>
      </c>
      <c r="C631" s="2">
        <f>Orders_[[#This Row],[Order Date]]+5</f>
        <v>44685</v>
      </c>
      <c r="D631" s="1" t="s">
        <v>1769</v>
      </c>
      <c r="E631" t="s">
        <v>2826</v>
      </c>
      <c r="F631" s="1">
        <v>4</v>
      </c>
      <c r="G631" s="1" t="s">
        <v>1770</v>
      </c>
      <c r="H631" s="1" t="e" vm="63">
        <v>#VALUE!</v>
      </c>
      <c r="I631" s="3">
        <v>0.5</v>
      </c>
      <c r="J631" s="4">
        <v>7.77</v>
      </c>
      <c r="K631" s="4">
        <v>31.08</v>
      </c>
      <c r="L631" s="4">
        <v>30.68</v>
      </c>
      <c r="M631" t="s">
        <v>2860</v>
      </c>
      <c r="N631" t="s">
        <v>2878</v>
      </c>
      <c r="O631" t="s">
        <v>2844</v>
      </c>
    </row>
    <row r="632" spans="1:15" x14ac:dyDescent="0.35">
      <c r="A632" s="1" t="s">
        <v>1768</v>
      </c>
      <c r="B632" s="2">
        <v>44680</v>
      </c>
      <c r="C632" s="2">
        <f>Orders_[[#This Row],[Order Date]]+5</f>
        <v>44685</v>
      </c>
      <c r="D632" s="1" t="s">
        <v>1769</v>
      </c>
      <c r="E632" t="s">
        <v>2811</v>
      </c>
      <c r="F632" s="1">
        <v>1</v>
      </c>
      <c r="G632" s="1" t="s">
        <v>1770</v>
      </c>
      <c r="H632" s="1" t="e" vm="63">
        <v>#VALUE!</v>
      </c>
      <c r="I632" s="3">
        <v>0.2</v>
      </c>
      <c r="J632" s="4">
        <v>2.9849999999999999</v>
      </c>
      <c r="K632" s="4">
        <v>2.9849999999999999</v>
      </c>
      <c r="L632" s="4">
        <v>2.585</v>
      </c>
      <c r="M632" t="s">
        <v>2858</v>
      </c>
      <c r="N632" t="s">
        <v>2878</v>
      </c>
      <c r="O632" t="s">
        <v>2844</v>
      </c>
    </row>
    <row r="633" spans="1:15" x14ac:dyDescent="0.35">
      <c r="A633" s="1" t="s">
        <v>1768</v>
      </c>
      <c r="B633" s="2">
        <v>44680</v>
      </c>
      <c r="C633" s="2">
        <f>Orders_[[#This Row],[Order Date]]+5</f>
        <v>44685</v>
      </c>
      <c r="D633" s="1" t="s">
        <v>1769</v>
      </c>
      <c r="E633" t="s">
        <v>2806</v>
      </c>
      <c r="F633" s="1">
        <v>5</v>
      </c>
      <c r="G633" s="1" t="s">
        <v>1770</v>
      </c>
      <c r="H633" s="1" t="e" vm="63">
        <v>#VALUE!</v>
      </c>
      <c r="I633" s="3">
        <v>2.5</v>
      </c>
      <c r="J633" s="4">
        <v>20.584999999999997</v>
      </c>
      <c r="K633" s="4">
        <v>102.92499999999998</v>
      </c>
      <c r="L633" s="4">
        <v>102.52499999999998</v>
      </c>
      <c r="M633" t="s">
        <v>2861</v>
      </c>
      <c r="N633" t="s">
        <v>2878</v>
      </c>
      <c r="O633" t="s">
        <v>2844</v>
      </c>
    </row>
    <row r="634" spans="1:15" x14ac:dyDescent="0.35">
      <c r="A634" s="1" t="s">
        <v>1773</v>
      </c>
      <c r="B634" s="2">
        <v>44049</v>
      </c>
      <c r="C634" s="2">
        <f>Orders_[[#This Row],[Order Date]]+5</f>
        <v>44054</v>
      </c>
      <c r="D634" s="1" t="s">
        <v>1774</v>
      </c>
      <c r="E634" t="s">
        <v>2833</v>
      </c>
      <c r="F634" s="1">
        <v>4</v>
      </c>
      <c r="G634" s="1" t="s">
        <v>1775</v>
      </c>
      <c r="H634" s="1" t="e" vm="67">
        <v>#VALUE!</v>
      </c>
      <c r="I634" s="3">
        <v>0.5</v>
      </c>
      <c r="J634" s="4">
        <v>8.91</v>
      </c>
      <c r="K634" s="4">
        <v>35.64</v>
      </c>
      <c r="L634" s="4">
        <v>35.24</v>
      </c>
      <c r="M634" t="s">
        <v>2859</v>
      </c>
      <c r="N634" t="s">
        <v>2877</v>
      </c>
      <c r="O634" t="s">
        <v>2845</v>
      </c>
    </row>
    <row r="635" spans="1:15" x14ac:dyDescent="0.35">
      <c r="A635" s="1" t="s">
        <v>1776</v>
      </c>
      <c r="B635" s="2">
        <v>43820</v>
      </c>
      <c r="C635" s="2">
        <f>Orders_[[#This Row],[Order Date]]+5</f>
        <v>43825</v>
      </c>
      <c r="D635" s="1" t="s">
        <v>1777</v>
      </c>
      <c r="E635" t="s">
        <v>2836</v>
      </c>
      <c r="F635" s="1">
        <v>4</v>
      </c>
      <c r="G635" s="1" t="s">
        <v>1778</v>
      </c>
      <c r="H635" s="1" t="e" vm="68">
        <v>#VALUE!</v>
      </c>
      <c r="I635" s="3">
        <v>1</v>
      </c>
      <c r="J635" s="4">
        <v>11.95</v>
      </c>
      <c r="K635" s="4">
        <v>47.8</v>
      </c>
      <c r="L635" s="4">
        <v>47.4</v>
      </c>
      <c r="M635" t="s">
        <v>2861</v>
      </c>
      <c r="N635" t="s">
        <v>2877</v>
      </c>
      <c r="O635" t="s">
        <v>2845</v>
      </c>
    </row>
    <row r="636" spans="1:15" x14ac:dyDescent="0.35">
      <c r="A636" s="1" t="s">
        <v>1779</v>
      </c>
      <c r="B636" s="2">
        <v>43940</v>
      </c>
      <c r="C636" s="2">
        <f>Orders_[[#This Row],[Order Date]]+5</f>
        <v>43945</v>
      </c>
      <c r="D636" s="1" t="s">
        <v>1780</v>
      </c>
      <c r="E636" t="s">
        <v>2819</v>
      </c>
      <c r="F636" s="1">
        <v>3</v>
      </c>
      <c r="G636" s="1" t="s">
        <v>1781</v>
      </c>
      <c r="H636" s="1" t="e" vm="69">
        <v>#VALUE!</v>
      </c>
      <c r="I636" s="3">
        <v>1</v>
      </c>
      <c r="J636" s="4">
        <v>14.55</v>
      </c>
      <c r="K636" s="4">
        <v>43.650000000000006</v>
      </c>
      <c r="L636" s="4">
        <v>43.250000000000007</v>
      </c>
      <c r="M636" t="s">
        <v>2860</v>
      </c>
      <c r="N636" t="s">
        <v>2876</v>
      </c>
      <c r="O636" t="s">
        <v>2845</v>
      </c>
    </row>
    <row r="637" spans="1:15" x14ac:dyDescent="0.35">
      <c r="A637" s="1" t="s">
        <v>1782</v>
      </c>
      <c r="B637" s="2">
        <v>44578</v>
      </c>
      <c r="C637" s="2">
        <f>Orders_[[#This Row],[Order Date]]+5</f>
        <v>44583</v>
      </c>
      <c r="D637" s="1" t="s">
        <v>1783</v>
      </c>
      <c r="E637" t="s">
        <v>2833</v>
      </c>
      <c r="F637" s="1">
        <v>4</v>
      </c>
      <c r="G637" s="1" t="s">
        <v>1784</v>
      </c>
      <c r="H637" s="1" t="e" vm="70">
        <v>#VALUE!</v>
      </c>
      <c r="I637" s="3">
        <v>0.5</v>
      </c>
      <c r="J637" s="4">
        <v>8.91</v>
      </c>
      <c r="K637" s="4">
        <v>35.64</v>
      </c>
      <c r="L637" s="4">
        <v>35.24</v>
      </c>
      <c r="M637" t="s">
        <v>2859</v>
      </c>
      <c r="N637" t="s">
        <v>2877</v>
      </c>
      <c r="O637" t="s">
        <v>2844</v>
      </c>
    </row>
    <row r="638" spans="1:15" x14ac:dyDescent="0.35">
      <c r="A638" s="1" t="s">
        <v>1785</v>
      </c>
      <c r="B638" s="2">
        <v>43487</v>
      </c>
      <c r="C638" s="2">
        <f>Orders_[[#This Row],[Order Date]]+5</f>
        <v>43492</v>
      </c>
      <c r="D638" s="1" t="s">
        <v>1786</v>
      </c>
      <c r="E638" t="s">
        <v>2827</v>
      </c>
      <c r="F638" s="1">
        <v>6</v>
      </c>
      <c r="G638" s="1" t="s">
        <v>1787</v>
      </c>
      <c r="H638" s="1" t="e" vm="71">
        <v>#VALUE!</v>
      </c>
      <c r="I638" s="3">
        <v>1</v>
      </c>
      <c r="J638" s="4">
        <v>15.85</v>
      </c>
      <c r="K638" s="4">
        <v>95.1</v>
      </c>
      <c r="L638" s="4">
        <v>94.699999999999989</v>
      </c>
      <c r="M638" t="s">
        <v>2860</v>
      </c>
      <c r="N638" t="s">
        <v>2877</v>
      </c>
      <c r="O638" t="s">
        <v>2844</v>
      </c>
    </row>
    <row r="639" spans="1:15" x14ac:dyDescent="0.35">
      <c r="A639" s="1" t="s">
        <v>1788</v>
      </c>
      <c r="B639" s="2">
        <v>43889</v>
      </c>
      <c r="C639" s="2">
        <f>Orders_[[#This Row],[Order Date]]+5</f>
        <v>43894</v>
      </c>
      <c r="D639" s="1" t="s">
        <v>1789</v>
      </c>
      <c r="E639" t="s">
        <v>2823</v>
      </c>
      <c r="F639" s="1">
        <v>1</v>
      </c>
      <c r="G639" s="1" t="s">
        <v>1790</v>
      </c>
      <c r="H639" s="1" t="e" vm="72">
        <v>#VALUE!</v>
      </c>
      <c r="I639" s="3">
        <v>2.5</v>
      </c>
      <c r="J639" s="4">
        <v>31.624999999999996</v>
      </c>
      <c r="K639" s="4">
        <v>31.624999999999996</v>
      </c>
      <c r="L639" s="4">
        <v>31.224999999999998</v>
      </c>
      <c r="M639" t="s">
        <v>2859</v>
      </c>
      <c r="N639" t="s">
        <v>2876</v>
      </c>
      <c r="O639" t="s">
        <v>2844</v>
      </c>
    </row>
    <row r="640" spans="1:15" x14ac:dyDescent="0.35">
      <c r="A640" s="1" t="s">
        <v>1791</v>
      </c>
      <c r="B640" s="2">
        <v>43684</v>
      </c>
      <c r="C640" s="2">
        <f>Orders_[[#This Row],[Order Date]]+5</f>
        <v>43689</v>
      </c>
      <c r="D640" s="1" t="s">
        <v>1792</v>
      </c>
      <c r="E640" t="s">
        <v>2832</v>
      </c>
      <c r="F640" s="1">
        <v>3</v>
      </c>
      <c r="G640" s="1" t="s">
        <v>1793</v>
      </c>
      <c r="H640" s="1" t="e" vm="73">
        <v>#VALUE!</v>
      </c>
      <c r="I640" s="3">
        <v>2.5</v>
      </c>
      <c r="J640" s="4">
        <v>25.874999999999996</v>
      </c>
      <c r="K640" s="4">
        <v>77.624999999999986</v>
      </c>
      <c r="L640" s="4">
        <v>77.22499999999998</v>
      </c>
      <c r="M640" t="s">
        <v>2858</v>
      </c>
      <c r="N640" t="s">
        <v>2876</v>
      </c>
      <c r="O640" t="s">
        <v>2844</v>
      </c>
    </row>
    <row r="641" spans="1:15" x14ac:dyDescent="0.35">
      <c r="A641" s="1" t="s">
        <v>1794</v>
      </c>
      <c r="B641" s="2">
        <v>44331</v>
      </c>
      <c r="C641" s="2">
        <f>Orders_[[#This Row],[Order Date]]+5</f>
        <v>44336</v>
      </c>
      <c r="D641" s="1" t="s">
        <v>1795</v>
      </c>
      <c r="E641" t="s">
        <v>2807</v>
      </c>
      <c r="F641" s="1">
        <v>1</v>
      </c>
      <c r="G641" s="1" t="s">
        <v>1796</v>
      </c>
      <c r="H641" s="1" t="e" vm="74">
        <v>#VALUE!</v>
      </c>
      <c r="I641" s="3">
        <v>0.2</v>
      </c>
      <c r="J641" s="4">
        <v>3.8849999999999998</v>
      </c>
      <c r="K641" s="4">
        <v>3.8849999999999998</v>
      </c>
      <c r="L641" s="4">
        <v>3.4849999999999999</v>
      </c>
      <c r="M641" t="s">
        <v>2860</v>
      </c>
      <c r="N641" t="s">
        <v>2878</v>
      </c>
      <c r="O641" t="s">
        <v>2844</v>
      </c>
    </row>
    <row r="642" spans="1:15" x14ac:dyDescent="0.35">
      <c r="A642" s="1" t="s">
        <v>1797</v>
      </c>
      <c r="B642" s="2">
        <v>44547</v>
      </c>
      <c r="C642" s="2">
        <f>Orders_[[#This Row],[Order Date]]+5</f>
        <v>44552</v>
      </c>
      <c r="D642" s="1" t="s">
        <v>1820</v>
      </c>
      <c r="E642" t="s">
        <v>2799</v>
      </c>
      <c r="F642" s="1">
        <v>5</v>
      </c>
      <c r="G642" s="1" t="s">
        <v>1821</v>
      </c>
      <c r="H642" s="1" t="e" vm="81">
        <v>#VALUE!</v>
      </c>
      <c r="I642" s="3">
        <v>2.5</v>
      </c>
      <c r="J642" s="4">
        <v>27.484999999999996</v>
      </c>
      <c r="K642" s="4">
        <v>137.42499999999998</v>
      </c>
      <c r="L642" s="4">
        <v>137.02499999999998</v>
      </c>
      <c r="M642" t="s">
        <v>2861</v>
      </c>
      <c r="N642" t="s">
        <v>2877</v>
      </c>
      <c r="O642" t="s">
        <v>2845</v>
      </c>
    </row>
    <row r="643" spans="1:15" x14ac:dyDescent="0.35">
      <c r="A643" s="1" t="s">
        <v>1798</v>
      </c>
      <c r="B643" s="2">
        <v>44448</v>
      </c>
      <c r="C643" s="2">
        <f>Orders_[[#This Row],[Order Date]]+5</f>
        <v>44453</v>
      </c>
      <c r="D643" s="1" t="s">
        <v>1799</v>
      </c>
      <c r="E643" t="s">
        <v>2836</v>
      </c>
      <c r="F643" s="1">
        <v>3</v>
      </c>
      <c r="G643" s="1" t="s">
        <v>1800</v>
      </c>
      <c r="H643" s="1" t="e" vm="76">
        <v>#VALUE!</v>
      </c>
      <c r="I643" s="3">
        <v>1</v>
      </c>
      <c r="J643" s="4">
        <v>11.95</v>
      </c>
      <c r="K643" s="4">
        <v>35.849999999999994</v>
      </c>
      <c r="L643" s="4">
        <v>35.449999999999996</v>
      </c>
      <c r="M643" t="s">
        <v>2861</v>
      </c>
      <c r="N643" t="s">
        <v>2877</v>
      </c>
      <c r="O643" t="s">
        <v>2844</v>
      </c>
    </row>
    <row r="644" spans="1:15" x14ac:dyDescent="0.35">
      <c r="A644" s="1" t="s">
        <v>1801</v>
      </c>
      <c r="B644" s="2">
        <v>43880</v>
      </c>
      <c r="C644" s="2">
        <f>Orders_[[#This Row],[Order Date]]+5</f>
        <v>43885</v>
      </c>
      <c r="D644" s="1" t="s">
        <v>1802</v>
      </c>
      <c r="E644" t="s">
        <v>2813</v>
      </c>
      <c r="F644" s="1">
        <v>2</v>
      </c>
      <c r="G644" s="1" t="s">
        <v>1803</v>
      </c>
      <c r="H644" s="1" t="e" vm="77">
        <v>#VALUE!</v>
      </c>
      <c r="I644" s="3">
        <v>0.2</v>
      </c>
      <c r="J644" s="4">
        <v>4.125</v>
      </c>
      <c r="K644" s="4">
        <v>8.25</v>
      </c>
      <c r="L644" s="4">
        <v>7.85</v>
      </c>
      <c r="M644" t="s">
        <v>2859</v>
      </c>
      <c r="N644" t="s">
        <v>2876</v>
      </c>
      <c r="O644" t="s">
        <v>2844</v>
      </c>
    </row>
    <row r="645" spans="1:15" x14ac:dyDescent="0.35">
      <c r="A645" s="1" t="s">
        <v>1804</v>
      </c>
      <c r="B645" s="2">
        <v>44011</v>
      </c>
      <c r="C645" s="2">
        <f>Orders_[[#This Row],[Order Date]]+5</f>
        <v>44016</v>
      </c>
      <c r="D645" s="1" t="s">
        <v>1805</v>
      </c>
      <c r="E645" t="s">
        <v>2805</v>
      </c>
      <c r="F645" s="1">
        <v>3</v>
      </c>
      <c r="G645" s="1" t="s">
        <v>1806</v>
      </c>
      <c r="H645" s="1" t="e" vm="138">
        <v>#VALUE!</v>
      </c>
      <c r="I645" s="3">
        <v>2.5</v>
      </c>
      <c r="J645" s="4">
        <v>34.154999999999994</v>
      </c>
      <c r="K645" s="4">
        <v>102.46499999999997</v>
      </c>
      <c r="L645" s="4">
        <v>102.06499999999997</v>
      </c>
      <c r="M645" t="s">
        <v>2859</v>
      </c>
      <c r="N645" t="s">
        <v>2877</v>
      </c>
      <c r="O645" t="s">
        <v>2844</v>
      </c>
    </row>
    <row r="646" spans="1:15" x14ac:dyDescent="0.35">
      <c r="A646" s="1" t="s">
        <v>1807</v>
      </c>
      <c r="B646" s="2">
        <v>44694</v>
      </c>
      <c r="C646" s="2">
        <f>Orders_[[#This Row],[Order Date]]+5</f>
        <v>44699</v>
      </c>
      <c r="D646" s="1" t="s">
        <v>1808</v>
      </c>
      <c r="E646" t="s">
        <v>2806</v>
      </c>
      <c r="F646" s="1">
        <v>2</v>
      </c>
      <c r="G646" s="1" t="s">
        <v>1809</v>
      </c>
      <c r="H646" s="1" t="e" vm="69">
        <v>#VALUE!</v>
      </c>
      <c r="I646" s="3">
        <v>2.5</v>
      </c>
      <c r="J646" s="4">
        <v>20.584999999999997</v>
      </c>
      <c r="K646" s="4">
        <v>41.169999999999995</v>
      </c>
      <c r="L646" s="4">
        <v>40.769999999999996</v>
      </c>
      <c r="M646" t="s">
        <v>2861</v>
      </c>
      <c r="N646" t="s">
        <v>2878</v>
      </c>
      <c r="O646" t="s">
        <v>2845</v>
      </c>
    </row>
    <row r="647" spans="1:15" x14ac:dyDescent="0.35">
      <c r="A647" s="1" t="s">
        <v>1810</v>
      </c>
      <c r="B647" s="2">
        <v>44106</v>
      </c>
      <c r="C647" s="2">
        <f>Orders_[[#This Row],[Order Date]]+5</f>
        <v>44111</v>
      </c>
      <c r="D647" s="1" t="s">
        <v>1811</v>
      </c>
      <c r="E647" t="s">
        <v>2825</v>
      </c>
      <c r="F647" s="1">
        <v>3</v>
      </c>
      <c r="G647" s="1" t="s">
        <v>1812</v>
      </c>
      <c r="H647" s="1" t="e" vm="79">
        <v>#VALUE!</v>
      </c>
      <c r="I647" s="3">
        <v>2.5</v>
      </c>
      <c r="J647" s="4">
        <v>22.884999999999998</v>
      </c>
      <c r="K647" s="4">
        <v>68.655000000000001</v>
      </c>
      <c r="L647" s="4">
        <v>68.254999999999995</v>
      </c>
      <c r="M647" t="s">
        <v>2858</v>
      </c>
      <c r="N647" t="s">
        <v>2878</v>
      </c>
      <c r="O647" t="s">
        <v>2844</v>
      </c>
    </row>
    <row r="648" spans="1:15" x14ac:dyDescent="0.35">
      <c r="A648" s="1" t="s">
        <v>1813</v>
      </c>
      <c r="B648" s="2">
        <v>44532</v>
      </c>
      <c r="C648" s="2">
        <f>Orders_[[#This Row],[Order Date]]+5</f>
        <v>44537</v>
      </c>
      <c r="D648" s="1" t="s">
        <v>1814</v>
      </c>
      <c r="E648" t="s">
        <v>2804</v>
      </c>
      <c r="F648" s="1">
        <v>1</v>
      </c>
      <c r="G648" s="1" t="s">
        <v>1815</v>
      </c>
      <c r="H648" s="1" t="e" vm="117">
        <v>#VALUE!</v>
      </c>
      <c r="I648" s="3">
        <v>1</v>
      </c>
      <c r="J648" s="4">
        <v>9.9499999999999993</v>
      </c>
      <c r="K648" s="4">
        <v>9.9499999999999993</v>
      </c>
      <c r="L648" s="4">
        <v>9.5499999999999989</v>
      </c>
      <c r="M648" t="s">
        <v>2858</v>
      </c>
      <c r="N648" t="s">
        <v>2878</v>
      </c>
      <c r="O648" t="s">
        <v>2844</v>
      </c>
    </row>
    <row r="649" spans="1:15" x14ac:dyDescent="0.35">
      <c r="A649" s="1" t="s">
        <v>1816</v>
      </c>
      <c r="B649" s="2">
        <v>44502</v>
      </c>
      <c r="C649" s="2">
        <f>Orders_[[#This Row],[Order Date]]+5</f>
        <v>44507</v>
      </c>
      <c r="D649" s="1" t="s">
        <v>1817</v>
      </c>
      <c r="E649" t="s">
        <v>2818</v>
      </c>
      <c r="F649" s="1">
        <v>3</v>
      </c>
      <c r="G649" s="1" t="s">
        <v>1818</v>
      </c>
      <c r="H649" s="1" t="e" vm="80">
        <v>#VALUE!</v>
      </c>
      <c r="I649" s="3">
        <v>0.5</v>
      </c>
      <c r="J649" s="4">
        <v>9.51</v>
      </c>
      <c r="K649" s="4">
        <v>28.53</v>
      </c>
      <c r="L649" s="4">
        <v>28.130000000000003</v>
      </c>
      <c r="M649" t="s">
        <v>2860</v>
      </c>
      <c r="N649" t="s">
        <v>2877</v>
      </c>
      <c r="O649" t="s">
        <v>2844</v>
      </c>
    </row>
    <row r="650" spans="1:15" x14ac:dyDescent="0.35">
      <c r="A650" s="1" t="s">
        <v>1819</v>
      </c>
      <c r="B650" s="2">
        <v>43884</v>
      </c>
      <c r="C650" s="2">
        <f>Orders_[[#This Row],[Order Date]]+5</f>
        <v>43889</v>
      </c>
      <c r="D650" s="1" t="s">
        <v>1820</v>
      </c>
      <c r="E650" t="s">
        <v>2820</v>
      </c>
      <c r="F650" s="1">
        <v>6</v>
      </c>
      <c r="G650" s="1" t="s">
        <v>1821</v>
      </c>
      <c r="H650" s="1" t="e" vm="81">
        <v>#VALUE!</v>
      </c>
      <c r="I650" s="3">
        <v>0.2</v>
      </c>
      <c r="J650" s="4">
        <v>2.6849999999999996</v>
      </c>
      <c r="K650" s="4">
        <v>16.11</v>
      </c>
      <c r="L650" s="4">
        <v>15.709999999999999</v>
      </c>
      <c r="M650" t="s">
        <v>2861</v>
      </c>
      <c r="N650" t="s">
        <v>2878</v>
      </c>
      <c r="O650" t="s">
        <v>2845</v>
      </c>
    </row>
    <row r="651" spans="1:15" x14ac:dyDescent="0.35">
      <c r="A651" s="1" t="s">
        <v>1822</v>
      </c>
      <c r="B651" s="2">
        <v>44015</v>
      </c>
      <c r="C651" s="2">
        <f>Orders_[[#This Row],[Order Date]]+5</f>
        <v>44020</v>
      </c>
      <c r="D651" s="1" t="s">
        <v>1823</v>
      </c>
      <c r="E651" t="s">
        <v>2827</v>
      </c>
      <c r="F651" s="1">
        <v>6</v>
      </c>
      <c r="G651" s="1" t="s">
        <v>1824</v>
      </c>
      <c r="H651" s="1" t="e" vm="82">
        <v>#VALUE!</v>
      </c>
      <c r="I651" s="3">
        <v>1</v>
      </c>
      <c r="J651" s="4">
        <v>15.85</v>
      </c>
      <c r="K651" s="4">
        <v>95.1</v>
      </c>
      <c r="L651" s="4">
        <v>94.699999999999989</v>
      </c>
      <c r="M651" t="s">
        <v>2860</v>
      </c>
      <c r="N651" t="s">
        <v>2877</v>
      </c>
      <c r="O651" t="s">
        <v>2845</v>
      </c>
    </row>
    <row r="652" spans="1:15" x14ac:dyDescent="0.35">
      <c r="A652" s="1" t="s">
        <v>1825</v>
      </c>
      <c r="B652" s="2">
        <v>43507</v>
      </c>
      <c r="C652" s="2">
        <f>Orders_[[#This Row],[Order Date]]+5</f>
        <v>43512</v>
      </c>
      <c r="D652" s="1" t="s">
        <v>1826</v>
      </c>
      <c r="E652" t="s">
        <v>2829</v>
      </c>
      <c r="F652" s="1">
        <v>1</v>
      </c>
      <c r="G652" s="1" t="s">
        <v>1827</v>
      </c>
      <c r="H652" s="1" t="e" vm="139">
        <v>#VALUE!</v>
      </c>
      <c r="I652" s="3">
        <v>0.5</v>
      </c>
      <c r="J652" s="4">
        <v>5.3699999999999992</v>
      </c>
      <c r="K652" s="4">
        <v>5.3699999999999992</v>
      </c>
      <c r="L652" s="4">
        <v>4.9699999999999989</v>
      </c>
      <c r="M652" t="s">
        <v>2861</v>
      </c>
      <c r="N652" t="s">
        <v>2878</v>
      </c>
      <c r="O652" t="s">
        <v>2844</v>
      </c>
    </row>
    <row r="653" spans="1:15" x14ac:dyDescent="0.35">
      <c r="A653" s="1" t="s">
        <v>1828</v>
      </c>
      <c r="B653" s="2">
        <v>44084</v>
      </c>
      <c r="C653" s="2">
        <f>Orders_[[#This Row],[Order Date]]+5</f>
        <v>44089</v>
      </c>
      <c r="D653" s="1" t="s">
        <v>1829</v>
      </c>
      <c r="E653" t="s">
        <v>2836</v>
      </c>
      <c r="F653" s="1">
        <v>4</v>
      </c>
      <c r="G653" s="1" t="s">
        <v>1830</v>
      </c>
      <c r="H653" s="1" t="e" vm="84">
        <v>#VALUE!</v>
      </c>
      <c r="I653" s="3">
        <v>1</v>
      </c>
      <c r="J653" s="4">
        <v>11.95</v>
      </c>
      <c r="K653" s="4">
        <v>47.8</v>
      </c>
      <c r="L653" s="4">
        <v>47.4</v>
      </c>
      <c r="M653" t="s">
        <v>2861</v>
      </c>
      <c r="N653" t="s">
        <v>2877</v>
      </c>
      <c r="O653" t="s">
        <v>2845</v>
      </c>
    </row>
    <row r="654" spans="1:15" x14ac:dyDescent="0.35">
      <c r="A654" s="1" t="s">
        <v>1831</v>
      </c>
      <c r="B654" s="2">
        <v>43892</v>
      </c>
      <c r="C654" s="2">
        <f>Orders_[[#This Row],[Order Date]]+5</f>
        <v>43897</v>
      </c>
      <c r="D654" s="1" t="s">
        <v>1832</v>
      </c>
      <c r="E654" t="s">
        <v>2827</v>
      </c>
      <c r="F654" s="1">
        <v>4</v>
      </c>
      <c r="G654" s="1" t="s">
        <v>1833</v>
      </c>
      <c r="H654" s="1" t="e" vm="85">
        <v>#VALUE!</v>
      </c>
      <c r="I654" s="3">
        <v>1</v>
      </c>
      <c r="J654" s="4">
        <v>15.85</v>
      </c>
      <c r="K654" s="4">
        <v>63.4</v>
      </c>
      <c r="L654" s="4">
        <v>63</v>
      </c>
      <c r="M654" t="s">
        <v>2860</v>
      </c>
      <c r="N654" t="s">
        <v>2877</v>
      </c>
      <c r="O654" t="s">
        <v>2845</v>
      </c>
    </row>
    <row r="655" spans="1:15" x14ac:dyDescent="0.35">
      <c r="A655" s="1" t="s">
        <v>1834</v>
      </c>
      <c r="B655" s="2">
        <v>44375</v>
      </c>
      <c r="C655" s="2">
        <f>Orders_[[#This Row],[Order Date]]+5</f>
        <v>44380</v>
      </c>
      <c r="D655" s="1" t="s">
        <v>1835</v>
      </c>
      <c r="E655" t="s">
        <v>2832</v>
      </c>
      <c r="F655" s="1">
        <v>4</v>
      </c>
      <c r="G655" s="1" t="s">
        <v>1836</v>
      </c>
      <c r="H655" s="1" t="e" vm="86">
        <v>#VALUE!</v>
      </c>
      <c r="I655" s="3">
        <v>2.5</v>
      </c>
      <c r="J655" s="4">
        <v>25.874999999999996</v>
      </c>
      <c r="K655" s="4">
        <v>103.49999999999999</v>
      </c>
      <c r="L655" s="4">
        <v>103.09999999999998</v>
      </c>
      <c r="M655" t="s">
        <v>2858</v>
      </c>
      <c r="N655" t="s">
        <v>2876</v>
      </c>
      <c r="O655" t="s">
        <v>2845</v>
      </c>
    </row>
    <row r="656" spans="1:15" x14ac:dyDescent="0.35">
      <c r="A656" s="1" t="s">
        <v>1837</v>
      </c>
      <c r="B656" s="2">
        <v>43476</v>
      </c>
      <c r="C656" s="2">
        <f>Orders_[[#This Row],[Order Date]]+5</f>
        <v>43481</v>
      </c>
      <c r="D656" s="1" t="s">
        <v>1838</v>
      </c>
      <c r="E656" t="s">
        <v>2825</v>
      </c>
      <c r="F656" s="1">
        <v>3</v>
      </c>
      <c r="G656" s="1" t="s">
        <v>1839</v>
      </c>
      <c r="H656" s="1" t="e" vm="87">
        <v>#VALUE!</v>
      </c>
      <c r="I656" s="3">
        <v>2.5</v>
      </c>
      <c r="J656" s="4">
        <v>22.884999999999998</v>
      </c>
      <c r="K656" s="4">
        <v>68.655000000000001</v>
      </c>
      <c r="L656" s="4">
        <v>68.254999999999995</v>
      </c>
      <c r="M656" t="s">
        <v>2858</v>
      </c>
      <c r="N656" t="s">
        <v>2878</v>
      </c>
      <c r="O656" t="s">
        <v>2845</v>
      </c>
    </row>
    <row r="657" spans="1:15" x14ac:dyDescent="0.35">
      <c r="A657" s="1" t="s">
        <v>1840</v>
      </c>
      <c r="B657" s="2">
        <v>43728</v>
      </c>
      <c r="C657" s="2">
        <f>Orders_[[#This Row],[Order Date]]+5</f>
        <v>43733</v>
      </c>
      <c r="D657" s="1" t="s">
        <v>1841</v>
      </c>
      <c r="E657" t="s">
        <v>2808</v>
      </c>
      <c r="F657" s="1">
        <v>2</v>
      </c>
      <c r="G657" s="1" t="s">
        <v>1842</v>
      </c>
      <c r="H657" s="1" t="e" vm="88">
        <v>#VALUE!</v>
      </c>
      <c r="I657" s="3">
        <v>2.5</v>
      </c>
      <c r="J657" s="4">
        <v>22.884999999999998</v>
      </c>
      <c r="K657" s="4">
        <v>45.769999999999996</v>
      </c>
      <c r="L657" s="4">
        <v>45.37</v>
      </c>
      <c r="M657" t="s">
        <v>2861</v>
      </c>
      <c r="N657" t="s">
        <v>2876</v>
      </c>
      <c r="O657" t="s">
        <v>2844</v>
      </c>
    </row>
    <row r="658" spans="1:15" x14ac:dyDescent="0.35">
      <c r="A658" s="1" t="s">
        <v>1843</v>
      </c>
      <c r="B658" s="2">
        <v>44485</v>
      </c>
      <c r="C658" s="2">
        <f>Orders_[[#This Row],[Order Date]]+5</f>
        <v>44490</v>
      </c>
      <c r="D658" s="1" t="s">
        <v>1844</v>
      </c>
      <c r="E658" t="s">
        <v>2800</v>
      </c>
      <c r="F658" s="1">
        <v>4</v>
      </c>
      <c r="G658" s="1" t="s">
        <v>1845</v>
      </c>
      <c r="H658" s="1" t="e" vm="89">
        <v>#VALUE!</v>
      </c>
      <c r="I658" s="3">
        <v>1</v>
      </c>
      <c r="J658" s="4">
        <v>12.95</v>
      </c>
      <c r="K658" s="4">
        <v>51.8</v>
      </c>
      <c r="L658" s="4">
        <v>51.4</v>
      </c>
      <c r="M658" t="s">
        <v>2860</v>
      </c>
      <c r="N658" t="s">
        <v>2878</v>
      </c>
      <c r="O658" t="s">
        <v>2845</v>
      </c>
    </row>
    <row r="659" spans="1:15" x14ac:dyDescent="0.35">
      <c r="A659" s="1" t="s">
        <v>1846</v>
      </c>
      <c r="B659" s="2">
        <v>43831</v>
      </c>
      <c r="C659" s="2">
        <f>Orders_[[#This Row],[Order Date]]+5</f>
        <v>43836</v>
      </c>
      <c r="D659" s="1" t="s">
        <v>1847</v>
      </c>
      <c r="E659" t="s">
        <v>2814</v>
      </c>
      <c r="F659" s="1">
        <v>2</v>
      </c>
      <c r="G659" s="1" t="s">
        <v>1848</v>
      </c>
      <c r="H659" s="1" t="e" vm="90">
        <v>#VALUE!</v>
      </c>
      <c r="I659" s="3">
        <v>0.5</v>
      </c>
      <c r="J659" s="4">
        <v>6.75</v>
      </c>
      <c r="K659" s="4">
        <v>13.5</v>
      </c>
      <c r="L659" s="4">
        <v>13.1</v>
      </c>
      <c r="M659" t="s">
        <v>2858</v>
      </c>
      <c r="N659" t="s">
        <v>2876</v>
      </c>
      <c r="O659" t="s">
        <v>2844</v>
      </c>
    </row>
    <row r="660" spans="1:15" x14ac:dyDescent="0.35">
      <c r="A660" s="1" t="s">
        <v>1849</v>
      </c>
      <c r="B660" s="2">
        <v>44630</v>
      </c>
      <c r="C660" s="2">
        <f>Orders_[[#This Row],[Order Date]]+5</f>
        <v>44635</v>
      </c>
      <c r="D660" s="1" t="s">
        <v>1875</v>
      </c>
      <c r="E660" t="s">
        <v>2796</v>
      </c>
      <c r="F660" s="1">
        <v>3</v>
      </c>
      <c r="G660" s="1" t="s">
        <v>1876</v>
      </c>
      <c r="H660" s="1" t="e" vm="100">
        <v>#VALUE!</v>
      </c>
      <c r="I660" s="3">
        <v>0.5</v>
      </c>
      <c r="J660" s="4">
        <v>8.25</v>
      </c>
      <c r="K660" s="4">
        <v>24.75</v>
      </c>
      <c r="L660" s="4">
        <v>24.35</v>
      </c>
      <c r="M660" t="s">
        <v>2859</v>
      </c>
      <c r="N660" t="s">
        <v>2876</v>
      </c>
      <c r="O660" t="s">
        <v>2844</v>
      </c>
    </row>
    <row r="661" spans="1:15" x14ac:dyDescent="0.35">
      <c r="A661" s="1" t="s">
        <v>1850</v>
      </c>
      <c r="B661" s="2">
        <v>44693</v>
      </c>
      <c r="C661" s="2">
        <f>Orders_[[#This Row],[Order Date]]+5</f>
        <v>44698</v>
      </c>
      <c r="D661" s="1" t="s">
        <v>1851</v>
      </c>
      <c r="E661" t="s">
        <v>2825</v>
      </c>
      <c r="F661" s="1">
        <v>2</v>
      </c>
      <c r="G661" s="1" t="s">
        <v>1852</v>
      </c>
      <c r="H661" s="1" t="e" vm="92">
        <v>#VALUE!</v>
      </c>
      <c r="I661" s="3">
        <v>2.5</v>
      </c>
      <c r="J661" s="4">
        <v>22.884999999999998</v>
      </c>
      <c r="K661" s="4">
        <v>45.769999999999996</v>
      </c>
      <c r="L661" s="4">
        <v>45.37</v>
      </c>
      <c r="M661" t="s">
        <v>2858</v>
      </c>
      <c r="N661" t="s">
        <v>2878</v>
      </c>
      <c r="O661" t="s">
        <v>2844</v>
      </c>
    </row>
    <row r="662" spans="1:15" x14ac:dyDescent="0.35">
      <c r="A662" s="1" t="s">
        <v>1853</v>
      </c>
      <c r="B662" s="2">
        <v>44084</v>
      </c>
      <c r="C662" s="2">
        <f>Orders_[[#This Row],[Order Date]]+5</f>
        <v>44089</v>
      </c>
      <c r="D662" s="1" t="s">
        <v>1854</v>
      </c>
      <c r="E662" t="s">
        <v>2833</v>
      </c>
      <c r="F662" s="1">
        <v>6</v>
      </c>
      <c r="G662" s="1" t="s">
        <v>1855</v>
      </c>
      <c r="H662" s="1" t="e" vm="93">
        <v>#VALUE!</v>
      </c>
      <c r="I662" s="3">
        <v>0.5</v>
      </c>
      <c r="J662" s="4">
        <v>8.91</v>
      </c>
      <c r="K662" s="4">
        <v>53.46</v>
      </c>
      <c r="L662" s="4">
        <v>53.06</v>
      </c>
      <c r="M662" t="s">
        <v>2859</v>
      </c>
      <c r="N662" t="s">
        <v>2877</v>
      </c>
      <c r="O662" t="s">
        <v>2845</v>
      </c>
    </row>
    <row r="663" spans="1:15" x14ac:dyDescent="0.35">
      <c r="A663" s="1" t="s">
        <v>1856</v>
      </c>
      <c r="B663" s="2">
        <v>44485</v>
      </c>
      <c r="C663" s="2">
        <f>Orders_[[#This Row],[Order Date]]+5</f>
        <v>44490</v>
      </c>
      <c r="D663" s="1" t="s">
        <v>1857</v>
      </c>
      <c r="E663" t="s">
        <v>2809</v>
      </c>
      <c r="F663" s="1">
        <v>6</v>
      </c>
      <c r="G663" s="1" t="s">
        <v>1858</v>
      </c>
      <c r="H663" s="1" t="e" vm="94">
        <v>#VALUE!</v>
      </c>
      <c r="I663" s="3">
        <v>0.2</v>
      </c>
      <c r="J663" s="4">
        <v>3.375</v>
      </c>
      <c r="K663" s="4">
        <v>20.25</v>
      </c>
      <c r="L663" s="4">
        <v>19.850000000000001</v>
      </c>
      <c r="M663" t="s">
        <v>2858</v>
      </c>
      <c r="N663" t="s">
        <v>2876</v>
      </c>
      <c r="O663" t="s">
        <v>2844</v>
      </c>
    </row>
    <row r="664" spans="1:15" x14ac:dyDescent="0.35">
      <c r="A664" s="1" t="s">
        <v>1859</v>
      </c>
      <c r="B664" s="2">
        <v>44364</v>
      </c>
      <c r="C664" s="2">
        <f>Orders_[[#This Row],[Order Date]]+5</f>
        <v>44369</v>
      </c>
      <c r="D664" s="1" t="s">
        <v>1860</v>
      </c>
      <c r="E664" t="s">
        <v>2822</v>
      </c>
      <c r="F664" s="1">
        <v>5</v>
      </c>
      <c r="G664" s="1" t="s">
        <v>1861</v>
      </c>
      <c r="H664" s="1" t="e" vm="95">
        <v>#VALUE!</v>
      </c>
      <c r="I664" s="3">
        <v>2.5</v>
      </c>
      <c r="J664" s="4">
        <v>29.784999999999997</v>
      </c>
      <c r="K664" s="4">
        <v>148.92499999999998</v>
      </c>
      <c r="L664" s="4">
        <v>148.52499999999998</v>
      </c>
      <c r="M664" t="s">
        <v>2860</v>
      </c>
      <c r="N664" t="s">
        <v>2878</v>
      </c>
      <c r="O664" t="s">
        <v>2845</v>
      </c>
    </row>
    <row r="665" spans="1:15" x14ac:dyDescent="0.35">
      <c r="A665" s="1" t="s">
        <v>1862</v>
      </c>
      <c r="B665" s="2">
        <v>43554</v>
      </c>
      <c r="C665" s="2">
        <f>Orders_[[#This Row],[Order Date]]+5</f>
        <v>43559</v>
      </c>
      <c r="D665" s="1" t="s">
        <v>1863</v>
      </c>
      <c r="E665" t="s">
        <v>2812</v>
      </c>
      <c r="F665" s="1">
        <v>6</v>
      </c>
      <c r="G665" s="1" t="s">
        <v>1864</v>
      </c>
      <c r="H665" s="1" t="e" vm="96">
        <v>#VALUE!</v>
      </c>
      <c r="I665" s="3">
        <v>1</v>
      </c>
      <c r="J665" s="4">
        <v>11.25</v>
      </c>
      <c r="K665" s="4">
        <v>67.5</v>
      </c>
      <c r="L665" s="4">
        <v>67.099999999999994</v>
      </c>
      <c r="M665" t="s">
        <v>2858</v>
      </c>
      <c r="N665" t="s">
        <v>2876</v>
      </c>
      <c r="O665" t="s">
        <v>2845</v>
      </c>
    </row>
    <row r="666" spans="1:15" x14ac:dyDescent="0.35">
      <c r="A666" s="1" t="s">
        <v>1865</v>
      </c>
      <c r="B666" s="2">
        <v>44549</v>
      </c>
      <c r="C666" s="2">
        <f>Orders_[[#This Row],[Order Date]]+5</f>
        <v>44554</v>
      </c>
      <c r="D666" s="1" t="s">
        <v>1866</v>
      </c>
      <c r="E666" t="s">
        <v>2840</v>
      </c>
      <c r="F666" s="1">
        <v>6</v>
      </c>
      <c r="G666" s="1" t="s">
        <v>1867</v>
      </c>
      <c r="H666" s="1" t="e" vm="97">
        <v>#VALUE!</v>
      </c>
      <c r="I666" s="3">
        <v>1</v>
      </c>
      <c r="J666" s="4">
        <v>12.15</v>
      </c>
      <c r="K666" s="4">
        <v>72.900000000000006</v>
      </c>
      <c r="L666" s="4">
        <v>72.5</v>
      </c>
      <c r="M666" t="s">
        <v>2859</v>
      </c>
      <c r="N666" t="s">
        <v>2878</v>
      </c>
      <c r="O666" t="s">
        <v>2845</v>
      </c>
    </row>
    <row r="667" spans="1:15" x14ac:dyDescent="0.35">
      <c r="A667" s="1" t="s">
        <v>1865</v>
      </c>
      <c r="B667" s="2">
        <v>44549</v>
      </c>
      <c r="C667" s="2">
        <f>Orders_[[#This Row],[Order Date]]+5</f>
        <v>44554</v>
      </c>
      <c r="D667" s="1" t="s">
        <v>1866</v>
      </c>
      <c r="E667" t="s">
        <v>2807</v>
      </c>
      <c r="F667" s="1">
        <v>2</v>
      </c>
      <c r="G667" s="1" t="s">
        <v>1867</v>
      </c>
      <c r="H667" s="1" t="e" vm="97">
        <v>#VALUE!</v>
      </c>
      <c r="I667" s="3">
        <v>0.2</v>
      </c>
      <c r="J667" s="4">
        <v>3.8849999999999998</v>
      </c>
      <c r="K667" s="4">
        <v>7.77</v>
      </c>
      <c r="L667" s="4">
        <v>7.3699999999999992</v>
      </c>
      <c r="M667" t="s">
        <v>2860</v>
      </c>
      <c r="N667" t="s">
        <v>2878</v>
      </c>
      <c r="O667" t="s">
        <v>2845</v>
      </c>
    </row>
    <row r="668" spans="1:15" x14ac:dyDescent="0.35">
      <c r="A668" s="1" t="s">
        <v>1868</v>
      </c>
      <c r="B668" s="2">
        <v>43987</v>
      </c>
      <c r="C668" s="2">
        <f>Orders_[[#This Row],[Order Date]]+5</f>
        <v>43992</v>
      </c>
      <c r="D668" s="1" t="s">
        <v>1869</v>
      </c>
      <c r="E668" t="s">
        <v>2825</v>
      </c>
      <c r="F668" s="1">
        <v>4</v>
      </c>
      <c r="G668" s="1" t="s">
        <v>1870</v>
      </c>
      <c r="H668" s="1" t="e" vm="98">
        <v>#VALUE!</v>
      </c>
      <c r="I668" s="3">
        <v>2.5</v>
      </c>
      <c r="J668" s="4">
        <v>22.884999999999998</v>
      </c>
      <c r="K668" s="4">
        <v>91.539999999999992</v>
      </c>
      <c r="L668" s="4">
        <v>91.139999999999986</v>
      </c>
      <c r="M668" t="s">
        <v>2858</v>
      </c>
      <c r="N668" t="s">
        <v>2878</v>
      </c>
      <c r="O668" t="s">
        <v>2845</v>
      </c>
    </row>
    <row r="669" spans="1:15" x14ac:dyDescent="0.35">
      <c r="A669" s="1" t="s">
        <v>1871</v>
      </c>
      <c r="B669" s="2">
        <v>44451</v>
      </c>
      <c r="C669" s="2">
        <f>Orders_[[#This Row],[Order Date]]+5</f>
        <v>44456</v>
      </c>
      <c r="D669" s="1" t="s">
        <v>1872</v>
      </c>
      <c r="E669" t="s">
        <v>2804</v>
      </c>
      <c r="F669" s="1">
        <v>6</v>
      </c>
      <c r="G669" s="1" t="s">
        <v>1873</v>
      </c>
      <c r="H669" s="1" t="e" vm="99">
        <v>#VALUE!</v>
      </c>
      <c r="I669" s="3">
        <v>1</v>
      </c>
      <c r="J669" s="4">
        <v>9.9499999999999993</v>
      </c>
      <c r="K669" s="4">
        <v>59.699999999999996</v>
      </c>
      <c r="L669" s="4">
        <v>59.3</v>
      </c>
      <c r="M669" t="s">
        <v>2858</v>
      </c>
      <c r="N669" t="s">
        <v>2878</v>
      </c>
      <c r="O669" t="s">
        <v>2845</v>
      </c>
    </row>
    <row r="670" spans="1:15" x14ac:dyDescent="0.35">
      <c r="A670" s="1" t="s">
        <v>1874</v>
      </c>
      <c r="B670" s="2">
        <v>44636</v>
      </c>
      <c r="C670" s="2">
        <f>Orders_[[#This Row],[Order Date]]+5</f>
        <v>44641</v>
      </c>
      <c r="D670" s="1" t="s">
        <v>1875</v>
      </c>
      <c r="E670" t="s">
        <v>2799</v>
      </c>
      <c r="F670" s="1">
        <v>5</v>
      </c>
      <c r="G670" s="1" t="s">
        <v>1876</v>
      </c>
      <c r="H670" s="1" t="e" vm="100">
        <v>#VALUE!</v>
      </c>
      <c r="I670" s="3">
        <v>2.5</v>
      </c>
      <c r="J670" s="4">
        <v>27.484999999999996</v>
      </c>
      <c r="K670" s="4">
        <v>137.42499999999998</v>
      </c>
      <c r="L670" s="4">
        <v>137.02499999999998</v>
      </c>
      <c r="M670" t="s">
        <v>2861</v>
      </c>
      <c r="N670" t="s">
        <v>2877</v>
      </c>
      <c r="O670" t="s">
        <v>2844</v>
      </c>
    </row>
    <row r="671" spans="1:15" x14ac:dyDescent="0.35">
      <c r="A671" s="1" t="s">
        <v>1877</v>
      </c>
      <c r="B671" s="2">
        <v>44551</v>
      </c>
      <c r="C671" s="2">
        <f>Orders_[[#This Row],[Order Date]]+5</f>
        <v>44556</v>
      </c>
      <c r="D671" s="1" t="s">
        <v>1878</v>
      </c>
      <c r="E671" t="s">
        <v>2838</v>
      </c>
      <c r="F671" s="1">
        <v>2</v>
      </c>
      <c r="G671" s="1" t="s">
        <v>1879</v>
      </c>
      <c r="H671" s="1" t="e" vm="101">
        <v>#VALUE!</v>
      </c>
      <c r="I671" s="3">
        <v>2.5</v>
      </c>
      <c r="J671" s="4">
        <v>33.464999999999996</v>
      </c>
      <c r="K671" s="4">
        <v>66.929999999999993</v>
      </c>
      <c r="L671" s="4">
        <v>66.529999999999987</v>
      </c>
      <c r="M671" t="s">
        <v>2860</v>
      </c>
      <c r="N671" t="s">
        <v>2876</v>
      </c>
      <c r="O671" t="s">
        <v>2845</v>
      </c>
    </row>
    <row r="672" spans="1:15" x14ac:dyDescent="0.35">
      <c r="A672" s="1" t="s">
        <v>1880</v>
      </c>
      <c r="B672" s="2">
        <v>43606</v>
      </c>
      <c r="C672" s="2">
        <f>Orders_[[#This Row],[Order Date]]+5</f>
        <v>43611</v>
      </c>
      <c r="D672" s="1" t="s">
        <v>1881</v>
      </c>
      <c r="E672" t="s">
        <v>2816</v>
      </c>
      <c r="F672" s="1">
        <v>3</v>
      </c>
      <c r="G672" s="1" t="s">
        <v>1882</v>
      </c>
      <c r="H672" s="1" t="e" vm="102">
        <v>#VALUE!</v>
      </c>
      <c r="I672" s="3">
        <v>0.2</v>
      </c>
      <c r="J672" s="4">
        <v>4.3650000000000002</v>
      </c>
      <c r="K672" s="4">
        <v>13.095000000000001</v>
      </c>
      <c r="L672" s="4">
        <v>12.695</v>
      </c>
      <c r="M672" t="s">
        <v>2860</v>
      </c>
      <c r="N672" t="s">
        <v>2876</v>
      </c>
      <c r="O672" t="s">
        <v>2844</v>
      </c>
    </row>
    <row r="673" spans="1:15" x14ac:dyDescent="0.35">
      <c r="A673" s="1" t="s">
        <v>1883</v>
      </c>
      <c r="B673" s="2">
        <v>44495</v>
      </c>
      <c r="C673" s="2">
        <f>Orders_[[#This Row],[Order Date]]+5</f>
        <v>44500</v>
      </c>
      <c r="D673" s="1" t="s">
        <v>1884</v>
      </c>
      <c r="E673" t="s">
        <v>2836</v>
      </c>
      <c r="F673" s="1">
        <v>5</v>
      </c>
      <c r="G673" s="1" t="s">
        <v>1885</v>
      </c>
      <c r="H673" s="1" t="e" vm="103">
        <v>#VALUE!</v>
      </c>
      <c r="I673" s="3">
        <v>1</v>
      </c>
      <c r="J673" s="4">
        <v>11.95</v>
      </c>
      <c r="K673" s="4">
        <v>59.75</v>
      </c>
      <c r="L673" s="4">
        <v>59.35</v>
      </c>
      <c r="M673" t="s">
        <v>2861</v>
      </c>
      <c r="N673" t="s">
        <v>2877</v>
      </c>
      <c r="O673" t="s">
        <v>2845</v>
      </c>
    </row>
    <row r="674" spans="1:15" x14ac:dyDescent="0.35">
      <c r="A674" s="1" t="s">
        <v>1886</v>
      </c>
      <c r="B674" s="2">
        <v>43916</v>
      </c>
      <c r="C674" s="2">
        <f>Orders_[[#This Row],[Order Date]]+5</f>
        <v>43921</v>
      </c>
      <c r="D674" s="1" t="s">
        <v>1887</v>
      </c>
      <c r="E674" t="s">
        <v>2817</v>
      </c>
      <c r="F674" s="1">
        <v>5</v>
      </c>
      <c r="G674" s="1" t="s">
        <v>1888</v>
      </c>
      <c r="H674" s="1" t="e" vm="104">
        <v>#VALUE!</v>
      </c>
      <c r="I674" s="3">
        <v>0.5</v>
      </c>
      <c r="J674" s="4">
        <v>8.73</v>
      </c>
      <c r="K674" s="4">
        <v>43.650000000000006</v>
      </c>
      <c r="L674" s="4">
        <v>43.250000000000007</v>
      </c>
      <c r="M674" t="s">
        <v>2860</v>
      </c>
      <c r="N674" t="s">
        <v>2876</v>
      </c>
      <c r="O674" t="s">
        <v>2844</v>
      </c>
    </row>
    <row r="675" spans="1:15" x14ac:dyDescent="0.35">
      <c r="A675" s="1" t="s">
        <v>1889</v>
      </c>
      <c r="B675" s="2">
        <v>44118</v>
      </c>
      <c r="C675" s="2">
        <f>Orders_[[#This Row],[Order Date]]+5</f>
        <v>44123</v>
      </c>
      <c r="D675" s="1" t="s">
        <v>1890</v>
      </c>
      <c r="E675" t="s">
        <v>2798</v>
      </c>
      <c r="F675" s="1">
        <v>6</v>
      </c>
      <c r="G675" s="1" t="s">
        <v>1891</v>
      </c>
      <c r="H675" s="1" t="e" vm="105">
        <v>#VALUE!</v>
      </c>
      <c r="I675" s="3">
        <v>1</v>
      </c>
      <c r="J675" s="4">
        <v>13.75</v>
      </c>
      <c r="K675" s="4">
        <v>82.5</v>
      </c>
      <c r="L675" s="4">
        <v>82.1</v>
      </c>
      <c r="M675" t="s">
        <v>2859</v>
      </c>
      <c r="N675" t="s">
        <v>2876</v>
      </c>
      <c r="O675" t="s">
        <v>2844</v>
      </c>
    </row>
    <row r="676" spans="1:15" x14ac:dyDescent="0.35">
      <c r="A676" s="1" t="s">
        <v>1892</v>
      </c>
      <c r="B676" s="2">
        <v>44543</v>
      </c>
      <c r="C676" s="2">
        <f>Orders_[[#This Row],[Order Date]]+5</f>
        <v>44548</v>
      </c>
      <c r="D676" s="1" t="s">
        <v>1893</v>
      </c>
      <c r="E676" t="s">
        <v>2839</v>
      </c>
      <c r="F676" s="1">
        <v>6</v>
      </c>
      <c r="G676" s="1" t="s">
        <v>1894</v>
      </c>
      <c r="H676" s="1" t="e" vm="69">
        <v>#VALUE!</v>
      </c>
      <c r="I676" s="3">
        <v>2.5</v>
      </c>
      <c r="J676" s="4">
        <v>29.784999999999997</v>
      </c>
      <c r="K676" s="4">
        <v>178.70999999999998</v>
      </c>
      <c r="L676" s="4">
        <v>178.30999999999997</v>
      </c>
      <c r="M676" t="s">
        <v>2858</v>
      </c>
      <c r="N676" t="s">
        <v>2877</v>
      </c>
      <c r="O676" t="s">
        <v>2844</v>
      </c>
    </row>
    <row r="677" spans="1:15" x14ac:dyDescent="0.35">
      <c r="A677" s="1" t="s">
        <v>1895</v>
      </c>
      <c r="B677" s="2">
        <v>44263</v>
      </c>
      <c r="C677" s="2">
        <f>Orders_[[#This Row],[Order Date]]+5</f>
        <v>44268</v>
      </c>
      <c r="D677" s="1" t="s">
        <v>1896</v>
      </c>
      <c r="E677" t="s">
        <v>2822</v>
      </c>
      <c r="F677" s="1">
        <v>4</v>
      </c>
      <c r="G677" s="1" t="s">
        <v>1897</v>
      </c>
      <c r="H677" s="1" t="e" vm="106">
        <v>#VALUE!</v>
      </c>
      <c r="I677" s="3">
        <v>2.5</v>
      </c>
      <c r="J677" s="4">
        <v>29.784999999999997</v>
      </c>
      <c r="K677" s="4">
        <v>119.13999999999999</v>
      </c>
      <c r="L677" s="4">
        <v>118.73999999999998</v>
      </c>
      <c r="M677" t="s">
        <v>2860</v>
      </c>
      <c r="N677" t="s">
        <v>2878</v>
      </c>
      <c r="O677" t="s">
        <v>2844</v>
      </c>
    </row>
    <row r="678" spans="1:15" x14ac:dyDescent="0.35">
      <c r="A678" s="1" t="s">
        <v>1898</v>
      </c>
      <c r="B678" s="2">
        <v>44217</v>
      </c>
      <c r="C678" s="2">
        <f>Orders_[[#This Row],[Order Date]]+5</f>
        <v>44222</v>
      </c>
      <c r="D678" s="1" t="s">
        <v>1899</v>
      </c>
      <c r="E678" t="s">
        <v>2818</v>
      </c>
      <c r="F678" s="1">
        <v>5</v>
      </c>
      <c r="G678" s="1" t="s">
        <v>1900</v>
      </c>
      <c r="H678" s="1" t="e" vm="107">
        <v>#VALUE!</v>
      </c>
      <c r="I678" s="3">
        <v>0.5</v>
      </c>
      <c r="J678" s="4">
        <v>9.51</v>
      </c>
      <c r="K678" s="4">
        <v>47.55</v>
      </c>
      <c r="L678" s="4">
        <v>47.15</v>
      </c>
      <c r="M678" t="s">
        <v>2860</v>
      </c>
      <c r="N678" t="s">
        <v>2877</v>
      </c>
      <c r="O678" t="s">
        <v>2845</v>
      </c>
    </row>
    <row r="679" spans="1:15" x14ac:dyDescent="0.35">
      <c r="A679" s="1" t="s">
        <v>1901</v>
      </c>
      <c r="B679" s="2">
        <v>44206</v>
      </c>
      <c r="C679" s="2">
        <f>Orders_[[#This Row],[Order Date]]+5</f>
        <v>44211</v>
      </c>
      <c r="D679" s="1" t="s">
        <v>1902</v>
      </c>
      <c r="E679" t="s">
        <v>2817</v>
      </c>
      <c r="F679" s="1">
        <v>5</v>
      </c>
      <c r="G679" s="1" t="s">
        <v>1903</v>
      </c>
      <c r="H679" s="1" t="e" vm="108">
        <v>#VALUE!</v>
      </c>
      <c r="I679" s="3">
        <v>0.5</v>
      </c>
      <c r="J679" s="4">
        <v>8.73</v>
      </c>
      <c r="K679" s="4">
        <v>43.650000000000006</v>
      </c>
      <c r="L679" s="4">
        <v>43.250000000000007</v>
      </c>
      <c r="M679" t="s">
        <v>2860</v>
      </c>
      <c r="N679" t="s">
        <v>2876</v>
      </c>
      <c r="O679" t="s">
        <v>2845</v>
      </c>
    </row>
    <row r="680" spans="1:15" x14ac:dyDescent="0.35">
      <c r="A680" s="1" t="s">
        <v>1904</v>
      </c>
      <c r="B680" s="2">
        <v>44281</v>
      </c>
      <c r="C680" s="2">
        <f>Orders_[[#This Row],[Order Date]]+5</f>
        <v>44286</v>
      </c>
      <c r="D680" s="1" t="s">
        <v>1905</v>
      </c>
      <c r="E680" t="s">
        <v>2839</v>
      </c>
      <c r="F680" s="1">
        <v>6</v>
      </c>
      <c r="G680" s="1" t="s">
        <v>1906</v>
      </c>
      <c r="H680" s="1" t="e" vm="109">
        <v>#VALUE!</v>
      </c>
      <c r="I680" s="3">
        <v>2.5</v>
      </c>
      <c r="J680" s="4">
        <v>29.784999999999997</v>
      </c>
      <c r="K680" s="4">
        <v>178.70999999999998</v>
      </c>
      <c r="L680" s="4">
        <v>178.30999999999997</v>
      </c>
      <c r="M680" t="s">
        <v>2858</v>
      </c>
      <c r="N680" t="s">
        <v>2877</v>
      </c>
      <c r="O680" t="s">
        <v>2844</v>
      </c>
    </row>
    <row r="681" spans="1:15" x14ac:dyDescent="0.35">
      <c r="A681" s="1" t="s">
        <v>1907</v>
      </c>
      <c r="B681" s="2">
        <v>44645</v>
      </c>
      <c r="C681" s="2">
        <f>Orders_[[#This Row],[Order Date]]+5</f>
        <v>44650</v>
      </c>
      <c r="D681" s="1" t="s">
        <v>1908</v>
      </c>
      <c r="E681" t="s">
        <v>2799</v>
      </c>
      <c r="F681" s="1">
        <v>1</v>
      </c>
      <c r="G681" s="1" t="s">
        <v>1909</v>
      </c>
      <c r="H681" s="1" t="e" vm="109">
        <v>#VALUE!</v>
      </c>
      <c r="I681" s="3">
        <v>2.5</v>
      </c>
      <c r="J681" s="4">
        <v>27.484999999999996</v>
      </c>
      <c r="K681" s="4">
        <v>27.484999999999996</v>
      </c>
      <c r="L681" s="4">
        <v>27.084999999999997</v>
      </c>
      <c r="M681" t="s">
        <v>2861</v>
      </c>
      <c r="N681" t="s">
        <v>2877</v>
      </c>
      <c r="O681" t="s">
        <v>2845</v>
      </c>
    </row>
    <row r="682" spans="1:15" x14ac:dyDescent="0.35">
      <c r="A682" s="1" t="s">
        <v>1910</v>
      </c>
      <c r="B682" s="2">
        <v>44399</v>
      </c>
      <c r="C682" s="2">
        <f>Orders_[[#This Row],[Order Date]]+5</f>
        <v>44404</v>
      </c>
      <c r="D682" s="1" t="s">
        <v>1911</v>
      </c>
      <c r="E682" t="s">
        <v>2812</v>
      </c>
      <c r="F682" s="1">
        <v>5</v>
      </c>
      <c r="G682" s="1" t="s">
        <v>1912</v>
      </c>
      <c r="H682" s="1" t="e" vm="109">
        <v>#VALUE!</v>
      </c>
      <c r="I682" s="3">
        <v>1</v>
      </c>
      <c r="J682" s="4">
        <v>11.25</v>
      </c>
      <c r="K682" s="4">
        <v>56.25</v>
      </c>
      <c r="L682" s="4">
        <v>55.85</v>
      </c>
      <c r="M682" t="s">
        <v>2858</v>
      </c>
      <c r="N682" t="s">
        <v>2876</v>
      </c>
      <c r="O682" t="s">
        <v>2845</v>
      </c>
    </row>
    <row r="683" spans="1:15" x14ac:dyDescent="0.35">
      <c r="A683" s="1" t="s">
        <v>1913</v>
      </c>
      <c r="B683" s="2">
        <v>44080</v>
      </c>
      <c r="C683" s="2">
        <f>Orders_[[#This Row],[Order Date]]+5</f>
        <v>44085</v>
      </c>
      <c r="D683" s="1" t="s">
        <v>1914</v>
      </c>
      <c r="E683" t="s">
        <v>2802</v>
      </c>
      <c r="F683" s="1">
        <v>2</v>
      </c>
      <c r="G683" s="1" t="s">
        <v>1915</v>
      </c>
      <c r="H683" s="1" t="e" vm="147">
        <v>#VALUE!</v>
      </c>
      <c r="I683" s="3">
        <v>0.2</v>
      </c>
      <c r="J683" s="4">
        <v>4.7549999999999999</v>
      </c>
      <c r="K683" s="4">
        <v>9.51</v>
      </c>
      <c r="L683" s="4">
        <v>9.11</v>
      </c>
      <c r="M683" t="s">
        <v>2860</v>
      </c>
      <c r="N683" t="s">
        <v>2877</v>
      </c>
      <c r="O683" t="s">
        <v>2844</v>
      </c>
    </row>
    <row r="684" spans="1:15" x14ac:dyDescent="0.35">
      <c r="A684" s="1" t="s">
        <v>1916</v>
      </c>
      <c r="B684" s="2">
        <v>43827</v>
      </c>
      <c r="C684" s="2">
        <f>Orders_[[#This Row],[Order Date]]+5</f>
        <v>43832</v>
      </c>
      <c r="D684" s="1" t="s">
        <v>1917</v>
      </c>
      <c r="E684" t="s">
        <v>2813</v>
      </c>
      <c r="F684" s="1">
        <v>2</v>
      </c>
      <c r="G684" s="1" t="s">
        <v>1918</v>
      </c>
      <c r="H684" s="1" t="e" vm="109">
        <v>#VALUE!</v>
      </c>
      <c r="I684" s="3">
        <v>0.2</v>
      </c>
      <c r="J684" s="4">
        <v>4.125</v>
      </c>
      <c r="K684" s="4">
        <v>8.25</v>
      </c>
      <c r="L684" s="4">
        <v>7.85</v>
      </c>
      <c r="M684" t="s">
        <v>2859</v>
      </c>
      <c r="N684" t="s">
        <v>2876</v>
      </c>
      <c r="O684" t="s">
        <v>2844</v>
      </c>
    </row>
    <row r="685" spans="1:15" x14ac:dyDescent="0.35">
      <c r="A685" s="1" t="s">
        <v>1919</v>
      </c>
      <c r="B685" s="2">
        <v>43941</v>
      </c>
      <c r="C685" s="2">
        <f>Orders_[[#This Row],[Order Date]]+5</f>
        <v>43946</v>
      </c>
      <c r="D685" s="1" t="s">
        <v>1920</v>
      </c>
      <c r="E685" t="s">
        <v>2826</v>
      </c>
      <c r="F685" s="1">
        <v>6</v>
      </c>
      <c r="G685" s="1" t="s">
        <v>1921</v>
      </c>
      <c r="H685" s="1" t="e" vm="148">
        <v>#VALUE!</v>
      </c>
      <c r="I685" s="3">
        <v>0.5</v>
      </c>
      <c r="J685" s="4">
        <v>7.77</v>
      </c>
      <c r="K685" s="4">
        <v>46.62</v>
      </c>
      <c r="L685" s="4">
        <v>46.22</v>
      </c>
      <c r="M685" t="s">
        <v>2860</v>
      </c>
      <c r="N685" t="s">
        <v>2878</v>
      </c>
      <c r="O685" t="s">
        <v>2845</v>
      </c>
    </row>
    <row r="686" spans="1:15" x14ac:dyDescent="0.35">
      <c r="A686" s="1" t="s">
        <v>1922</v>
      </c>
      <c r="B686" s="2">
        <v>43517</v>
      </c>
      <c r="C686" s="2">
        <f>Orders_[[#This Row],[Order Date]]+5</f>
        <v>43522</v>
      </c>
      <c r="D686" s="1" t="s">
        <v>1923</v>
      </c>
      <c r="E686" t="s">
        <v>2836</v>
      </c>
      <c r="F686" s="1">
        <v>6</v>
      </c>
      <c r="G686" s="1" t="s">
        <v>1924</v>
      </c>
      <c r="H686" s="1" t="e" vm="110">
        <v>#VALUE!</v>
      </c>
      <c r="I686" s="3">
        <v>1</v>
      </c>
      <c r="J686" s="4">
        <v>11.95</v>
      </c>
      <c r="K686" s="4">
        <v>71.699999999999989</v>
      </c>
      <c r="L686" s="4">
        <v>71.299999999999983</v>
      </c>
      <c r="M686" t="s">
        <v>2861</v>
      </c>
      <c r="N686" t="s">
        <v>2877</v>
      </c>
      <c r="O686" t="s">
        <v>2845</v>
      </c>
    </row>
    <row r="687" spans="1:15" x14ac:dyDescent="0.35">
      <c r="A687" s="1" t="s">
        <v>1925</v>
      </c>
      <c r="B687" s="2">
        <v>44637</v>
      </c>
      <c r="C687" s="2">
        <f>Orders_[[#This Row],[Order Date]]+5</f>
        <v>44642</v>
      </c>
      <c r="D687" s="1" t="s">
        <v>1926</v>
      </c>
      <c r="E687" t="s">
        <v>2821</v>
      </c>
      <c r="F687" s="1">
        <v>2</v>
      </c>
      <c r="G687" s="1" t="s">
        <v>1927</v>
      </c>
      <c r="H687" s="1" t="e" vm="111">
        <v>#VALUE!</v>
      </c>
      <c r="I687" s="3">
        <v>2.5</v>
      </c>
      <c r="J687" s="4">
        <v>36.454999999999998</v>
      </c>
      <c r="K687" s="4">
        <v>72.91</v>
      </c>
      <c r="L687" s="4">
        <v>72.509999999999991</v>
      </c>
      <c r="M687" t="s">
        <v>2860</v>
      </c>
      <c r="N687" t="s">
        <v>2877</v>
      </c>
      <c r="O687" t="s">
        <v>2844</v>
      </c>
    </row>
    <row r="688" spans="1:15" x14ac:dyDescent="0.35">
      <c r="A688" s="1" t="s">
        <v>1928</v>
      </c>
      <c r="B688" s="2">
        <v>44330</v>
      </c>
      <c r="C688" s="2">
        <f>Orders_[[#This Row],[Order Date]]+5</f>
        <v>44335</v>
      </c>
      <c r="D688" s="1" t="s">
        <v>1929</v>
      </c>
      <c r="E688" t="s">
        <v>2820</v>
      </c>
      <c r="F688" s="1">
        <v>3</v>
      </c>
      <c r="G688" s="1" t="s">
        <v>1930</v>
      </c>
      <c r="H688" s="1" t="e" vm="112">
        <v>#VALUE!</v>
      </c>
      <c r="I688" s="3">
        <v>0.2</v>
      </c>
      <c r="J688" s="4">
        <v>2.6849999999999996</v>
      </c>
      <c r="K688" s="4">
        <v>8.0549999999999997</v>
      </c>
      <c r="L688" s="4">
        <v>7.6549999999999994</v>
      </c>
      <c r="M688" t="s">
        <v>2861</v>
      </c>
      <c r="N688" t="s">
        <v>2878</v>
      </c>
      <c r="O688" t="s">
        <v>2844</v>
      </c>
    </row>
    <row r="689" spans="1:15" x14ac:dyDescent="0.35">
      <c r="A689" s="1" t="s">
        <v>1931</v>
      </c>
      <c r="B689" s="2">
        <v>43471</v>
      </c>
      <c r="C689" s="2">
        <f>Orders_[[#This Row],[Order Date]]+5</f>
        <v>43476</v>
      </c>
      <c r="D689" s="1" t="s">
        <v>1932</v>
      </c>
      <c r="E689" t="s">
        <v>2796</v>
      </c>
      <c r="F689" s="1">
        <v>2</v>
      </c>
      <c r="G689" s="1" t="s">
        <v>1933</v>
      </c>
      <c r="H689" s="1" t="e" vm="81">
        <v>#VALUE!</v>
      </c>
      <c r="I689" s="3">
        <v>0.5</v>
      </c>
      <c r="J689" s="4">
        <v>8.25</v>
      </c>
      <c r="K689" s="4">
        <v>16.5</v>
      </c>
      <c r="L689" s="4">
        <v>16.100000000000001</v>
      </c>
      <c r="M689" t="s">
        <v>2859</v>
      </c>
      <c r="N689" t="s">
        <v>2876</v>
      </c>
      <c r="O689" t="s">
        <v>2845</v>
      </c>
    </row>
    <row r="690" spans="1:15" x14ac:dyDescent="0.35">
      <c r="A690" s="1" t="s">
        <v>1934</v>
      </c>
      <c r="B690" s="2">
        <v>43579</v>
      </c>
      <c r="C690" s="2">
        <f>Orders_[[#This Row],[Order Date]]+5</f>
        <v>43584</v>
      </c>
      <c r="D690" s="1" t="s">
        <v>1935</v>
      </c>
      <c r="E690" t="s">
        <v>2797</v>
      </c>
      <c r="F690" s="1">
        <v>5</v>
      </c>
      <c r="G690" s="1" t="s">
        <v>1936</v>
      </c>
      <c r="H690" s="1" t="e" vm="81">
        <v>#VALUE!</v>
      </c>
      <c r="I690" s="3">
        <v>1</v>
      </c>
      <c r="J690" s="4">
        <v>12.95</v>
      </c>
      <c r="K690" s="4">
        <v>64.75</v>
      </c>
      <c r="L690" s="4">
        <v>64.349999999999994</v>
      </c>
      <c r="M690" t="s">
        <v>2858</v>
      </c>
      <c r="N690" t="s">
        <v>2877</v>
      </c>
      <c r="O690" t="s">
        <v>2845</v>
      </c>
    </row>
    <row r="691" spans="1:15" x14ac:dyDescent="0.35">
      <c r="A691" s="1" t="s">
        <v>1937</v>
      </c>
      <c r="B691" s="2">
        <v>44346</v>
      </c>
      <c r="C691" s="2">
        <f>Orders_[[#This Row],[Order Date]]+5</f>
        <v>44351</v>
      </c>
      <c r="D691" s="1" t="s">
        <v>1938</v>
      </c>
      <c r="E691" t="s">
        <v>2814</v>
      </c>
      <c r="F691" s="1">
        <v>5</v>
      </c>
      <c r="G691" s="1" t="s">
        <v>1939</v>
      </c>
      <c r="H691" s="1" t="e" vm="113">
        <v>#VALUE!</v>
      </c>
      <c r="I691" s="3">
        <v>0.5</v>
      </c>
      <c r="J691" s="4">
        <v>6.75</v>
      </c>
      <c r="K691" s="4">
        <v>33.75</v>
      </c>
      <c r="L691" s="4">
        <v>33.35</v>
      </c>
      <c r="M691" t="s">
        <v>2858</v>
      </c>
      <c r="N691" t="s">
        <v>2876</v>
      </c>
      <c r="O691" t="s">
        <v>2845</v>
      </c>
    </row>
    <row r="692" spans="1:15" x14ac:dyDescent="0.35">
      <c r="A692" s="1" t="s">
        <v>1940</v>
      </c>
      <c r="B692" s="2">
        <v>44754</v>
      </c>
      <c r="C692" s="2">
        <f>Orders_[[#This Row],[Order Date]]+5</f>
        <v>44759</v>
      </c>
      <c r="D692" s="1" t="s">
        <v>1941</v>
      </c>
      <c r="E692" t="s">
        <v>2822</v>
      </c>
      <c r="F692" s="1">
        <v>6</v>
      </c>
      <c r="G692" s="1" t="s">
        <v>1942</v>
      </c>
      <c r="H692" s="1" t="e" vm="114">
        <v>#VALUE!</v>
      </c>
      <c r="I692" s="3">
        <v>2.5</v>
      </c>
      <c r="J692" s="4">
        <v>29.784999999999997</v>
      </c>
      <c r="K692" s="4">
        <v>178.70999999999998</v>
      </c>
      <c r="L692" s="4">
        <v>178.30999999999997</v>
      </c>
      <c r="M692" t="s">
        <v>2860</v>
      </c>
      <c r="N692" t="s">
        <v>2878</v>
      </c>
      <c r="O692" t="s">
        <v>2845</v>
      </c>
    </row>
    <row r="693" spans="1:15" x14ac:dyDescent="0.35">
      <c r="A693" s="1" t="s">
        <v>1943</v>
      </c>
      <c r="B693" s="2">
        <v>44227</v>
      </c>
      <c r="C693" s="2">
        <f>Orders_[[#This Row],[Order Date]]+5</f>
        <v>44232</v>
      </c>
      <c r="D693" s="1" t="s">
        <v>1963</v>
      </c>
      <c r="E693" t="s">
        <v>2812</v>
      </c>
      <c r="F693" s="1">
        <v>2</v>
      </c>
      <c r="G693" s="1" t="s">
        <v>1964</v>
      </c>
      <c r="H693" s="1" t="e" vm="120">
        <v>#VALUE!</v>
      </c>
      <c r="I693" s="3">
        <v>1</v>
      </c>
      <c r="J693" s="4">
        <v>11.25</v>
      </c>
      <c r="K693" s="4">
        <v>22.5</v>
      </c>
      <c r="L693" s="4">
        <v>22.1</v>
      </c>
      <c r="M693" t="s">
        <v>2858</v>
      </c>
      <c r="N693" t="s">
        <v>2876</v>
      </c>
      <c r="O693" t="s">
        <v>2845</v>
      </c>
    </row>
    <row r="694" spans="1:15" x14ac:dyDescent="0.35">
      <c r="A694" s="1" t="s">
        <v>1944</v>
      </c>
      <c r="B694" s="2">
        <v>43720</v>
      </c>
      <c r="C694" s="2">
        <f>Orders_[[#This Row],[Order Date]]+5</f>
        <v>43725</v>
      </c>
      <c r="D694" s="1" t="s">
        <v>1945</v>
      </c>
      <c r="E694" t="s">
        <v>2800</v>
      </c>
      <c r="F694" s="1">
        <v>1</v>
      </c>
      <c r="G694" s="1" t="s">
        <v>1946</v>
      </c>
      <c r="H694" s="1" t="e" vm="115">
        <v>#VALUE!</v>
      </c>
      <c r="I694" s="3">
        <v>1</v>
      </c>
      <c r="J694" s="4">
        <v>12.95</v>
      </c>
      <c r="K694" s="4">
        <v>12.95</v>
      </c>
      <c r="L694" s="4">
        <v>12.549999999999999</v>
      </c>
      <c r="M694" t="s">
        <v>2860</v>
      </c>
      <c r="N694" t="s">
        <v>2878</v>
      </c>
      <c r="O694" t="s">
        <v>2845</v>
      </c>
    </row>
    <row r="695" spans="1:15" x14ac:dyDescent="0.35">
      <c r="A695" s="1" t="s">
        <v>1947</v>
      </c>
      <c r="B695" s="2">
        <v>44012</v>
      </c>
      <c r="C695" s="2">
        <f>Orders_[[#This Row],[Order Date]]+5</f>
        <v>44017</v>
      </c>
      <c r="D695" s="1" t="s">
        <v>1948</v>
      </c>
      <c r="E695" t="s">
        <v>2832</v>
      </c>
      <c r="F695" s="1">
        <v>2</v>
      </c>
      <c r="G695" s="1" t="s">
        <v>1949</v>
      </c>
      <c r="H695" s="1" t="e" vm="116">
        <v>#VALUE!</v>
      </c>
      <c r="I695" s="3">
        <v>2.5</v>
      </c>
      <c r="J695" s="4">
        <v>25.874999999999996</v>
      </c>
      <c r="K695" s="4">
        <v>51.749999999999993</v>
      </c>
      <c r="L695" s="4">
        <v>51.349999999999994</v>
      </c>
      <c r="M695" t="s">
        <v>2858</v>
      </c>
      <c r="N695" t="s">
        <v>2876</v>
      </c>
      <c r="O695" t="s">
        <v>2844</v>
      </c>
    </row>
    <row r="696" spans="1:15" x14ac:dyDescent="0.35">
      <c r="A696" s="1" t="s">
        <v>1950</v>
      </c>
      <c r="B696" s="2">
        <v>43915</v>
      </c>
      <c r="C696" s="2">
        <f>Orders_[[#This Row],[Order Date]]+5</f>
        <v>43920</v>
      </c>
      <c r="D696" s="1" t="s">
        <v>1951</v>
      </c>
      <c r="E696" t="s">
        <v>2801</v>
      </c>
      <c r="F696" s="1">
        <v>5</v>
      </c>
      <c r="G696" s="1" t="s">
        <v>1952</v>
      </c>
      <c r="H696" s="1" t="e" vm="117">
        <v>#VALUE!</v>
      </c>
      <c r="I696" s="3">
        <v>0.5</v>
      </c>
      <c r="J696" s="4">
        <v>7.29</v>
      </c>
      <c r="K696" s="4">
        <v>36.450000000000003</v>
      </c>
      <c r="L696" s="4">
        <v>36.050000000000004</v>
      </c>
      <c r="M696" t="s">
        <v>2859</v>
      </c>
      <c r="N696" t="s">
        <v>2878</v>
      </c>
      <c r="O696" t="s">
        <v>2845</v>
      </c>
    </row>
    <row r="697" spans="1:15" x14ac:dyDescent="0.35">
      <c r="A697" s="1" t="s">
        <v>1953</v>
      </c>
      <c r="B697" s="2">
        <v>44300</v>
      </c>
      <c r="C697" s="2">
        <f>Orders_[[#This Row],[Order Date]]+5</f>
        <v>44305</v>
      </c>
      <c r="D697" s="1" t="s">
        <v>1954</v>
      </c>
      <c r="E697" t="s">
        <v>2821</v>
      </c>
      <c r="F697" s="1">
        <v>5</v>
      </c>
      <c r="G697" s="1" t="s">
        <v>1955</v>
      </c>
      <c r="H697" s="1" t="e" vm="142">
        <v>#VALUE!</v>
      </c>
      <c r="I697" s="3">
        <v>2.5</v>
      </c>
      <c r="J697" s="4">
        <v>36.454999999999998</v>
      </c>
      <c r="K697" s="4">
        <v>182.27499999999998</v>
      </c>
      <c r="L697" s="4">
        <v>181.87499999999997</v>
      </c>
      <c r="M697" t="s">
        <v>2860</v>
      </c>
      <c r="N697" t="s">
        <v>2877</v>
      </c>
      <c r="O697" t="s">
        <v>2844</v>
      </c>
    </row>
    <row r="698" spans="1:15" x14ac:dyDescent="0.35">
      <c r="A698" s="1" t="s">
        <v>1956</v>
      </c>
      <c r="B698" s="2">
        <v>43693</v>
      </c>
      <c r="C698" s="2">
        <f>Orders_[[#This Row],[Order Date]]+5</f>
        <v>43698</v>
      </c>
      <c r="D698" s="1" t="s">
        <v>1957</v>
      </c>
      <c r="E698" t="s">
        <v>2826</v>
      </c>
      <c r="F698" s="1">
        <v>4</v>
      </c>
      <c r="G698" s="1" t="s">
        <v>1958</v>
      </c>
      <c r="H698" s="1" t="e" vm="118">
        <v>#VALUE!</v>
      </c>
      <c r="I698" s="3">
        <v>0.5</v>
      </c>
      <c r="J698" s="4">
        <v>7.77</v>
      </c>
      <c r="K698" s="4">
        <v>31.08</v>
      </c>
      <c r="L698" s="4">
        <v>30.68</v>
      </c>
      <c r="M698" t="s">
        <v>2860</v>
      </c>
      <c r="N698" t="s">
        <v>2878</v>
      </c>
      <c r="O698" t="s">
        <v>2845</v>
      </c>
    </row>
    <row r="699" spans="1:15" x14ac:dyDescent="0.35">
      <c r="A699" s="1" t="s">
        <v>1959</v>
      </c>
      <c r="B699" s="2">
        <v>44547</v>
      </c>
      <c r="C699" s="2">
        <f>Orders_[[#This Row],[Order Date]]+5</f>
        <v>44552</v>
      </c>
      <c r="D699" s="1" t="s">
        <v>1960</v>
      </c>
      <c r="E699" t="s">
        <v>2814</v>
      </c>
      <c r="F699" s="1">
        <v>3</v>
      </c>
      <c r="G699" s="1" t="s">
        <v>1961</v>
      </c>
      <c r="H699" s="1" t="e" vm="119">
        <v>#VALUE!</v>
      </c>
      <c r="I699" s="3">
        <v>0.5</v>
      </c>
      <c r="J699" s="4">
        <v>6.75</v>
      </c>
      <c r="K699" s="4">
        <v>20.25</v>
      </c>
      <c r="L699" s="4">
        <v>19.850000000000001</v>
      </c>
      <c r="M699" t="s">
        <v>2858</v>
      </c>
      <c r="N699" t="s">
        <v>2876</v>
      </c>
      <c r="O699" t="s">
        <v>2845</v>
      </c>
    </row>
    <row r="700" spans="1:15" x14ac:dyDescent="0.35">
      <c r="A700" s="1" t="s">
        <v>1962</v>
      </c>
      <c r="B700" s="2">
        <v>43830</v>
      </c>
      <c r="C700" s="2">
        <f>Orders_[[#This Row],[Order Date]]+5</f>
        <v>43835</v>
      </c>
      <c r="D700" s="1" t="s">
        <v>1963</v>
      </c>
      <c r="E700" t="s">
        <v>2800</v>
      </c>
      <c r="F700" s="1">
        <v>2</v>
      </c>
      <c r="G700" s="1" t="s">
        <v>1964</v>
      </c>
      <c r="H700" s="1" t="e" vm="120">
        <v>#VALUE!</v>
      </c>
      <c r="I700" s="3">
        <v>1</v>
      </c>
      <c r="J700" s="4">
        <v>12.95</v>
      </c>
      <c r="K700" s="4">
        <v>25.9</v>
      </c>
      <c r="L700" s="4">
        <v>25.5</v>
      </c>
      <c r="M700" t="s">
        <v>2860</v>
      </c>
      <c r="N700" t="s">
        <v>2878</v>
      </c>
      <c r="O700" t="s">
        <v>2845</v>
      </c>
    </row>
    <row r="701" spans="1:15" x14ac:dyDescent="0.35">
      <c r="A701" s="1" t="s">
        <v>1965</v>
      </c>
      <c r="B701" s="2">
        <v>44298</v>
      </c>
      <c r="C701" s="2">
        <f>Orders_[[#This Row],[Order Date]]+5</f>
        <v>44303</v>
      </c>
      <c r="D701" s="1" t="s">
        <v>1966</v>
      </c>
      <c r="E701" t="s">
        <v>2815</v>
      </c>
      <c r="F701" s="1">
        <v>4</v>
      </c>
      <c r="G701" s="1" t="s">
        <v>1967</v>
      </c>
      <c r="H701" s="1" t="e" vm="121">
        <v>#VALUE!</v>
      </c>
      <c r="I701" s="3">
        <v>0.5</v>
      </c>
      <c r="J701" s="4">
        <v>5.97</v>
      </c>
      <c r="K701" s="4">
        <v>23.88</v>
      </c>
      <c r="L701" s="4">
        <v>23.48</v>
      </c>
      <c r="M701" t="s">
        <v>2858</v>
      </c>
      <c r="N701" t="s">
        <v>2878</v>
      </c>
      <c r="O701" t="s">
        <v>2844</v>
      </c>
    </row>
    <row r="702" spans="1:15" x14ac:dyDescent="0.35">
      <c r="A702" s="1" t="s">
        <v>1968</v>
      </c>
      <c r="B702" s="2">
        <v>43736</v>
      </c>
      <c r="C702" s="2">
        <f>Orders_[[#This Row],[Order Date]]+5</f>
        <v>43741</v>
      </c>
      <c r="D702" s="1" t="s">
        <v>1969</v>
      </c>
      <c r="E702" t="s">
        <v>2818</v>
      </c>
      <c r="F702" s="1">
        <v>2</v>
      </c>
      <c r="G702" s="1" t="s">
        <v>1970</v>
      </c>
      <c r="H702" s="1" t="e" vm="1">
        <v>#VALUE!</v>
      </c>
      <c r="I702" s="3">
        <v>0.5</v>
      </c>
      <c r="J702" s="4">
        <v>9.51</v>
      </c>
      <c r="K702" s="4">
        <v>19.02</v>
      </c>
      <c r="L702" s="4">
        <v>18.62</v>
      </c>
      <c r="M702" t="s">
        <v>2860</v>
      </c>
      <c r="N702" t="s">
        <v>2877</v>
      </c>
      <c r="O702" t="s">
        <v>2845</v>
      </c>
    </row>
    <row r="703" spans="1:15" x14ac:dyDescent="0.35">
      <c r="A703" s="1" t="s">
        <v>1971</v>
      </c>
      <c r="B703" s="2">
        <v>44727</v>
      </c>
      <c r="C703" s="2">
        <f>Orders_[[#This Row],[Order Date]]+5</f>
        <v>44732</v>
      </c>
      <c r="D703" s="1" t="s">
        <v>1972</v>
      </c>
      <c r="E703" t="s">
        <v>2815</v>
      </c>
      <c r="F703" s="1">
        <v>5</v>
      </c>
      <c r="G703" s="1" t="s">
        <v>1973</v>
      </c>
      <c r="H703" s="1" t="e" vm="122">
        <v>#VALUE!</v>
      </c>
      <c r="I703" s="3">
        <v>0.5</v>
      </c>
      <c r="J703" s="4">
        <v>5.97</v>
      </c>
      <c r="K703" s="4">
        <v>29.849999999999998</v>
      </c>
      <c r="L703" s="4">
        <v>29.45</v>
      </c>
      <c r="M703" t="s">
        <v>2858</v>
      </c>
      <c r="N703" t="s">
        <v>2878</v>
      </c>
      <c r="O703" t="s">
        <v>2844</v>
      </c>
    </row>
    <row r="704" spans="1:15" x14ac:dyDescent="0.35">
      <c r="A704" s="1" t="s">
        <v>1974</v>
      </c>
      <c r="B704" s="2">
        <v>43661</v>
      </c>
      <c r="C704" s="2">
        <f>Orders_[[#This Row],[Order Date]]+5</f>
        <v>43666</v>
      </c>
      <c r="D704" s="1" t="s">
        <v>1975</v>
      </c>
      <c r="E704" t="s">
        <v>2837</v>
      </c>
      <c r="F704" s="1">
        <v>1</v>
      </c>
      <c r="G704" s="1" t="s">
        <v>1976</v>
      </c>
      <c r="H704" s="1" t="e" vm="2">
        <v>#VALUE!</v>
      </c>
      <c r="I704" s="3">
        <v>0.5</v>
      </c>
      <c r="J704" s="4">
        <v>7.77</v>
      </c>
      <c r="K704" s="4">
        <v>7.77</v>
      </c>
      <c r="L704" s="4">
        <v>7.3699999999999992</v>
      </c>
      <c r="M704" t="s">
        <v>2858</v>
      </c>
      <c r="N704" t="s">
        <v>2877</v>
      </c>
      <c r="O704" t="s">
        <v>2844</v>
      </c>
    </row>
    <row r="705" spans="1:15" x14ac:dyDescent="0.35">
      <c r="A705" s="1" t="s">
        <v>1977</v>
      </c>
      <c r="B705" s="2">
        <v>43506</v>
      </c>
      <c r="C705" s="2">
        <f>Orders_[[#This Row],[Order Date]]+5</f>
        <v>43511</v>
      </c>
      <c r="D705" s="1" t="s">
        <v>1978</v>
      </c>
      <c r="E705" t="s">
        <v>2822</v>
      </c>
      <c r="F705" s="1">
        <v>4</v>
      </c>
      <c r="G705" s="1" t="s">
        <v>1979</v>
      </c>
      <c r="H705" s="1" t="e" vm="123">
        <v>#VALUE!</v>
      </c>
      <c r="I705" s="3">
        <v>2.5</v>
      </c>
      <c r="J705" s="4">
        <v>29.784999999999997</v>
      </c>
      <c r="K705" s="4">
        <v>119.13999999999999</v>
      </c>
      <c r="L705" s="4">
        <v>118.73999999999998</v>
      </c>
      <c r="M705" t="s">
        <v>2860</v>
      </c>
      <c r="N705" t="s">
        <v>2878</v>
      </c>
      <c r="O705" t="s">
        <v>2844</v>
      </c>
    </row>
    <row r="706" spans="1:15" x14ac:dyDescent="0.35">
      <c r="A706" s="1" t="s">
        <v>1980</v>
      </c>
      <c r="B706" s="2">
        <v>44716</v>
      </c>
      <c r="C706" s="2">
        <f>Orders_[[#This Row],[Order Date]]+5</f>
        <v>44721</v>
      </c>
      <c r="D706" s="1" t="s">
        <v>1981</v>
      </c>
      <c r="E706" t="s">
        <v>2810</v>
      </c>
      <c r="F706" s="1">
        <v>6</v>
      </c>
      <c r="G706" s="1" t="s">
        <v>1982</v>
      </c>
      <c r="H706" s="1" t="e" vm="3">
        <v>#VALUE!</v>
      </c>
      <c r="I706" s="3">
        <v>0.2</v>
      </c>
      <c r="J706" s="4">
        <v>3.645</v>
      </c>
      <c r="K706" s="4">
        <v>21.87</v>
      </c>
      <c r="L706" s="4">
        <v>21.470000000000002</v>
      </c>
      <c r="M706" t="s">
        <v>2859</v>
      </c>
      <c r="N706" t="s">
        <v>2878</v>
      </c>
      <c r="O706" t="s">
        <v>2844</v>
      </c>
    </row>
    <row r="707" spans="1:15" x14ac:dyDescent="0.35">
      <c r="A707" s="1" t="s">
        <v>1983</v>
      </c>
      <c r="B707" s="2">
        <v>44114</v>
      </c>
      <c r="C707" s="2">
        <f>Orders_[[#This Row],[Order Date]]+5</f>
        <v>44119</v>
      </c>
      <c r="D707" s="1" t="s">
        <v>1984</v>
      </c>
      <c r="E707" t="s">
        <v>2833</v>
      </c>
      <c r="F707" s="1">
        <v>2</v>
      </c>
      <c r="G707" s="1" t="s">
        <v>1985</v>
      </c>
      <c r="H707" s="1" t="e" vm="4">
        <v>#VALUE!</v>
      </c>
      <c r="I707" s="3">
        <v>0.5</v>
      </c>
      <c r="J707" s="4">
        <v>8.91</v>
      </c>
      <c r="K707" s="4">
        <v>17.82</v>
      </c>
      <c r="L707" s="4">
        <v>17.420000000000002</v>
      </c>
      <c r="M707" t="s">
        <v>2859</v>
      </c>
      <c r="N707" t="s">
        <v>2877</v>
      </c>
      <c r="O707" t="s">
        <v>2845</v>
      </c>
    </row>
    <row r="708" spans="1:15" x14ac:dyDescent="0.35">
      <c r="A708" s="1" t="s">
        <v>1986</v>
      </c>
      <c r="B708" s="2">
        <v>44353</v>
      </c>
      <c r="C708" s="2">
        <f>Orders_[[#This Row],[Order Date]]+5</f>
        <v>44358</v>
      </c>
      <c r="D708" s="1" t="s">
        <v>1987</v>
      </c>
      <c r="E708" t="s">
        <v>2813</v>
      </c>
      <c r="F708" s="1">
        <v>3</v>
      </c>
      <c r="G708" s="1" t="s">
        <v>1988</v>
      </c>
      <c r="H708" s="1" t="e" vm="5">
        <v>#VALUE!</v>
      </c>
      <c r="I708" s="3">
        <v>0.2</v>
      </c>
      <c r="J708" s="4">
        <v>4.125</v>
      </c>
      <c r="K708" s="4">
        <v>12.375</v>
      </c>
      <c r="L708" s="4">
        <v>11.975</v>
      </c>
      <c r="M708" t="s">
        <v>2859</v>
      </c>
      <c r="N708" t="s">
        <v>2876</v>
      </c>
      <c r="O708" t="s">
        <v>2845</v>
      </c>
    </row>
    <row r="709" spans="1:15" x14ac:dyDescent="0.35">
      <c r="A709" s="1" t="s">
        <v>1989</v>
      </c>
      <c r="B709" s="2">
        <v>43540</v>
      </c>
      <c r="C709" s="2">
        <f>Orders_[[#This Row],[Order Date]]+5</f>
        <v>43545</v>
      </c>
      <c r="D709" s="1" t="s">
        <v>1990</v>
      </c>
      <c r="E709" t="s">
        <v>2800</v>
      </c>
      <c r="F709" s="1">
        <v>2</v>
      </c>
      <c r="G709" s="1" t="s">
        <v>1991</v>
      </c>
      <c r="H709" s="1" t="e" vm="6">
        <v>#VALUE!</v>
      </c>
      <c r="I709" s="3">
        <v>1</v>
      </c>
      <c r="J709" s="4">
        <v>12.95</v>
      </c>
      <c r="K709" s="4">
        <v>25.9</v>
      </c>
      <c r="L709" s="4">
        <v>25.5</v>
      </c>
      <c r="M709" t="s">
        <v>2860</v>
      </c>
      <c r="N709" t="s">
        <v>2878</v>
      </c>
      <c r="O709" t="s">
        <v>2845</v>
      </c>
    </row>
    <row r="710" spans="1:15" x14ac:dyDescent="0.35">
      <c r="A710" s="1" t="s">
        <v>1992</v>
      </c>
      <c r="B710" s="2">
        <v>43804</v>
      </c>
      <c r="C710" s="2">
        <f>Orders_[[#This Row],[Order Date]]+5</f>
        <v>43809</v>
      </c>
      <c r="D710" s="1" t="s">
        <v>1993</v>
      </c>
      <c r="E710" t="s">
        <v>2814</v>
      </c>
      <c r="F710" s="1">
        <v>2</v>
      </c>
      <c r="G710" s="1" t="s">
        <v>1994</v>
      </c>
      <c r="H710" s="1" t="e" vm="7">
        <v>#VALUE!</v>
      </c>
      <c r="I710" s="3">
        <v>0.5</v>
      </c>
      <c r="J710" s="4">
        <v>6.75</v>
      </c>
      <c r="K710" s="4">
        <v>13.5</v>
      </c>
      <c r="L710" s="4">
        <v>13.1</v>
      </c>
      <c r="M710" t="s">
        <v>2858</v>
      </c>
      <c r="N710" t="s">
        <v>2876</v>
      </c>
      <c r="O710" t="s">
        <v>2844</v>
      </c>
    </row>
    <row r="711" spans="1:15" x14ac:dyDescent="0.35">
      <c r="A711" s="1" t="s">
        <v>1995</v>
      </c>
      <c r="B711" s="2">
        <v>43485</v>
      </c>
      <c r="C711" s="2">
        <f>Orders_[[#This Row],[Order Date]]+5</f>
        <v>43490</v>
      </c>
      <c r="D711" s="1" t="s">
        <v>1996</v>
      </c>
      <c r="E711" t="s">
        <v>2833</v>
      </c>
      <c r="F711" s="1">
        <v>2</v>
      </c>
      <c r="G711" s="1" t="s">
        <v>1997</v>
      </c>
      <c r="H711" s="1" t="e" vm="124">
        <v>#VALUE!</v>
      </c>
      <c r="I711" s="3">
        <v>0.5</v>
      </c>
      <c r="J711" s="4">
        <v>8.91</v>
      </c>
      <c r="K711" s="4">
        <v>17.82</v>
      </c>
      <c r="L711" s="4">
        <v>17.420000000000002</v>
      </c>
      <c r="M711" t="s">
        <v>2859</v>
      </c>
      <c r="N711" t="s">
        <v>2877</v>
      </c>
      <c r="O711" t="s">
        <v>2844</v>
      </c>
    </row>
    <row r="712" spans="1:15" x14ac:dyDescent="0.35">
      <c r="A712" s="1" t="s">
        <v>1998</v>
      </c>
      <c r="B712" s="2">
        <v>44655</v>
      </c>
      <c r="C712" s="2">
        <f>Orders_[[#This Row],[Order Date]]+5</f>
        <v>44660</v>
      </c>
      <c r="D712" s="1" t="s">
        <v>1999</v>
      </c>
      <c r="E712" t="s">
        <v>2796</v>
      </c>
      <c r="F712" s="1">
        <v>3</v>
      </c>
      <c r="G712" s="1" t="s">
        <v>2000</v>
      </c>
      <c r="H712" s="1" t="e" vm="9">
        <v>#VALUE!</v>
      </c>
      <c r="I712" s="3">
        <v>0.5</v>
      </c>
      <c r="J712" s="4">
        <v>8.25</v>
      </c>
      <c r="K712" s="4">
        <v>24.75</v>
      </c>
      <c r="L712" s="4">
        <v>24.35</v>
      </c>
      <c r="M712" t="s">
        <v>2859</v>
      </c>
      <c r="N712" t="s">
        <v>2876</v>
      </c>
      <c r="O712" t="s">
        <v>2845</v>
      </c>
    </row>
    <row r="713" spans="1:15" x14ac:dyDescent="0.35">
      <c r="A713" s="1" t="s">
        <v>2001</v>
      </c>
      <c r="B713" s="2">
        <v>44600</v>
      </c>
      <c r="C713" s="2">
        <f>Orders_[[#This Row],[Order Date]]+5</f>
        <v>44605</v>
      </c>
      <c r="D713" s="1" t="s">
        <v>2002</v>
      </c>
      <c r="E713" t="s">
        <v>2831</v>
      </c>
      <c r="F713" s="1">
        <v>6</v>
      </c>
      <c r="G713" s="1" t="s">
        <v>2003</v>
      </c>
      <c r="H713" s="1" t="e" vm="10">
        <v>#VALUE!</v>
      </c>
      <c r="I713" s="3">
        <v>0.2</v>
      </c>
      <c r="J713" s="4">
        <v>2.9849999999999999</v>
      </c>
      <c r="K713" s="4">
        <v>17.91</v>
      </c>
      <c r="L713" s="4">
        <v>17.510000000000002</v>
      </c>
      <c r="M713" t="s">
        <v>2861</v>
      </c>
      <c r="N713" t="s">
        <v>2876</v>
      </c>
      <c r="O713" t="s">
        <v>2845</v>
      </c>
    </row>
    <row r="714" spans="1:15" x14ac:dyDescent="0.35">
      <c r="A714" s="1" t="s">
        <v>2004</v>
      </c>
      <c r="B714" s="2">
        <v>43646</v>
      </c>
      <c r="C714" s="2">
        <f>Orders_[[#This Row],[Order Date]]+5</f>
        <v>43651</v>
      </c>
      <c r="D714" s="1" t="s">
        <v>2005</v>
      </c>
      <c r="E714" t="s">
        <v>2796</v>
      </c>
      <c r="F714" s="1">
        <v>2</v>
      </c>
      <c r="G714" s="1" t="s">
        <v>2006</v>
      </c>
      <c r="H714" s="1" t="e" vm="11">
        <v>#VALUE!</v>
      </c>
      <c r="I714" s="3">
        <v>0.5</v>
      </c>
      <c r="J714" s="4">
        <v>8.25</v>
      </c>
      <c r="K714" s="4">
        <v>16.5</v>
      </c>
      <c r="L714" s="4">
        <v>16.100000000000001</v>
      </c>
      <c r="M714" t="s">
        <v>2859</v>
      </c>
      <c r="N714" t="s">
        <v>2876</v>
      </c>
      <c r="O714" t="s">
        <v>2845</v>
      </c>
    </row>
    <row r="715" spans="1:15" x14ac:dyDescent="0.35">
      <c r="A715" s="1" t="s">
        <v>2007</v>
      </c>
      <c r="B715" s="2">
        <v>43960</v>
      </c>
      <c r="C715" s="2">
        <f>Orders_[[#This Row],[Order Date]]+5</f>
        <v>43965</v>
      </c>
      <c r="D715" s="1" t="s">
        <v>2008</v>
      </c>
      <c r="E715" t="s">
        <v>2831</v>
      </c>
      <c r="F715" s="1">
        <v>1</v>
      </c>
      <c r="G715" s="1" t="s">
        <v>2009</v>
      </c>
      <c r="H715" s="1" t="e" vm="12">
        <v>#VALUE!</v>
      </c>
      <c r="I715" s="3">
        <v>0.2</v>
      </c>
      <c r="J715" s="4">
        <v>2.9849999999999999</v>
      </c>
      <c r="K715" s="4">
        <v>2.9849999999999999</v>
      </c>
      <c r="L715" s="4">
        <v>2.585</v>
      </c>
      <c r="M715" t="s">
        <v>2861</v>
      </c>
      <c r="N715" t="s">
        <v>2876</v>
      </c>
      <c r="O715" t="s">
        <v>2845</v>
      </c>
    </row>
    <row r="716" spans="1:15" x14ac:dyDescent="0.35">
      <c r="A716" s="1" t="s">
        <v>2010</v>
      </c>
      <c r="B716" s="2">
        <v>44358</v>
      </c>
      <c r="C716" s="2">
        <f>Orders_[[#This Row],[Order Date]]+5</f>
        <v>44363</v>
      </c>
      <c r="D716" s="1" t="s">
        <v>2011</v>
      </c>
      <c r="E716" t="s">
        <v>2810</v>
      </c>
      <c r="F716" s="1">
        <v>4</v>
      </c>
      <c r="G716" s="1" t="s">
        <v>2012</v>
      </c>
      <c r="H716" s="1" t="e" vm="13">
        <v>#VALUE!</v>
      </c>
      <c r="I716" s="3">
        <v>0.2</v>
      </c>
      <c r="J716" s="4">
        <v>3.645</v>
      </c>
      <c r="K716" s="4">
        <v>14.58</v>
      </c>
      <c r="L716" s="4">
        <v>14.18</v>
      </c>
      <c r="M716" t="s">
        <v>2859</v>
      </c>
      <c r="N716" t="s">
        <v>2878</v>
      </c>
      <c r="O716" t="s">
        <v>2844</v>
      </c>
    </row>
    <row r="717" spans="1:15" x14ac:dyDescent="0.35">
      <c r="A717" s="1" t="s">
        <v>2013</v>
      </c>
      <c r="B717" s="2">
        <v>44504</v>
      </c>
      <c r="C717" s="2">
        <f>Orders_[[#This Row],[Order Date]]+5</f>
        <v>44509</v>
      </c>
      <c r="D717" s="1" t="s">
        <v>2014</v>
      </c>
      <c r="E717" t="s">
        <v>2828</v>
      </c>
      <c r="F717" s="1">
        <v>6</v>
      </c>
      <c r="G717" s="1" t="s">
        <v>2015</v>
      </c>
      <c r="H717" s="1" t="e" vm="14">
        <v>#VALUE!</v>
      </c>
      <c r="I717" s="3">
        <v>1</v>
      </c>
      <c r="J717" s="4">
        <v>14.85</v>
      </c>
      <c r="K717" s="4">
        <v>89.1</v>
      </c>
      <c r="L717" s="4">
        <v>88.699999999999989</v>
      </c>
      <c r="M717" t="s">
        <v>2859</v>
      </c>
      <c r="N717" t="s">
        <v>2877</v>
      </c>
      <c r="O717" t="s">
        <v>2845</v>
      </c>
    </row>
    <row r="718" spans="1:15" x14ac:dyDescent="0.35">
      <c r="A718" s="1" t="s">
        <v>2016</v>
      </c>
      <c r="B718" s="2">
        <v>44612</v>
      </c>
      <c r="C718" s="2">
        <f>Orders_[[#This Row],[Order Date]]+5</f>
        <v>44617</v>
      </c>
      <c r="D718" s="1" t="s">
        <v>1963</v>
      </c>
      <c r="E718" t="s">
        <v>2836</v>
      </c>
      <c r="F718" s="1">
        <v>3</v>
      </c>
      <c r="G718" s="1" t="s">
        <v>1964</v>
      </c>
      <c r="H718" s="1" t="e" vm="120">
        <v>#VALUE!</v>
      </c>
      <c r="I718" s="3">
        <v>1</v>
      </c>
      <c r="J718" s="4">
        <v>11.95</v>
      </c>
      <c r="K718" s="4">
        <v>35.849999999999994</v>
      </c>
      <c r="L718" s="4">
        <v>35.449999999999996</v>
      </c>
      <c r="M718" t="s">
        <v>2861</v>
      </c>
      <c r="N718" t="s">
        <v>2877</v>
      </c>
      <c r="O718" t="s">
        <v>2845</v>
      </c>
    </row>
    <row r="719" spans="1:15" x14ac:dyDescent="0.35">
      <c r="A719" s="1" t="s">
        <v>2017</v>
      </c>
      <c r="B719" s="2">
        <v>43649</v>
      </c>
      <c r="C719" s="2">
        <f>Orders_[[#This Row],[Order Date]]+5</f>
        <v>43654</v>
      </c>
      <c r="D719" s="1" t="s">
        <v>2018</v>
      </c>
      <c r="E719" t="s">
        <v>2825</v>
      </c>
      <c r="F719" s="1">
        <v>3</v>
      </c>
      <c r="G719" s="1" t="s">
        <v>2019</v>
      </c>
      <c r="H719" s="1" t="e" vm="16">
        <v>#VALUE!</v>
      </c>
      <c r="I719" s="3">
        <v>2.5</v>
      </c>
      <c r="J719" s="4">
        <v>22.884999999999998</v>
      </c>
      <c r="K719" s="4">
        <v>68.655000000000001</v>
      </c>
      <c r="L719" s="4">
        <v>68.254999999999995</v>
      </c>
      <c r="M719" t="s">
        <v>2858</v>
      </c>
      <c r="N719" t="s">
        <v>2878</v>
      </c>
      <c r="O719" t="s">
        <v>2845</v>
      </c>
    </row>
    <row r="720" spans="1:15" x14ac:dyDescent="0.35">
      <c r="A720" s="1" t="s">
        <v>2020</v>
      </c>
      <c r="B720" s="2">
        <v>44348</v>
      </c>
      <c r="C720" s="2">
        <f>Orders_[[#This Row],[Order Date]]+5</f>
        <v>44353</v>
      </c>
      <c r="D720" s="1" t="s">
        <v>2021</v>
      </c>
      <c r="E720" t="s">
        <v>2800</v>
      </c>
      <c r="F720" s="1">
        <v>3</v>
      </c>
      <c r="G720" s="1" t="s">
        <v>2022</v>
      </c>
      <c r="H720" s="1" t="e" vm="17">
        <v>#VALUE!</v>
      </c>
      <c r="I720" s="3">
        <v>1</v>
      </c>
      <c r="J720" s="4">
        <v>12.95</v>
      </c>
      <c r="K720" s="4">
        <v>38.849999999999994</v>
      </c>
      <c r="L720" s="4">
        <v>38.449999999999996</v>
      </c>
      <c r="M720" t="s">
        <v>2860</v>
      </c>
      <c r="N720" t="s">
        <v>2878</v>
      </c>
      <c r="O720" t="s">
        <v>2845</v>
      </c>
    </row>
    <row r="721" spans="1:15" x14ac:dyDescent="0.35">
      <c r="A721" s="1" t="s">
        <v>2023</v>
      </c>
      <c r="B721" s="2">
        <v>44150</v>
      </c>
      <c r="C721" s="2">
        <f>Orders_[[#This Row],[Order Date]]+5</f>
        <v>44155</v>
      </c>
      <c r="D721" s="1" t="s">
        <v>2024</v>
      </c>
      <c r="E721" t="s">
        <v>2827</v>
      </c>
      <c r="F721" s="1">
        <v>5</v>
      </c>
      <c r="G721" s="1" t="s">
        <v>2025</v>
      </c>
      <c r="H721" s="1" t="e" vm="18">
        <v>#VALUE!</v>
      </c>
      <c r="I721" s="3">
        <v>1</v>
      </c>
      <c r="J721" s="4">
        <v>15.85</v>
      </c>
      <c r="K721" s="4">
        <v>79.25</v>
      </c>
      <c r="L721" s="4">
        <v>78.849999999999994</v>
      </c>
      <c r="M721" t="s">
        <v>2860</v>
      </c>
      <c r="N721" t="s">
        <v>2877</v>
      </c>
      <c r="O721" t="s">
        <v>2844</v>
      </c>
    </row>
    <row r="722" spans="1:15" x14ac:dyDescent="0.35">
      <c r="A722" s="1" t="s">
        <v>2026</v>
      </c>
      <c r="B722" s="2">
        <v>44215</v>
      </c>
      <c r="C722" s="2">
        <f>Orders_[[#This Row],[Order Date]]+5</f>
        <v>44220</v>
      </c>
      <c r="D722" s="1" t="s">
        <v>2027</v>
      </c>
      <c r="E722" t="s">
        <v>2801</v>
      </c>
      <c r="F722" s="1">
        <v>5</v>
      </c>
      <c r="G722" s="1" t="s">
        <v>2028</v>
      </c>
      <c r="H722" s="1" t="e" vm="132">
        <v>#VALUE!</v>
      </c>
      <c r="I722" s="3">
        <v>0.5</v>
      </c>
      <c r="J722" s="4">
        <v>7.29</v>
      </c>
      <c r="K722" s="4">
        <v>36.450000000000003</v>
      </c>
      <c r="L722" s="4">
        <v>36.050000000000004</v>
      </c>
      <c r="M722" t="s">
        <v>2859</v>
      </c>
      <c r="N722" t="s">
        <v>2878</v>
      </c>
      <c r="O722" t="s">
        <v>2844</v>
      </c>
    </row>
    <row r="723" spans="1:15" x14ac:dyDescent="0.35">
      <c r="A723" s="1" t="s">
        <v>2029</v>
      </c>
      <c r="B723" s="2">
        <v>44479</v>
      </c>
      <c r="C723" s="2">
        <f>Orders_[[#This Row],[Order Date]]+5</f>
        <v>44484</v>
      </c>
      <c r="D723" s="1" t="s">
        <v>2030</v>
      </c>
      <c r="E723" t="s">
        <v>2831</v>
      </c>
      <c r="F723" s="1">
        <v>3</v>
      </c>
      <c r="G723" s="1" t="s">
        <v>2031</v>
      </c>
      <c r="H723" s="1" t="e" vm="19">
        <v>#VALUE!</v>
      </c>
      <c r="I723" s="3">
        <v>0.2</v>
      </c>
      <c r="J723" s="4">
        <v>2.9849999999999999</v>
      </c>
      <c r="K723" s="4">
        <v>8.9550000000000001</v>
      </c>
      <c r="L723" s="4">
        <v>8.5549999999999997</v>
      </c>
      <c r="M723" t="s">
        <v>2861</v>
      </c>
      <c r="N723" t="s">
        <v>2876</v>
      </c>
      <c r="O723" t="s">
        <v>2844</v>
      </c>
    </row>
    <row r="724" spans="1:15" x14ac:dyDescent="0.35">
      <c r="A724" s="1" t="s">
        <v>2032</v>
      </c>
      <c r="B724" s="2">
        <v>44620</v>
      </c>
      <c r="C724" s="2">
        <f>Orders_[[#This Row],[Order Date]]+5</f>
        <v>44625</v>
      </c>
      <c r="D724" s="1" t="s">
        <v>2033</v>
      </c>
      <c r="E724" t="s">
        <v>2840</v>
      </c>
      <c r="F724" s="1">
        <v>2</v>
      </c>
      <c r="G724" s="1" t="s">
        <v>2034</v>
      </c>
      <c r="H724" s="1" t="e" vm="20">
        <v>#VALUE!</v>
      </c>
      <c r="I724" s="3">
        <v>1</v>
      </c>
      <c r="J724" s="4">
        <v>12.15</v>
      </c>
      <c r="K724" s="4">
        <v>24.3</v>
      </c>
      <c r="L724" s="4">
        <v>23.900000000000002</v>
      </c>
      <c r="M724" t="s">
        <v>2859</v>
      </c>
      <c r="N724" t="s">
        <v>2878</v>
      </c>
      <c r="O724" t="s">
        <v>2845</v>
      </c>
    </row>
    <row r="725" spans="1:15" x14ac:dyDescent="0.35">
      <c r="A725" s="1" t="s">
        <v>2035</v>
      </c>
      <c r="B725" s="2">
        <v>44470</v>
      </c>
      <c r="C725" s="2">
        <f>Orders_[[#This Row],[Order Date]]+5</f>
        <v>44475</v>
      </c>
      <c r="D725" s="1" t="s">
        <v>2036</v>
      </c>
      <c r="E725" t="s">
        <v>2823</v>
      </c>
      <c r="F725" s="1">
        <v>2</v>
      </c>
      <c r="G725" s="1" t="s">
        <v>2037</v>
      </c>
      <c r="H725" s="1" t="e" vm="21">
        <v>#VALUE!</v>
      </c>
      <c r="I725" s="3">
        <v>2.5</v>
      </c>
      <c r="J725" s="4">
        <v>31.624999999999996</v>
      </c>
      <c r="K725" s="4">
        <v>63.249999999999993</v>
      </c>
      <c r="L725" s="4">
        <v>62.849999999999994</v>
      </c>
      <c r="M725" t="s">
        <v>2859</v>
      </c>
      <c r="N725" t="s">
        <v>2876</v>
      </c>
      <c r="O725" t="s">
        <v>2845</v>
      </c>
    </row>
    <row r="726" spans="1:15" x14ac:dyDescent="0.35">
      <c r="A726" s="1" t="s">
        <v>2038</v>
      </c>
      <c r="B726" s="2">
        <v>44076</v>
      </c>
      <c r="C726" s="2">
        <f>Orders_[[#This Row],[Order Date]]+5</f>
        <v>44081</v>
      </c>
      <c r="D726" s="1" t="s">
        <v>2039</v>
      </c>
      <c r="E726" t="s">
        <v>2809</v>
      </c>
      <c r="F726" s="1">
        <v>2</v>
      </c>
      <c r="G726" s="1" t="s">
        <v>2040</v>
      </c>
      <c r="H726" s="1" t="e" vm="22">
        <v>#VALUE!</v>
      </c>
      <c r="I726" s="3">
        <v>0.2</v>
      </c>
      <c r="J726" s="4">
        <v>3.375</v>
      </c>
      <c r="K726" s="4">
        <v>6.75</v>
      </c>
      <c r="L726" s="4">
        <v>6.35</v>
      </c>
      <c r="M726" t="s">
        <v>2858</v>
      </c>
      <c r="N726" t="s">
        <v>2876</v>
      </c>
      <c r="O726" t="s">
        <v>2844</v>
      </c>
    </row>
    <row r="727" spans="1:15" x14ac:dyDescent="0.35">
      <c r="A727" s="1" t="s">
        <v>2041</v>
      </c>
      <c r="B727" s="2">
        <v>44043</v>
      </c>
      <c r="C727" s="2">
        <f>Orders_[[#This Row],[Order Date]]+5</f>
        <v>44048</v>
      </c>
      <c r="D727" s="1" t="s">
        <v>2042</v>
      </c>
      <c r="E727" t="s">
        <v>2824</v>
      </c>
      <c r="F727" s="1">
        <v>6</v>
      </c>
      <c r="G727" s="1" t="s">
        <v>2043</v>
      </c>
      <c r="H727" s="1" t="e" vm="23">
        <v>#VALUE!</v>
      </c>
      <c r="I727" s="3">
        <v>0.2</v>
      </c>
      <c r="J727" s="4">
        <v>3.8849999999999998</v>
      </c>
      <c r="K727" s="4">
        <v>23.31</v>
      </c>
      <c r="L727" s="4">
        <v>22.91</v>
      </c>
      <c r="M727" t="s">
        <v>2858</v>
      </c>
      <c r="N727" t="s">
        <v>2877</v>
      </c>
      <c r="O727" t="s">
        <v>2845</v>
      </c>
    </row>
    <row r="728" spans="1:15" x14ac:dyDescent="0.35">
      <c r="A728" s="1" t="s">
        <v>2044</v>
      </c>
      <c r="B728" s="2">
        <v>44571</v>
      </c>
      <c r="C728" s="2">
        <f>Orders_[[#This Row],[Order Date]]+5</f>
        <v>44576</v>
      </c>
      <c r="D728" s="1" t="s">
        <v>2045</v>
      </c>
      <c r="E728" t="s">
        <v>2821</v>
      </c>
      <c r="F728" s="1">
        <v>4</v>
      </c>
      <c r="G728" s="1" t="s">
        <v>2046</v>
      </c>
      <c r="H728" s="1" t="e" vm="24">
        <v>#VALUE!</v>
      </c>
      <c r="I728" s="3">
        <v>2.5</v>
      </c>
      <c r="J728" s="4">
        <v>36.454999999999998</v>
      </c>
      <c r="K728" s="4">
        <v>145.82</v>
      </c>
      <c r="L728" s="4">
        <v>145.41999999999999</v>
      </c>
      <c r="M728" t="s">
        <v>2860</v>
      </c>
      <c r="N728" t="s">
        <v>2877</v>
      </c>
      <c r="O728" t="s">
        <v>2845</v>
      </c>
    </row>
    <row r="729" spans="1:15" x14ac:dyDescent="0.35">
      <c r="A729" s="1" t="s">
        <v>2047</v>
      </c>
      <c r="B729" s="2">
        <v>44264</v>
      </c>
      <c r="C729" s="2">
        <f>Orders_[[#This Row],[Order Date]]+5</f>
        <v>44269</v>
      </c>
      <c r="D729" s="1" t="s">
        <v>2048</v>
      </c>
      <c r="E729" t="s">
        <v>2803</v>
      </c>
      <c r="F729" s="1">
        <v>5</v>
      </c>
      <c r="G729" s="1" t="s">
        <v>2049</v>
      </c>
      <c r="H729" s="1" t="e" vm="25">
        <v>#VALUE!</v>
      </c>
      <c r="I729" s="3">
        <v>0.5</v>
      </c>
      <c r="J729" s="4">
        <v>5.97</v>
      </c>
      <c r="K729" s="4">
        <v>29.849999999999998</v>
      </c>
      <c r="L729" s="4">
        <v>29.45</v>
      </c>
      <c r="M729" t="s">
        <v>2861</v>
      </c>
      <c r="N729" t="s">
        <v>2876</v>
      </c>
      <c r="O729" t="s">
        <v>2844</v>
      </c>
    </row>
    <row r="730" spans="1:15" x14ac:dyDescent="0.35">
      <c r="A730" s="1" t="s">
        <v>2050</v>
      </c>
      <c r="B730" s="2">
        <v>44155</v>
      </c>
      <c r="C730" s="2">
        <f>Orders_[[#This Row],[Order Date]]+5</f>
        <v>44160</v>
      </c>
      <c r="D730" s="1" t="s">
        <v>2051</v>
      </c>
      <c r="E730" t="s">
        <v>2801</v>
      </c>
      <c r="F730" s="1">
        <v>3</v>
      </c>
      <c r="G730" s="1" t="s">
        <v>2052</v>
      </c>
      <c r="H730" s="1" t="e" vm="26">
        <v>#VALUE!</v>
      </c>
      <c r="I730" s="3">
        <v>0.5</v>
      </c>
      <c r="J730" s="4">
        <v>7.29</v>
      </c>
      <c r="K730" s="4">
        <v>21.87</v>
      </c>
      <c r="L730" s="4">
        <v>21.470000000000002</v>
      </c>
      <c r="M730" t="s">
        <v>2859</v>
      </c>
      <c r="N730" t="s">
        <v>2878</v>
      </c>
      <c r="O730" t="s">
        <v>2844</v>
      </c>
    </row>
    <row r="731" spans="1:15" x14ac:dyDescent="0.35">
      <c r="A731" s="1" t="s">
        <v>2053</v>
      </c>
      <c r="B731" s="2">
        <v>44634</v>
      </c>
      <c r="C731" s="2">
        <f>Orders_[[#This Row],[Order Date]]+5</f>
        <v>44639</v>
      </c>
      <c r="D731" s="1" t="s">
        <v>2054</v>
      </c>
      <c r="E731" t="s">
        <v>2816</v>
      </c>
      <c r="F731" s="1">
        <v>1</v>
      </c>
      <c r="G731" s="1" t="s">
        <v>2055</v>
      </c>
      <c r="H731" s="1" t="e" vm="27">
        <v>#VALUE!</v>
      </c>
      <c r="I731" s="3">
        <v>0.2</v>
      </c>
      <c r="J731" s="4">
        <v>4.3650000000000002</v>
      </c>
      <c r="K731" s="4">
        <v>4.3650000000000002</v>
      </c>
      <c r="L731" s="4">
        <v>3.9650000000000003</v>
      </c>
      <c r="M731" t="s">
        <v>2860</v>
      </c>
      <c r="N731" t="s">
        <v>2876</v>
      </c>
      <c r="O731" t="s">
        <v>2845</v>
      </c>
    </row>
    <row r="732" spans="1:15" x14ac:dyDescent="0.35">
      <c r="A732" s="1" t="s">
        <v>2056</v>
      </c>
      <c r="B732" s="2">
        <v>43475</v>
      </c>
      <c r="C732" s="2">
        <f>Orders_[[#This Row],[Order Date]]+5</f>
        <v>43480</v>
      </c>
      <c r="D732" s="1" t="s">
        <v>2057</v>
      </c>
      <c r="E732" t="s">
        <v>2821</v>
      </c>
      <c r="F732" s="1">
        <v>1</v>
      </c>
      <c r="G732" s="1" t="s">
        <v>2058</v>
      </c>
      <c r="H732" s="1" t="e" vm="28">
        <v>#VALUE!</v>
      </c>
      <c r="I732" s="3">
        <v>2.5</v>
      </c>
      <c r="J732" s="4">
        <v>36.454999999999998</v>
      </c>
      <c r="K732" s="4">
        <v>36.454999999999998</v>
      </c>
      <c r="L732" s="4">
        <v>36.055</v>
      </c>
      <c r="M732" t="s">
        <v>2860</v>
      </c>
      <c r="N732" t="s">
        <v>2877</v>
      </c>
      <c r="O732" t="s">
        <v>2845</v>
      </c>
    </row>
    <row r="733" spans="1:15" x14ac:dyDescent="0.35">
      <c r="A733" s="1" t="s">
        <v>2059</v>
      </c>
      <c r="B733" s="2">
        <v>44222</v>
      </c>
      <c r="C733" s="2">
        <f>Orders_[[#This Row],[Order Date]]+5</f>
        <v>44227</v>
      </c>
      <c r="D733" s="1" t="s">
        <v>2060</v>
      </c>
      <c r="E733" t="s">
        <v>2807</v>
      </c>
      <c r="F733" s="1">
        <v>4</v>
      </c>
      <c r="G733" s="1" t="s">
        <v>2061</v>
      </c>
      <c r="H733" s="1" t="e" vm="134">
        <v>#VALUE!</v>
      </c>
      <c r="I733" s="3">
        <v>0.2</v>
      </c>
      <c r="J733" s="4">
        <v>3.8849999999999998</v>
      </c>
      <c r="K733" s="4">
        <v>15.54</v>
      </c>
      <c r="L733" s="4">
        <v>15.139999999999999</v>
      </c>
      <c r="M733" t="s">
        <v>2860</v>
      </c>
      <c r="N733" t="s">
        <v>2878</v>
      </c>
      <c r="O733" t="s">
        <v>2844</v>
      </c>
    </row>
    <row r="734" spans="1:15" x14ac:dyDescent="0.35">
      <c r="A734" s="1" t="s">
        <v>2062</v>
      </c>
      <c r="B734" s="2">
        <v>44312</v>
      </c>
      <c r="C734" s="2">
        <f>Orders_[[#This Row],[Order Date]]+5</f>
        <v>44317</v>
      </c>
      <c r="D734" s="1" t="s">
        <v>2063</v>
      </c>
      <c r="E734" t="s">
        <v>2841</v>
      </c>
      <c r="F734" s="1">
        <v>2</v>
      </c>
      <c r="G734" s="1" t="s">
        <v>2064</v>
      </c>
      <c r="H734" s="1" t="e" vm="135">
        <v>#VALUE!</v>
      </c>
      <c r="I734" s="3">
        <v>0.2</v>
      </c>
      <c r="J734" s="4">
        <v>4.4550000000000001</v>
      </c>
      <c r="K734" s="4">
        <v>8.91</v>
      </c>
      <c r="L734" s="4">
        <v>8.51</v>
      </c>
      <c r="M734" t="s">
        <v>2859</v>
      </c>
      <c r="N734" t="s">
        <v>2877</v>
      </c>
      <c r="O734" t="s">
        <v>2845</v>
      </c>
    </row>
    <row r="735" spans="1:15" x14ac:dyDescent="0.35">
      <c r="A735" s="1" t="s">
        <v>2065</v>
      </c>
      <c r="B735" s="2">
        <v>44565</v>
      </c>
      <c r="C735" s="2">
        <f>Orders_[[#This Row],[Order Date]]+5</f>
        <v>44570</v>
      </c>
      <c r="D735" s="1" t="s">
        <v>2066</v>
      </c>
      <c r="E735" t="s">
        <v>2838</v>
      </c>
      <c r="F735" s="1">
        <v>3</v>
      </c>
      <c r="G735" s="1" t="s">
        <v>2067</v>
      </c>
      <c r="H735" s="1" t="e" vm="29">
        <v>#VALUE!</v>
      </c>
      <c r="I735" s="3">
        <v>2.5</v>
      </c>
      <c r="J735" s="4">
        <v>33.464999999999996</v>
      </c>
      <c r="K735" s="4">
        <v>100.39499999999998</v>
      </c>
      <c r="L735" s="4">
        <v>99.994999999999976</v>
      </c>
      <c r="M735" t="s">
        <v>2860</v>
      </c>
      <c r="N735" t="s">
        <v>2876</v>
      </c>
      <c r="O735" t="s">
        <v>2844</v>
      </c>
    </row>
    <row r="736" spans="1:15" x14ac:dyDescent="0.35">
      <c r="A736" s="1" t="s">
        <v>2068</v>
      </c>
      <c r="B736" s="2">
        <v>43697</v>
      </c>
      <c r="C736" s="2">
        <f>Orders_[[#This Row],[Order Date]]+5</f>
        <v>43702</v>
      </c>
      <c r="D736" s="1" t="s">
        <v>2069</v>
      </c>
      <c r="E736" t="s">
        <v>2820</v>
      </c>
      <c r="F736" s="1">
        <v>5</v>
      </c>
      <c r="G736" s="1" t="s">
        <v>2070</v>
      </c>
      <c r="H736" s="1" t="e" vm="30">
        <v>#VALUE!</v>
      </c>
      <c r="I736" s="3">
        <v>0.2</v>
      </c>
      <c r="J736" s="4">
        <v>2.6849999999999996</v>
      </c>
      <c r="K736" s="4">
        <v>13.424999999999997</v>
      </c>
      <c r="L736" s="4">
        <v>13.024999999999997</v>
      </c>
      <c r="M736" t="s">
        <v>2861</v>
      </c>
      <c r="N736" t="s">
        <v>2878</v>
      </c>
      <c r="O736" t="s">
        <v>2845</v>
      </c>
    </row>
    <row r="737" spans="1:15" x14ac:dyDescent="0.35">
      <c r="A737" s="1" t="s">
        <v>2071</v>
      </c>
      <c r="B737" s="2">
        <v>44757</v>
      </c>
      <c r="C737" s="2">
        <f>Orders_[[#This Row],[Order Date]]+5</f>
        <v>44762</v>
      </c>
      <c r="D737" s="1" t="s">
        <v>2072</v>
      </c>
      <c r="E737" t="s">
        <v>2810</v>
      </c>
      <c r="F737" s="1">
        <v>6</v>
      </c>
      <c r="G737" s="1" t="s">
        <v>2073</v>
      </c>
      <c r="H737" s="1" t="e" vm="31">
        <v>#VALUE!</v>
      </c>
      <c r="I737" s="3">
        <v>0.2</v>
      </c>
      <c r="J737" s="4">
        <v>3.645</v>
      </c>
      <c r="K737" s="4">
        <v>21.87</v>
      </c>
      <c r="L737" s="4">
        <v>21.470000000000002</v>
      </c>
      <c r="M737" t="s">
        <v>2859</v>
      </c>
      <c r="N737" t="s">
        <v>2878</v>
      </c>
      <c r="O737" t="s">
        <v>2845</v>
      </c>
    </row>
    <row r="738" spans="1:15" x14ac:dyDescent="0.35">
      <c r="A738" s="1" t="s">
        <v>2074</v>
      </c>
      <c r="B738" s="2">
        <v>43508</v>
      </c>
      <c r="C738" s="2">
        <f>Orders_[[#This Row],[Order Date]]+5</f>
        <v>43513</v>
      </c>
      <c r="D738" s="1" t="s">
        <v>2075</v>
      </c>
      <c r="E738" t="s">
        <v>2800</v>
      </c>
      <c r="F738" s="1">
        <v>2</v>
      </c>
      <c r="G738" s="1" t="s">
        <v>2076</v>
      </c>
      <c r="H738" s="1" t="e" vm="32">
        <v>#VALUE!</v>
      </c>
      <c r="I738" s="3">
        <v>1</v>
      </c>
      <c r="J738" s="4">
        <v>12.95</v>
      </c>
      <c r="K738" s="4">
        <v>25.9</v>
      </c>
      <c r="L738" s="4">
        <v>25.5</v>
      </c>
      <c r="M738" t="s">
        <v>2860</v>
      </c>
      <c r="N738" t="s">
        <v>2878</v>
      </c>
      <c r="O738" t="s">
        <v>2844</v>
      </c>
    </row>
    <row r="739" spans="1:15" x14ac:dyDescent="0.35">
      <c r="A739" s="1" t="s">
        <v>2077</v>
      </c>
      <c r="B739" s="2">
        <v>44447</v>
      </c>
      <c r="C739" s="2">
        <f>Orders_[[#This Row],[Order Date]]+5</f>
        <v>44452</v>
      </c>
      <c r="D739" s="1" t="s">
        <v>2078</v>
      </c>
      <c r="E739" t="s">
        <v>2812</v>
      </c>
      <c r="F739" s="1">
        <v>5</v>
      </c>
      <c r="G739" s="1" t="s">
        <v>2079</v>
      </c>
      <c r="H739" s="1" t="e" vm="33">
        <v>#VALUE!</v>
      </c>
      <c r="I739" s="3">
        <v>1</v>
      </c>
      <c r="J739" s="4">
        <v>11.25</v>
      </c>
      <c r="K739" s="4">
        <v>56.25</v>
      </c>
      <c r="L739" s="4">
        <v>55.85</v>
      </c>
      <c r="M739" t="s">
        <v>2858</v>
      </c>
      <c r="N739" t="s">
        <v>2876</v>
      </c>
      <c r="O739" t="s">
        <v>2845</v>
      </c>
    </row>
    <row r="740" spans="1:15" x14ac:dyDescent="0.35">
      <c r="A740" s="1" t="s">
        <v>2080</v>
      </c>
      <c r="B740" s="2">
        <v>43812</v>
      </c>
      <c r="C740" s="2">
        <f>Orders_[[#This Row],[Order Date]]+5</f>
        <v>43817</v>
      </c>
      <c r="D740" s="1" t="s">
        <v>2081</v>
      </c>
      <c r="E740" t="s">
        <v>2835</v>
      </c>
      <c r="F740" s="1">
        <v>3</v>
      </c>
      <c r="G740" s="1" t="s">
        <v>2082</v>
      </c>
      <c r="H740" s="1" t="e" vm="34">
        <v>#VALUE!</v>
      </c>
      <c r="I740" s="3">
        <v>0.2</v>
      </c>
      <c r="J740" s="4">
        <v>3.5849999999999995</v>
      </c>
      <c r="K740" s="4">
        <v>10.754999999999999</v>
      </c>
      <c r="L740" s="4">
        <v>10.354999999999999</v>
      </c>
      <c r="M740" t="s">
        <v>2861</v>
      </c>
      <c r="N740" t="s">
        <v>2877</v>
      </c>
      <c r="O740" t="s">
        <v>2845</v>
      </c>
    </row>
    <row r="741" spans="1:15" x14ac:dyDescent="0.35">
      <c r="A741" s="1" t="s">
        <v>2083</v>
      </c>
      <c r="B741" s="2">
        <v>44433</v>
      </c>
      <c r="C741" s="2">
        <f>Orders_[[#This Row],[Order Date]]+5</f>
        <v>44438</v>
      </c>
      <c r="D741" s="1" t="s">
        <v>1963</v>
      </c>
      <c r="E741" t="s">
        <v>2810</v>
      </c>
      <c r="F741" s="1">
        <v>5</v>
      </c>
      <c r="G741" s="1" t="s">
        <v>1964</v>
      </c>
      <c r="H741" s="1" t="e" vm="120">
        <v>#VALUE!</v>
      </c>
      <c r="I741" s="3">
        <v>0.2</v>
      </c>
      <c r="J741" s="4">
        <v>3.645</v>
      </c>
      <c r="K741" s="4">
        <v>18.225000000000001</v>
      </c>
      <c r="L741" s="4">
        <v>17.825000000000003</v>
      </c>
      <c r="M741" t="s">
        <v>2859</v>
      </c>
      <c r="N741" t="s">
        <v>2878</v>
      </c>
      <c r="O741" t="s">
        <v>2845</v>
      </c>
    </row>
    <row r="742" spans="1:15" x14ac:dyDescent="0.35">
      <c r="A742" s="1" t="s">
        <v>2084</v>
      </c>
      <c r="B742" s="2">
        <v>44643</v>
      </c>
      <c r="C742" s="2">
        <f>Orders_[[#This Row],[Order Date]]+5</f>
        <v>44648</v>
      </c>
      <c r="D742" s="1" t="s">
        <v>2085</v>
      </c>
      <c r="E742" t="s">
        <v>2830</v>
      </c>
      <c r="F742" s="1">
        <v>4</v>
      </c>
      <c r="G742" s="1" t="s">
        <v>2086</v>
      </c>
      <c r="H742" s="1" t="e" vm="36">
        <v>#VALUE!</v>
      </c>
      <c r="I742" s="3">
        <v>0.5</v>
      </c>
      <c r="J742" s="4">
        <v>7.169999999999999</v>
      </c>
      <c r="K742" s="4">
        <v>28.679999999999996</v>
      </c>
      <c r="L742" s="4">
        <v>28.279999999999998</v>
      </c>
      <c r="M742" t="s">
        <v>2861</v>
      </c>
      <c r="N742" t="s">
        <v>2877</v>
      </c>
      <c r="O742" t="s">
        <v>2845</v>
      </c>
    </row>
    <row r="743" spans="1:15" x14ac:dyDescent="0.35">
      <c r="A743" s="1" t="s">
        <v>2087</v>
      </c>
      <c r="B743" s="2">
        <v>43566</v>
      </c>
      <c r="C743" s="2">
        <f>Orders_[[#This Row],[Order Date]]+5</f>
        <v>43571</v>
      </c>
      <c r="D743" s="1" t="s">
        <v>2088</v>
      </c>
      <c r="E743" t="s">
        <v>2816</v>
      </c>
      <c r="F743" s="1">
        <v>2</v>
      </c>
      <c r="G743" s="1" t="s">
        <v>2089</v>
      </c>
      <c r="H743" s="1" t="e" vm="37">
        <v>#VALUE!</v>
      </c>
      <c r="I743" s="3">
        <v>0.2</v>
      </c>
      <c r="J743" s="4">
        <v>4.3650000000000002</v>
      </c>
      <c r="K743" s="4">
        <v>8.73</v>
      </c>
      <c r="L743" s="4">
        <v>8.33</v>
      </c>
      <c r="M743" t="s">
        <v>2860</v>
      </c>
      <c r="N743" t="s">
        <v>2876</v>
      </c>
      <c r="O743" t="s">
        <v>2845</v>
      </c>
    </row>
    <row r="744" spans="1:15" x14ac:dyDescent="0.35">
      <c r="A744" s="1" t="s">
        <v>2090</v>
      </c>
      <c r="B744" s="2">
        <v>44133</v>
      </c>
      <c r="C744" s="2">
        <f>Orders_[[#This Row],[Order Date]]+5</f>
        <v>44138</v>
      </c>
      <c r="D744" s="1" t="s">
        <v>2091</v>
      </c>
      <c r="E744" t="s">
        <v>2819</v>
      </c>
      <c r="F744" s="1">
        <v>4</v>
      </c>
      <c r="G744" s="1" t="s">
        <v>2092</v>
      </c>
      <c r="H744" s="1" t="e" vm="38">
        <v>#VALUE!</v>
      </c>
      <c r="I744" s="3">
        <v>1</v>
      </c>
      <c r="J744" s="4">
        <v>14.55</v>
      </c>
      <c r="K744" s="4">
        <v>58.2</v>
      </c>
      <c r="L744" s="4">
        <v>57.800000000000004</v>
      </c>
      <c r="M744" t="s">
        <v>2860</v>
      </c>
      <c r="N744" t="s">
        <v>2876</v>
      </c>
      <c r="O744" t="s">
        <v>2845</v>
      </c>
    </row>
    <row r="745" spans="1:15" x14ac:dyDescent="0.35">
      <c r="A745" s="1" t="s">
        <v>2093</v>
      </c>
      <c r="B745" s="2">
        <v>44042</v>
      </c>
      <c r="C745" s="2">
        <f>Orders_[[#This Row],[Order Date]]+5</f>
        <v>44047</v>
      </c>
      <c r="D745" s="1" t="s">
        <v>2094</v>
      </c>
      <c r="E745" t="s">
        <v>2815</v>
      </c>
      <c r="F745" s="1">
        <v>3</v>
      </c>
      <c r="G745" s="1" t="s">
        <v>2095</v>
      </c>
      <c r="H745" s="1" t="e" vm="39">
        <v>#VALUE!</v>
      </c>
      <c r="I745" s="3">
        <v>0.5</v>
      </c>
      <c r="J745" s="4">
        <v>5.97</v>
      </c>
      <c r="K745" s="4">
        <v>17.91</v>
      </c>
      <c r="L745" s="4">
        <v>17.510000000000002</v>
      </c>
      <c r="M745" t="s">
        <v>2858</v>
      </c>
      <c r="N745" t="s">
        <v>2878</v>
      </c>
      <c r="O745" t="s">
        <v>2845</v>
      </c>
    </row>
    <row r="746" spans="1:15" x14ac:dyDescent="0.35">
      <c r="A746" s="1" t="s">
        <v>2096</v>
      </c>
      <c r="B746" s="2">
        <v>43539</v>
      </c>
      <c r="C746" s="2">
        <f>Orders_[[#This Row],[Order Date]]+5</f>
        <v>43544</v>
      </c>
      <c r="D746" s="1" t="s">
        <v>2097</v>
      </c>
      <c r="E746" t="s">
        <v>2831</v>
      </c>
      <c r="F746" s="1">
        <v>6</v>
      </c>
      <c r="G746" s="1" t="s">
        <v>2098</v>
      </c>
      <c r="H746" s="1" t="e" vm="40">
        <v>#VALUE!</v>
      </c>
      <c r="I746" s="3">
        <v>0.2</v>
      </c>
      <c r="J746" s="4">
        <v>2.9849999999999999</v>
      </c>
      <c r="K746" s="4">
        <v>17.91</v>
      </c>
      <c r="L746" s="4">
        <v>17.510000000000002</v>
      </c>
      <c r="M746" t="s">
        <v>2861</v>
      </c>
      <c r="N746" t="s">
        <v>2876</v>
      </c>
      <c r="O746" t="s">
        <v>2844</v>
      </c>
    </row>
    <row r="747" spans="1:15" x14ac:dyDescent="0.35">
      <c r="A747" s="1" t="s">
        <v>2099</v>
      </c>
      <c r="B747" s="2">
        <v>44557</v>
      </c>
      <c r="C747" s="2">
        <f>Orders_[[#This Row],[Order Date]]+5</f>
        <v>44562</v>
      </c>
      <c r="D747" s="1" t="s">
        <v>2100</v>
      </c>
      <c r="E747" t="s">
        <v>2801</v>
      </c>
      <c r="F747" s="1">
        <v>2</v>
      </c>
      <c r="G747" s="1" t="s">
        <v>2101</v>
      </c>
      <c r="H747" s="1" t="e" vm="41">
        <v>#VALUE!</v>
      </c>
      <c r="I747" s="3">
        <v>0.5</v>
      </c>
      <c r="J747" s="4">
        <v>7.29</v>
      </c>
      <c r="K747" s="4">
        <v>14.58</v>
      </c>
      <c r="L747" s="4">
        <v>14.18</v>
      </c>
      <c r="M747" t="s">
        <v>2859</v>
      </c>
      <c r="N747" t="s">
        <v>2878</v>
      </c>
      <c r="O747" t="s">
        <v>2845</v>
      </c>
    </row>
    <row r="748" spans="1:15" x14ac:dyDescent="0.35">
      <c r="A748" s="1" t="s">
        <v>2102</v>
      </c>
      <c r="B748" s="2">
        <v>43741</v>
      </c>
      <c r="C748" s="2">
        <f>Orders_[[#This Row],[Order Date]]+5</f>
        <v>43746</v>
      </c>
      <c r="D748" s="1" t="s">
        <v>2103</v>
      </c>
      <c r="E748" t="s">
        <v>2812</v>
      </c>
      <c r="F748" s="1">
        <v>3</v>
      </c>
      <c r="G748" s="1" t="s">
        <v>2104</v>
      </c>
      <c r="H748" s="1" t="e" vm="42">
        <v>#VALUE!</v>
      </c>
      <c r="I748" s="3">
        <v>1</v>
      </c>
      <c r="J748" s="4">
        <v>11.25</v>
      </c>
      <c r="K748" s="4">
        <v>33.75</v>
      </c>
      <c r="L748" s="4">
        <v>33.35</v>
      </c>
      <c r="M748" t="s">
        <v>2858</v>
      </c>
      <c r="N748" t="s">
        <v>2876</v>
      </c>
      <c r="O748" t="s">
        <v>2845</v>
      </c>
    </row>
    <row r="749" spans="1:15" x14ac:dyDescent="0.35">
      <c r="A749" s="1" t="s">
        <v>2105</v>
      </c>
      <c r="B749" s="2">
        <v>43501</v>
      </c>
      <c r="C749" s="2">
        <f>Orders_[[#This Row],[Order Date]]+5</f>
        <v>43506</v>
      </c>
      <c r="D749" s="1" t="s">
        <v>2106</v>
      </c>
      <c r="E749" t="s">
        <v>2817</v>
      </c>
      <c r="F749" s="1">
        <v>4</v>
      </c>
      <c r="G749" s="1" t="s">
        <v>2107</v>
      </c>
      <c r="H749" s="1" t="e" vm="43">
        <v>#VALUE!</v>
      </c>
      <c r="I749" s="3">
        <v>0.5</v>
      </c>
      <c r="J749" s="4">
        <v>8.73</v>
      </c>
      <c r="K749" s="4">
        <v>34.92</v>
      </c>
      <c r="L749" s="4">
        <v>34.520000000000003</v>
      </c>
      <c r="M749" t="s">
        <v>2860</v>
      </c>
      <c r="N749" t="s">
        <v>2876</v>
      </c>
      <c r="O749" t="s">
        <v>2844</v>
      </c>
    </row>
    <row r="750" spans="1:15" x14ac:dyDescent="0.35">
      <c r="A750" s="1" t="s">
        <v>2108</v>
      </c>
      <c r="B750" s="2">
        <v>44074</v>
      </c>
      <c r="C750" s="2">
        <f>Orders_[[#This Row],[Order Date]]+5</f>
        <v>44079</v>
      </c>
      <c r="D750" s="1" t="s">
        <v>2109</v>
      </c>
      <c r="E750" t="s">
        <v>2801</v>
      </c>
      <c r="F750" s="1">
        <v>2</v>
      </c>
      <c r="G750" s="1" t="s">
        <v>2110</v>
      </c>
      <c r="H750" s="1" t="e" vm="44">
        <v>#VALUE!</v>
      </c>
      <c r="I750" s="3">
        <v>0.5</v>
      </c>
      <c r="J750" s="4">
        <v>7.29</v>
      </c>
      <c r="K750" s="4">
        <v>14.58</v>
      </c>
      <c r="L750" s="4">
        <v>14.18</v>
      </c>
      <c r="M750" t="s">
        <v>2859</v>
      </c>
      <c r="N750" t="s">
        <v>2878</v>
      </c>
      <c r="O750" t="s">
        <v>2845</v>
      </c>
    </row>
    <row r="751" spans="1:15" x14ac:dyDescent="0.35">
      <c r="A751" s="1" t="s">
        <v>2111</v>
      </c>
      <c r="B751" s="2">
        <v>44209</v>
      </c>
      <c r="C751" s="2">
        <f>Orders_[[#This Row],[Order Date]]+5</f>
        <v>44214</v>
      </c>
      <c r="D751" s="1" t="s">
        <v>2112</v>
      </c>
      <c r="E751" t="s">
        <v>2820</v>
      </c>
      <c r="F751" s="1">
        <v>2</v>
      </c>
      <c r="G751" s="1" t="s">
        <v>2113</v>
      </c>
      <c r="H751" s="1" t="e" vm="45">
        <v>#VALUE!</v>
      </c>
      <c r="I751" s="3">
        <v>0.2</v>
      </c>
      <c r="J751" s="4">
        <v>2.6849999999999996</v>
      </c>
      <c r="K751" s="4">
        <v>5.3699999999999992</v>
      </c>
      <c r="L751" s="4">
        <v>4.9699999999999989</v>
      </c>
      <c r="M751" t="s">
        <v>2861</v>
      </c>
      <c r="N751" t="s">
        <v>2878</v>
      </c>
      <c r="O751" t="s">
        <v>2844</v>
      </c>
    </row>
    <row r="752" spans="1:15" x14ac:dyDescent="0.35">
      <c r="A752" s="1" t="s">
        <v>2114</v>
      </c>
      <c r="B752" s="2">
        <v>44277</v>
      </c>
      <c r="C752" s="2">
        <f>Orders_[[#This Row],[Order Date]]+5</f>
        <v>44282</v>
      </c>
      <c r="D752" s="1" t="s">
        <v>2115</v>
      </c>
      <c r="E752" t="s">
        <v>2803</v>
      </c>
      <c r="F752" s="1">
        <v>1</v>
      </c>
      <c r="G752" s="1" t="s">
        <v>2116</v>
      </c>
      <c r="H752" s="1" t="e" vm="46">
        <v>#VALUE!</v>
      </c>
      <c r="I752" s="3">
        <v>0.5</v>
      </c>
      <c r="J752" s="4">
        <v>5.97</v>
      </c>
      <c r="K752" s="4">
        <v>5.97</v>
      </c>
      <c r="L752" s="4">
        <v>5.5699999999999994</v>
      </c>
      <c r="M752" t="s">
        <v>2861</v>
      </c>
      <c r="N752" t="s">
        <v>2876</v>
      </c>
      <c r="O752" t="s">
        <v>2844</v>
      </c>
    </row>
    <row r="753" spans="1:15" x14ac:dyDescent="0.35">
      <c r="A753" s="1" t="s">
        <v>2117</v>
      </c>
      <c r="B753" s="2">
        <v>43847</v>
      </c>
      <c r="C753" s="2">
        <f>Orders_[[#This Row],[Order Date]]+5</f>
        <v>43852</v>
      </c>
      <c r="D753" s="1" t="s">
        <v>2118</v>
      </c>
      <c r="E753" t="s">
        <v>2818</v>
      </c>
      <c r="F753" s="1">
        <v>2</v>
      </c>
      <c r="G753" s="1" t="s">
        <v>2119</v>
      </c>
      <c r="H753" s="1" t="e" vm="47">
        <v>#VALUE!</v>
      </c>
      <c r="I753" s="3">
        <v>0.5</v>
      </c>
      <c r="J753" s="4">
        <v>9.51</v>
      </c>
      <c r="K753" s="4">
        <v>19.02</v>
      </c>
      <c r="L753" s="4">
        <v>18.62</v>
      </c>
      <c r="M753" t="s">
        <v>2860</v>
      </c>
      <c r="N753" t="s">
        <v>2877</v>
      </c>
      <c r="O753" t="s">
        <v>2845</v>
      </c>
    </row>
    <row r="754" spans="1:15" x14ac:dyDescent="0.35">
      <c r="A754" s="1" t="s">
        <v>2120</v>
      </c>
      <c r="B754" s="2">
        <v>43648</v>
      </c>
      <c r="C754" s="2">
        <f>Orders_[[#This Row],[Order Date]]+5</f>
        <v>43653</v>
      </c>
      <c r="D754" s="1" t="s">
        <v>2121</v>
      </c>
      <c r="E754" t="s">
        <v>2798</v>
      </c>
      <c r="F754" s="1">
        <v>2</v>
      </c>
      <c r="G754" s="1" t="s">
        <v>2122</v>
      </c>
      <c r="H754" s="1" t="e" vm="48">
        <v>#VALUE!</v>
      </c>
      <c r="I754" s="3">
        <v>1</v>
      </c>
      <c r="J754" s="4">
        <v>13.75</v>
      </c>
      <c r="K754" s="4">
        <v>27.5</v>
      </c>
      <c r="L754" s="4">
        <v>27.1</v>
      </c>
      <c r="M754" t="s">
        <v>2859</v>
      </c>
      <c r="N754" t="s">
        <v>2876</v>
      </c>
      <c r="O754" t="s">
        <v>2844</v>
      </c>
    </row>
    <row r="755" spans="1:15" x14ac:dyDescent="0.35">
      <c r="A755" s="1" t="s">
        <v>2123</v>
      </c>
      <c r="B755" s="2">
        <v>44704</v>
      </c>
      <c r="C755" s="2">
        <f>Orders_[[#This Row],[Order Date]]+5</f>
        <v>44709</v>
      </c>
      <c r="D755" s="1" t="s">
        <v>2124</v>
      </c>
      <c r="E755" t="s">
        <v>2815</v>
      </c>
      <c r="F755" s="1">
        <v>5</v>
      </c>
      <c r="G755" s="1" t="s">
        <v>2125</v>
      </c>
      <c r="H755" s="1" t="e" vm="144">
        <v>#VALUE!</v>
      </c>
      <c r="I755" s="3">
        <v>0.5</v>
      </c>
      <c r="J755" s="4">
        <v>5.97</v>
      </c>
      <c r="K755" s="4">
        <v>29.849999999999998</v>
      </c>
      <c r="L755" s="4">
        <v>29.45</v>
      </c>
      <c r="M755" t="s">
        <v>2858</v>
      </c>
      <c r="N755" t="s">
        <v>2878</v>
      </c>
      <c r="O755" t="s">
        <v>2845</v>
      </c>
    </row>
    <row r="756" spans="1:15" x14ac:dyDescent="0.35">
      <c r="A756" s="1" t="s">
        <v>2126</v>
      </c>
      <c r="B756" s="2">
        <v>44726</v>
      </c>
      <c r="C756" s="2">
        <f>Orders_[[#This Row],[Order Date]]+5</f>
        <v>44731</v>
      </c>
      <c r="D756" s="1" t="s">
        <v>1963</v>
      </c>
      <c r="E756" t="s">
        <v>2811</v>
      </c>
      <c r="F756" s="1">
        <v>6</v>
      </c>
      <c r="G756" s="1" t="s">
        <v>1964</v>
      </c>
      <c r="H756" s="1" t="e" vm="120">
        <v>#VALUE!</v>
      </c>
      <c r="I756" s="3">
        <v>0.2</v>
      </c>
      <c r="J756" s="4">
        <v>2.9849999999999999</v>
      </c>
      <c r="K756" s="4">
        <v>17.91</v>
      </c>
      <c r="L756" s="4">
        <v>17.510000000000002</v>
      </c>
      <c r="M756" t="s">
        <v>2858</v>
      </c>
      <c r="N756" t="s">
        <v>2878</v>
      </c>
      <c r="O756" t="s">
        <v>2845</v>
      </c>
    </row>
    <row r="757" spans="1:15" x14ac:dyDescent="0.35">
      <c r="A757" s="1" t="s">
        <v>2127</v>
      </c>
      <c r="B757" s="2">
        <v>44397</v>
      </c>
      <c r="C757" s="2">
        <f>Orders_[[#This Row],[Order Date]]+5</f>
        <v>44402</v>
      </c>
      <c r="D757" s="1" t="s">
        <v>2128</v>
      </c>
      <c r="E757" t="s">
        <v>2802</v>
      </c>
      <c r="F757" s="1">
        <v>6</v>
      </c>
      <c r="G757" s="1" t="s">
        <v>2129</v>
      </c>
      <c r="H757" s="1" t="e" vm="50">
        <v>#VALUE!</v>
      </c>
      <c r="I757" s="3">
        <v>0.2</v>
      </c>
      <c r="J757" s="4">
        <v>4.7549999999999999</v>
      </c>
      <c r="K757" s="4">
        <v>28.53</v>
      </c>
      <c r="L757" s="4">
        <v>28.130000000000003</v>
      </c>
      <c r="M757" t="s">
        <v>2860</v>
      </c>
      <c r="N757" t="s">
        <v>2877</v>
      </c>
      <c r="O757" t="s">
        <v>2845</v>
      </c>
    </row>
    <row r="758" spans="1:15" x14ac:dyDescent="0.35">
      <c r="A758" s="1" t="s">
        <v>2130</v>
      </c>
      <c r="B758" s="2">
        <v>44715</v>
      </c>
      <c r="C758" s="2">
        <f>Orders_[[#This Row],[Order Date]]+5</f>
        <v>44720</v>
      </c>
      <c r="D758" s="1" t="s">
        <v>2131</v>
      </c>
      <c r="E758" t="s">
        <v>2834</v>
      </c>
      <c r="F758" s="1">
        <v>4</v>
      </c>
      <c r="G758" s="1" t="s">
        <v>2132</v>
      </c>
      <c r="H758" s="1" t="e" vm="51">
        <v>#VALUE!</v>
      </c>
      <c r="I758" s="3">
        <v>1</v>
      </c>
      <c r="J758" s="4">
        <v>8.9499999999999993</v>
      </c>
      <c r="K758" s="4">
        <v>35.799999999999997</v>
      </c>
      <c r="L758" s="4">
        <v>35.4</v>
      </c>
      <c r="M758" t="s">
        <v>2861</v>
      </c>
      <c r="N758" t="s">
        <v>2878</v>
      </c>
      <c r="O758" t="s">
        <v>2844</v>
      </c>
    </row>
    <row r="759" spans="1:15" x14ac:dyDescent="0.35">
      <c r="A759" s="1" t="s">
        <v>2133</v>
      </c>
      <c r="B759" s="2">
        <v>43977</v>
      </c>
      <c r="C759" s="2">
        <f>Orders_[[#This Row],[Order Date]]+5</f>
        <v>43982</v>
      </c>
      <c r="D759" s="1" t="s">
        <v>2134</v>
      </c>
      <c r="E759" t="s">
        <v>2815</v>
      </c>
      <c r="F759" s="1">
        <v>3</v>
      </c>
      <c r="G759" s="1" t="s">
        <v>2135</v>
      </c>
      <c r="H759" s="1" t="e" vm="52">
        <v>#VALUE!</v>
      </c>
      <c r="I759" s="3">
        <v>0.5</v>
      </c>
      <c r="J759" s="4">
        <v>5.97</v>
      </c>
      <c r="K759" s="4">
        <v>17.91</v>
      </c>
      <c r="L759" s="4">
        <v>17.510000000000002</v>
      </c>
      <c r="M759" t="s">
        <v>2858</v>
      </c>
      <c r="N759" t="s">
        <v>2878</v>
      </c>
      <c r="O759" t="s">
        <v>2844</v>
      </c>
    </row>
    <row r="760" spans="1:15" x14ac:dyDescent="0.35">
      <c r="A760" s="1" t="s">
        <v>2136</v>
      </c>
      <c r="B760" s="2">
        <v>43672</v>
      </c>
      <c r="C760" s="2">
        <f>Orders_[[#This Row],[Order Date]]+5</f>
        <v>43677</v>
      </c>
      <c r="D760" s="1" t="s">
        <v>2137</v>
      </c>
      <c r="E760" t="s">
        <v>2834</v>
      </c>
      <c r="F760" s="1">
        <v>1</v>
      </c>
      <c r="G760" s="1" t="s">
        <v>2138</v>
      </c>
      <c r="H760" s="1" t="e" vm="53">
        <v>#VALUE!</v>
      </c>
      <c r="I760" s="3">
        <v>1</v>
      </c>
      <c r="J760" s="4">
        <v>8.9499999999999993</v>
      </c>
      <c r="K760" s="4">
        <v>8.9499999999999993</v>
      </c>
      <c r="L760" s="4">
        <v>8.5499999999999989</v>
      </c>
      <c r="M760" t="s">
        <v>2861</v>
      </c>
      <c r="N760" t="s">
        <v>2878</v>
      </c>
      <c r="O760" t="s">
        <v>2845</v>
      </c>
    </row>
    <row r="761" spans="1:15" x14ac:dyDescent="0.35">
      <c r="A761" s="1" t="s">
        <v>2139</v>
      </c>
      <c r="B761" s="2">
        <v>44126</v>
      </c>
      <c r="C761" s="2">
        <f>Orders_[[#This Row],[Order Date]]+5</f>
        <v>44131</v>
      </c>
      <c r="D761" s="1" t="s">
        <v>2140</v>
      </c>
      <c r="E761" t="s">
        <v>2822</v>
      </c>
      <c r="F761" s="1">
        <v>1</v>
      </c>
      <c r="G761" s="1" t="s">
        <v>2141</v>
      </c>
      <c r="H761" s="1" t="e" vm="54">
        <v>#VALUE!</v>
      </c>
      <c r="I761" s="3">
        <v>2.5</v>
      </c>
      <c r="J761" s="4">
        <v>29.784999999999997</v>
      </c>
      <c r="K761" s="4">
        <v>29.784999999999997</v>
      </c>
      <c r="L761" s="4">
        <v>29.384999999999998</v>
      </c>
      <c r="M761" t="s">
        <v>2860</v>
      </c>
      <c r="N761" t="s">
        <v>2878</v>
      </c>
      <c r="O761" t="s">
        <v>2844</v>
      </c>
    </row>
    <row r="762" spans="1:15" x14ac:dyDescent="0.35">
      <c r="A762" s="1" t="s">
        <v>2142</v>
      </c>
      <c r="B762" s="2">
        <v>44189</v>
      </c>
      <c r="C762" s="2">
        <f>Orders_[[#This Row],[Order Date]]+5</f>
        <v>44194</v>
      </c>
      <c r="D762" s="1" t="s">
        <v>2143</v>
      </c>
      <c r="E762" t="s">
        <v>2833</v>
      </c>
      <c r="F762" s="1">
        <v>5</v>
      </c>
      <c r="G762" s="1" t="s">
        <v>2144</v>
      </c>
      <c r="H762" s="1" t="e" vm="145">
        <v>#VALUE!</v>
      </c>
      <c r="I762" s="3">
        <v>0.5</v>
      </c>
      <c r="J762" s="4">
        <v>8.91</v>
      </c>
      <c r="K762" s="4">
        <v>44.55</v>
      </c>
      <c r="L762" s="4">
        <v>44.15</v>
      </c>
      <c r="M762" t="s">
        <v>2859</v>
      </c>
      <c r="N762" t="s">
        <v>2877</v>
      </c>
      <c r="O762" t="s">
        <v>2845</v>
      </c>
    </row>
    <row r="763" spans="1:15" x14ac:dyDescent="0.35">
      <c r="A763" s="1" t="s">
        <v>2145</v>
      </c>
      <c r="B763" s="2">
        <v>43714</v>
      </c>
      <c r="C763" s="2">
        <f>Orders_[[#This Row],[Order Date]]+5</f>
        <v>43719</v>
      </c>
      <c r="D763" s="1" t="s">
        <v>2146</v>
      </c>
      <c r="E763" t="s">
        <v>2828</v>
      </c>
      <c r="F763" s="1">
        <v>6</v>
      </c>
      <c r="G763" s="1" t="s">
        <v>2147</v>
      </c>
      <c r="H763" s="1" t="e" vm="56">
        <v>#VALUE!</v>
      </c>
      <c r="I763" s="3">
        <v>1</v>
      </c>
      <c r="J763" s="4">
        <v>14.85</v>
      </c>
      <c r="K763" s="4">
        <v>89.1</v>
      </c>
      <c r="L763" s="4">
        <v>88.699999999999989</v>
      </c>
      <c r="M763" t="s">
        <v>2859</v>
      </c>
      <c r="N763" t="s">
        <v>2877</v>
      </c>
      <c r="O763" t="s">
        <v>2844</v>
      </c>
    </row>
    <row r="764" spans="1:15" x14ac:dyDescent="0.35">
      <c r="A764" s="1" t="s">
        <v>2148</v>
      </c>
      <c r="B764" s="2">
        <v>43563</v>
      </c>
      <c r="C764" s="2">
        <f>Orders_[[#This Row],[Order Date]]+5</f>
        <v>43568</v>
      </c>
      <c r="D764" s="1" t="s">
        <v>2149</v>
      </c>
      <c r="E764" t="s">
        <v>2817</v>
      </c>
      <c r="F764" s="1">
        <v>5</v>
      </c>
      <c r="G764" s="1" t="s">
        <v>2150</v>
      </c>
      <c r="H764" s="1" t="e" vm="57">
        <v>#VALUE!</v>
      </c>
      <c r="I764" s="3">
        <v>0.5</v>
      </c>
      <c r="J764" s="4">
        <v>8.73</v>
      </c>
      <c r="K764" s="4">
        <v>43.650000000000006</v>
      </c>
      <c r="L764" s="4">
        <v>43.250000000000007</v>
      </c>
      <c r="M764" t="s">
        <v>2860</v>
      </c>
      <c r="N764" t="s">
        <v>2876</v>
      </c>
      <c r="O764" t="s">
        <v>2845</v>
      </c>
    </row>
    <row r="765" spans="1:15" x14ac:dyDescent="0.35">
      <c r="A765" s="1" t="s">
        <v>2151</v>
      </c>
      <c r="B765" s="2">
        <v>44587</v>
      </c>
      <c r="C765" s="2">
        <f>Orders_[[#This Row],[Order Date]]+5</f>
        <v>44592</v>
      </c>
      <c r="D765" s="1" t="s">
        <v>2152</v>
      </c>
      <c r="E765" t="s">
        <v>2837</v>
      </c>
      <c r="F765" s="1">
        <v>3</v>
      </c>
      <c r="G765" s="1" t="s">
        <v>2153</v>
      </c>
      <c r="H765" s="1" t="e" vm="58">
        <v>#VALUE!</v>
      </c>
      <c r="I765" s="3">
        <v>0.5</v>
      </c>
      <c r="J765" s="4">
        <v>7.77</v>
      </c>
      <c r="K765" s="4">
        <v>23.31</v>
      </c>
      <c r="L765" s="4">
        <v>22.91</v>
      </c>
      <c r="M765" t="s">
        <v>2858</v>
      </c>
      <c r="N765" t="s">
        <v>2877</v>
      </c>
      <c r="O765" t="s">
        <v>2845</v>
      </c>
    </row>
    <row r="766" spans="1:15" x14ac:dyDescent="0.35">
      <c r="A766" s="1" t="s">
        <v>2154</v>
      </c>
      <c r="B766" s="2">
        <v>43797</v>
      </c>
      <c r="C766" s="2">
        <f>Orders_[[#This Row],[Order Date]]+5</f>
        <v>43802</v>
      </c>
      <c r="D766" s="1" t="s">
        <v>2155</v>
      </c>
      <c r="E766" t="s">
        <v>2839</v>
      </c>
      <c r="F766" s="1">
        <v>6</v>
      </c>
      <c r="G766" s="1" t="s">
        <v>2156</v>
      </c>
      <c r="H766" s="1" t="e" vm="59">
        <v>#VALUE!</v>
      </c>
      <c r="I766" s="3">
        <v>2.5</v>
      </c>
      <c r="J766" s="4">
        <v>29.784999999999997</v>
      </c>
      <c r="K766" s="4">
        <v>178.70999999999998</v>
      </c>
      <c r="L766" s="4">
        <v>178.30999999999997</v>
      </c>
      <c r="M766" t="s">
        <v>2858</v>
      </c>
      <c r="N766" t="s">
        <v>2877</v>
      </c>
      <c r="O766" t="s">
        <v>2844</v>
      </c>
    </row>
    <row r="767" spans="1:15" x14ac:dyDescent="0.35">
      <c r="A767" s="1" t="s">
        <v>2157</v>
      </c>
      <c r="B767" s="2">
        <v>43667</v>
      </c>
      <c r="C767" s="2">
        <f>Orders_[[#This Row],[Order Date]]+5</f>
        <v>43672</v>
      </c>
      <c r="D767" s="1" t="s">
        <v>2158</v>
      </c>
      <c r="E767" t="s">
        <v>2795</v>
      </c>
      <c r="F767" s="1">
        <v>6</v>
      </c>
      <c r="G767" s="1" t="s">
        <v>2159</v>
      </c>
      <c r="H767" s="1" t="e" vm="60">
        <v>#VALUE!</v>
      </c>
      <c r="I767" s="3">
        <v>1</v>
      </c>
      <c r="J767" s="4">
        <v>9.9499999999999993</v>
      </c>
      <c r="K767" s="4">
        <v>59.699999999999996</v>
      </c>
      <c r="L767" s="4">
        <v>59.3</v>
      </c>
      <c r="M767" t="s">
        <v>2861</v>
      </c>
      <c r="N767" t="s">
        <v>2876</v>
      </c>
      <c r="O767" t="s">
        <v>2844</v>
      </c>
    </row>
    <row r="768" spans="1:15" x14ac:dyDescent="0.35">
      <c r="A768" s="1" t="s">
        <v>2157</v>
      </c>
      <c r="B768" s="2">
        <v>43667</v>
      </c>
      <c r="C768" s="2">
        <f>Orders_[[#This Row],[Order Date]]+5</f>
        <v>43672</v>
      </c>
      <c r="D768" s="1" t="s">
        <v>2158</v>
      </c>
      <c r="E768" t="s">
        <v>2837</v>
      </c>
      <c r="F768" s="1">
        <v>2</v>
      </c>
      <c r="G768" s="1" t="s">
        <v>2159</v>
      </c>
      <c r="H768" s="1" t="e" vm="60">
        <v>#VALUE!</v>
      </c>
      <c r="I768" s="3">
        <v>0.5</v>
      </c>
      <c r="J768" s="4">
        <v>7.77</v>
      </c>
      <c r="K768" s="4">
        <v>15.54</v>
      </c>
      <c r="L768" s="4">
        <v>15.139999999999999</v>
      </c>
      <c r="M768" t="s">
        <v>2858</v>
      </c>
      <c r="N768" t="s">
        <v>2877</v>
      </c>
      <c r="O768" t="s">
        <v>2844</v>
      </c>
    </row>
    <row r="769" spans="1:15" x14ac:dyDescent="0.35">
      <c r="A769" s="1" t="s">
        <v>2160</v>
      </c>
      <c r="B769" s="2">
        <v>44267</v>
      </c>
      <c r="C769" s="2">
        <f>Orders_[[#This Row],[Order Date]]+5</f>
        <v>44272</v>
      </c>
      <c r="D769" s="1" t="s">
        <v>2128</v>
      </c>
      <c r="E769" t="s">
        <v>2839</v>
      </c>
      <c r="F769" s="1">
        <v>3</v>
      </c>
      <c r="G769" s="1" t="s">
        <v>2129</v>
      </c>
      <c r="H769" s="1" t="e" vm="50">
        <v>#VALUE!</v>
      </c>
      <c r="I769" s="3">
        <v>2.5</v>
      </c>
      <c r="J769" s="4">
        <v>29.784999999999997</v>
      </c>
      <c r="K769" s="4">
        <v>89.35499999999999</v>
      </c>
      <c r="L769" s="4">
        <v>88.954999999999984</v>
      </c>
      <c r="M769" t="s">
        <v>2858</v>
      </c>
      <c r="N769" t="s">
        <v>2877</v>
      </c>
      <c r="O769" t="s">
        <v>2845</v>
      </c>
    </row>
    <row r="770" spans="1:15" x14ac:dyDescent="0.35">
      <c r="A770" s="1" t="s">
        <v>2161</v>
      </c>
      <c r="B770" s="2">
        <v>44562</v>
      </c>
      <c r="C770" s="2">
        <f>Orders_[[#This Row],[Order Date]]+5</f>
        <v>44567</v>
      </c>
      <c r="D770" s="1" t="s">
        <v>2128</v>
      </c>
      <c r="E770" t="s">
        <v>2836</v>
      </c>
      <c r="F770" s="1">
        <v>2</v>
      </c>
      <c r="G770" s="1" t="s">
        <v>2129</v>
      </c>
      <c r="H770" s="1" t="e" vm="50">
        <v>#VALUE!</v>
      </c>
      <c r="I770" s="3">
        <v>1</v>
      </c>
      <c r="J770" s="4">
        <v>11.95</v>
      </c>
      <c r="K770" s="4">
        <v>23.9</v>
      </c>
      <c r="L770" s="4">
        <v>23.5</v>
      </c>
      <c r="M770" t="s">
        <v>2861</v>
      </c>
      <c r="N770" t="s">
        <v>2877</v>
      </c>
      <c r="O770" t="s">
        <v>2845</v>
      </c>
    </row>
    <row r="771" spans="1:15" x14ac:dyDescent="0.35">
      <c r="A771" s="1" t="s">
        <v>2162</v>
      </c>
      <c r="B771" s="2">
        <v>43912</v>
      </c>
      <c r="C771" s="2">
        <f>Orders_[[#This Row],[Order Date]]+5</f>
        <v>43917</v>
      </c>
      <c r="D771" s="1" t="s">
        <v>2163</v>
      </c>
      <c r="E771" t="s">
        <v>2808</v>
      </c>
      <c r="F771" s="1">
        <v>6</v>
      </c>
      <c r="G771" s="1" t="s">
        <v>2164</v>
      </c>
      <c r="H771" s="1" t="e" vm="64">
        <v>#VALUE!</v>
      </c>
      <c r="I771" s="3">
        <v>2.5</v>
      </c>
      <c r="J771" s="4">
        <v>22.884999999999998</v>
      </c>
      <c r="K771" s="4">
        <v>137.31</v>
      </c>
      <c r="L771" s="4">
        <v>136.91</v>
      </c>
      <c r="M771" t="s">
        <v>2861</v>
      </c>
      <c r="N771" t="s">
        <v>2876</v>
      </c>
      <c r="O771" t="s">
        <v>2845</v>
      </c>
    </row>
    <row r="772" spans="1:15" x14ac:dyDescent="0.35">
      <c r="A772" s="1" t="s">
        <v>2165</v>
      </c>
      <c r="B772" s="2">
        <v>44092</v>
      </c>
      <c r="C772" s="2">
        <f>Orders_[[#This Row],[Order Date]]+5</f>
        <v>44097</v>
      </c>
      <c r="D772" s="1" t="s">
        <v>2166</v>
      </c>
      <c r="E772" t="s">
        <v>2804</v>
      </c>
      <c r="F772" s="1">
        <v>1</v>
      </c>
      <c r="G772" s="1" t="s">
        <v>2167</v>
      </c>
      <c r="H772" s="1" t="e" vm="65">
        <v>#VALUE!</v>
      </c>
      <c r="I772" s="3">
        <v>1</v>
      </c>
      <c r="J772" s="4">
        <v>9.9499999999999993</v>
      </c>
      <c r="K772" s="4">
        <v>9.9499999999999993</v>
      </c>
      <c r="L772" s="4">
        <v>9.5499999999999989</v>
      </c>
      <c r="M772" t="s">
        <v>2858</v>
      </c>
      <c r="N772" t="s">
        <v>2878</v>
      </c>
      <c r="O772" t="s">
        <v>2845</v>
      </c>
    </row>
    <row r="773" spans="1:15" x14ac:dyDescent="0.35">
      <c r="A773" s="1" t="s">
        <v>2168</v>
      </c>
      <c r="B773" s="2">
        <v>43468</v>
      </c>
      <c r="C773" s="2">
        <f>Orders_[[#This Row],[Order Date]]+5</f>
        <v>43473</v>
      </c>
      <c r="D773" s="1" t="s">
        <v>2169</v>
      </c>
      <c r="E773" t="s">
        <v>2830</v>
      </c>
      <c r="F773" s="1">
        <v>3</v>
      </c>
      <c r="G773" s="1" t="s">
        <v>2170</v>
      </c>
      <c r="H773" s="1" t="e" vm="66">
        <v>#VALUE!</v>
      </c>
      <c r="I773" s="3">
        <v>0.5</v>
      </c>
      <c r="J773" s="4">
        <v>7.169999999999999</v>
      </c>
      <c r="K773" s="4">
        <v>21.509999999999998</v>
      </c>
      <c r="L773" s="4">
        <v>21.11</v>
      </c>
      <c r="M773" t="s">
        <v>2861</v>
      </c>
      <c r="N773" t="s">
        <v>2877</v>
      </c>
      <c r="O773" t="s">
        <v>2845</v>
      </c>
    </row>
    <row r="774" spans="1:15" x14ac:dyDescent="0.35">
      <c r="A774" s="1" t="s">
        <v>2171</v>
      </c>
      <c r="B774" s="2">
        <v>44468</v>
      </c>
      <c r="C774" s="2">
        <f>Orders_[[#This Row],[Order Date]]+5</f>
        <v>44473</v>
      </c>
      <c r="D774" s="1" t="s">
        <v>2172</v>
      </c>
      <c r="E774" t="s">
        <v>2798</v>
      </c>
      <c r="F774" s="1">
        <v>6</v>
      </c>
      <c r="G774" s="1" t="s">
        <v>2173</v>
      </c>
      <c r="H774" s="1" t="e" vm="67">
        <v>#VALUE!</v>
      </c>
      <c r="I774" s="3">
        <v>1</v>
      </c>
      <c r="J774" s="4">
        <v>13.75</v>
      </c>
      <c r="K774" s="4">
        <v>82.5</v>
      </c>
      <c r="L774" s="4">
        <v>82.1</v>
      </c>
      <c r="M774" t="s">
        <v>2859</v>
      </c>
      <c r="N774" t="s">
        <v>2876</v>
      </c>
      <c r="O774" t="s">
        <v>2845</v>
      </c>
    </row>
    <row r="775" spans="1:15" x14ac:dyDescent="0.35">
      <c r="A775" s="1" t="s">
        <v>2174</v>
      </c>
      <c r="B775" s="2">
        <v>44488</v>
      </c>
      <c r="C775" s="2">
        <f>Orders_[[#This Row],[Order Date]]+5</f>
        <v>44493</v>
      </c>
      <c r="D775" s="1" t="s">
        <v>2175</v>
      </c>
      <c r="E775" t="s">
        <v>2816</v>
      </c>
      <c r="F775" s="1">
        <v>2</v>
      </c>
      <c r="G775" s="1" t="s">
        <v>2176</v>
      </c>
      <c r="H775" s="1" t="e" vm="68">
        <v>#VALUE!</v>
      </c>
      <c r="I775" s="3">
        <v>0.2</v>
      </c>
      <c r="J775" s="4">
        <v>4.3650000000000002</v>
      </c>
      <c r="K775" s="4">
        <v>8.73</v>
      </c>
      <c r="L775" s="4">
        <v>8.33</v>
      </c>
      <c r="M775" t="s">
        <v>2860</v>
      </c>
      <c r="N775" t="s">
        <v>2876</v>
      </c>
      <c r="O775" t="s">
        <v>2845</v>
      </c>
    </row>
    <row r="776" spans="1:15" x14ac:dyDescent="0.35">
      <c r="A776" s="1" t="s">
        <v>2177</v>
      </c>
      <c r="B776" s="2">
        <v>44756</v>
      </c>
      <c r="C776" s="2">
        <f>Orders_[[#This Row],[Order Date]]+5</f>
        <v>44761</v>
      </c>
      <c r="D776" s="1" t="s">
        <v>2178</v>
      </c>
      <c r="E776" t="s">
        <v>2795</v>
      </c>
      <c r="F776" s="1">
        <v>2</v>
      </c>
      <c r="G776" s="1" t="s">
        <v>2179</v>
      </c>
      <c r="H776" s="1" t="e" vm="69">
        <v>#VALUE!</v>
      </c>
      <c r="I776" s="3">
        <v>1</v>
      </c>
      <c r="J776" s="4">
        <v>9.9499999999999993</v>
      </c>
      <c r="K776" s="4">
        <v>19.899999999999999</v>
      </c>
      <c r="L776" s="4">
        <v>19.5</v>
      </c>
      <c r="M776" t="s">
        <v>2861</v>
      </c>
      <c r="N776" t="s">
        <v>2876</v>
      </c>
      <c r="O776" t="s">
        <v>2844</v>
      </c>
    </row>
    <row r="777" spans="1:15" x14ac:dyDescent="0.35">
      <c r="A777" s="1" t="s">
        <v>2180</v>
      </c>
      <c r="B777" s="2">
        <v>44396</v>
      </c>
      <c r="C777" s="2">
        <f>Orders_[[#This Row],[Order Date]]+5</f>
        <v>44401</v>
      </c>
      <c r="D777" s="1" t="s">
        <v>2181</v>
      </c>
      <c r="E777" t="s">
        <v>2833</v>
      </c>
      <c r="F777" s="1">
        <v>2</v>
      </c>
      <c r="G777" s="1" t="s">
        <v>2182</v>
      </c>
      <c r="H777" s="1" t="e" vm="70">
        <v>#VALUE!</v>
      </c>
      <c r="I777" s="3">
        <v>0.5</v>
      </c>
      <c r="J777" s="4">
        <v>8.91</v>
      </c>
      <c r="K777" s="4">
        <v>17.82</v>
      </c>
      <c r="L777" s="4">
        <v>17.420000000000002</v>
      </c>
      <c r="M777" t="s">
        <v>2859</v>
      </c>
      <c r="N777" t="s">
        <v>2877</v>
      </c>
      <c r="O777" t="s">
        <v>2844</v>
      </c>
    </row>
    <row r="778" spans="1:15" x14ac:dyDescent="0.35">
      <c r="A778" s="1" t="s">
        <v>2183</v>
      </c>
      <c r="B778" s="2">
        <v>44540</v>
      </c>
      <c r="C778" s="2">
        <f>Orders_[[#This Row],[Order Date]]+5</f>
        <v>44545</v>
      </c>
      <c r="D778" s="1" t="s">
        <v>2184</v>
      </c>
      <c r="E778" t="s">
        <v>2814</v>
      </c>
      <c r="F778" s="1">
        <v>3</v>
      </c>
      <c r="G778" s="1" t="s">
        <v>2185</v>
      </c>
      <c r="H778" s="1" t="e" vm="71">
        <v>#VALUE!</v>
      </c>
      <c r="I778" s="3">
        <v>0.5</v>
      </c>
      <c r="J778" s="4">
        <v>6.75</v>
      </c>
      <c r="K778" s="4">
        <v>20.25</v>
      </c>
      <c r="L778" s="4">
        <v>19.850000000000001</v>
      </c>
      <c r="M778" t="s">
        <v>2858</v>
      </c>
      <c r="N778" t="s">
        <v>2876</v>
      </c>
      <c r="O778" t="s">
        <v>2845</v>
      </c>
    </row>
    <row r="779" spans="1:15" x14ac:dyDescent="0.35">
      <c r="A779" s="1" t="s">
        <v>2186</v>
      </c>
      <c r="B779" s="2">
        <v>43541</v>
      </c>
      <c r="C779" s="2">
        <f>Orders_[[#This Row],[Order Date]]+5</f>
        <v>43546</v>
      </c>
      <c r="D779" s="1" t="s">
        <v>2187</v>
      </c>
      <c r="E779" t="s">
        <v>2839</v>
      </c>
      <c r="F779" s="1">
        <v>2</v>
      </c>
      <c r="G779" s="1" t="s">
        <v>2188</v>
      </c>
      <c r="H779" s="1" t="e" vm="72">
        <v>#VALUE!</v>
      </c>
      <c r="I779" s="3">
        <v>2.5</v>
      </c>
      <c r="J779" s="4">
        <v>29.784999999999997</v>
      </c>
      <c r="K779" s="4">
        <v>59.569999999999993</v>
      </c>
      <c r="L779" s="4">
        <v>59.169999999999995</v>
      </c>
      <c r="M779" t="s">
        <v>2858</v>
      </c>
      <c r="N779" t="s">
        <v>2877</v>
      </c>
      <c r="O779" t="s">
        <v>2845</v>
      </c>
    </row>
    <row r="780" spans="1:15" x14ac:dyDescent="0.35">
      <c r="A780" s="1" t="s">
        <v>2189</v>
      </c>
      <c r="B780" s="2">
        <v>43889</v>
      </c>
      <c r="C780" s="2">
        <f>Orders_[[#This Row],[Order Date]]+5</f>
        <v>43894</v>
      </c>
      <c r="D780" s="1" t="s">
        <v>2212</v>
      </c>
      <c r="E780" t="s">
        <v>2818</v>
      </c>
      <c r="F780" s="1">
        <v>2</v>
      </c>
      <c r="G780" s="1" t="s">
        <v>2213</v>
      </c>
      <c r="H780" s="1" t="e" vm="117">
        <v>#VALUE!</v>
      </c>
      <c r="I780" s="3">
        <v>0.5</v>
      </c>
      <c r="J780" s="4">
        <v>9.51</v>
      </c>
      <c r="K780" s="4">
        <v>19.02</v>
      </c>
      <c r="L780" s="4">
        <v>18.62</v>
      </c>
      <c r="M780" t="s">
        <v>2860</v>
      </c>
      <c r="N780" t="s">
        <v>2877</v>
      </c>
      <c r="O780" t="s">
        <v>2844</v>
      </c>
    </row>
    <row r="781" spans="1:15" x14ac:dyDescent="0.35">
      <c r="A781" s="1" t="s">
        <v>2190</v>
      </c>
      <c r="B781" s="2">
        <v>43985</v>
      </c>
      <c r="C781" s="2">
        <f>Orders_[[#This Row],[Order Date]]+5</f>
        <v>43990</v>
      </c>
      <c r="D781" s="1" t="s">
        <v>2191</v>
      </c>
      <c r="E781" t="s">
        <v>2800</v>
      </c>
      <c r="F781" s="1">
        <v>6</v>
      </c>
      <c r="G781" s="1" t="s">
        <v>2192</v>
      </c>
      <c r="H781" s="1" t="e" vm="74">
        <v>#VALUE!</v>
      </c>
      <c r="I781" s="3">
        <v>1</v>
      </c>
      <c r="J781" s="4">
        <v>12.95</v>
      </c>
      <c r="K781" s="4">
        <v>77.699999999999989</v>
      </c>
      <c r="L781" s="4">
        <v>77.299999999999983</v>
      </c>
      <c r="M781" t="s">
        <v>2860</v>
      </c>
      <c r="N781" t="s">
        <v>2878</v>
      </c>
      <c r="O781" t="s">
        <v>2844</v>
      </c>
    </row>
    <row r="782" spans="1:15" x14ac:dyDescent="0.35">
      <c r="A782" s="1" t="s">
        <v>2193</v>
      </c>
      <c r="B782" s="2">
        <v>43883</v>
      </c>
      <c r="C782" s="2">
        <f>Orders_[[#This Row],[Order Date]]+5</f>
        <v>43888</v>
      </c>
      <c r="D782" s="1" t="s">
        <v>2194</v>
      </c>
      <c r="E782" t="s">
        <v>2798</v>
      </c>
      <c r="F782" s="1">
        <v>3</v>
      </c>
      <c r="G782" s="1" t="s">
        <v>2195</v>
      </c>
      <c r="H782" s="1" t="e" vm="75">
        <v>#VALUE!</v>
      </c>
      <c r="I782" s="3">
        <v>1</v>
      </c>
      <c r="J782" s="4">
        <v>13.75</v>
      </c>
      <c r="K782" s="4">
        <v>41.25</v>
      </c>
      <c r="L782" s="4">
        <v>40.85</v>
      </c>
      <c r="M782" t="s">
        <v>2859</v>
      </c>
      <c r="N782" t="s">
        <v>2876</v>
      </c>
      <c r="O782" t="s">
        <v>2845</v>
      </c>
    </row>
    <row r="783" spans="1:15" x14ac:dyDescent="0.35">
      <c r="A783" s="1" t="s">
        <v>2196</v>
      </c>
      <c r="B783" s="2">
        <v>43778</v>
      </c>
      <c r="C783" s="2">
        <f>Orders_[[#This Row],[Order Date]]+5</f>
        <v>43783</v>
      </c>
      <c r="D783" s="1" t="s">
        <v>2197</v>
      </c>
      <c r="E783" t="s">
        <v>2821</v>
      </c>
      <c r="F783" s="1">
        <v>4</v>
      </c>
      <c r="G783" s="1" t="s">
        <v>2198</v>
      </c>
      <c r="H783" s="1" t="e" vm="76">
        <v>#VALUE!</v>
      </c>
      <c r="I783" s="3">
        <v>2.5</v>
      </c>
      <c r="J783" s="4">
        <v>36.454999999999998</v>
      </c>
      <c r="K783" s="4">
        <v>145.82</v>
      </c>
      <c r="L783" s="4">
        <v>145.41999999999999</v>
      </c>
      <c r="M783" t="s">
        <v>2860</v>
      </c>
      <c r="N783" t="s">
        <v>2877</v>
      </c>
      <c r="O783" t="s">
        <v>2845</v>
      </c>
    </row>
    <row r="784" spans="1:15" x14ac:dyDescent="0.35">
      <c r="A784" s="1" t="s">
        <v>2199</v>
      </c>
      <c r="B784" s="2">
        <v>43897</v>
      </c>
      <c r="C784" s="2">
        <f>Orders_[[#This Row],[Order Date]]+5</f>
        <v>43902</v>
      </c>
      <c r="D784" s="1" t="s">
        <v>2200</v>
      </c>
      <c r="E784" t="s">
        <v>2841</v>
      </c>
      <c r="F784" s="1">
        <v>6</v>
      </c>
      <c r="G784" s="1" t="s">
        <v>2201</v>
      </c>
      <c r="H784" s="1" t="e" vm="77">
        <v>#VALUE!</v>
      </c>
      <c r="I784" s="3">
        <v>0.2</v>
      </c>
      <c r="J784" s="4">
        <v>4.4550000000000001</v>
      </c>
      <c r="K784" s="4">
        <v>26.73</v>
      </c>
      <c r="L784" s="4">
        <v>26.330000000000002</v>
      </c>
      <c r="M784" t="s">
        <v>2859</v>
      </c>
      <c r="N784" t="s">
        <v>2877</v>
      </c>
      <c r="O784" t="s">
        <v>2845</v>
      </c>
    </row>
    <row r="785" spans="1:15" x14ac:dyDescent="0.35">
      <c r="A785" s="1" t="s">
        <v>2202</v>
      </c>
      <c r="B785" s="2">
        <v>44312</v>
      </c>
      <c r="C785" s="2">
        <f>Orders_[[#This Row],[Order Date]]+5</f>
        <v>44317</v>
      </c>
      <c r="D785" s="1" t="s">
        <v>2203</v>
      </c>
      <c r="E785" t="s">
        <v>2817</v>
      </c>
      <c r="F785" s="1">
        <v>5</v>
      </c>
      <c r="G785" s="1" t="s">
        <v>2204</v>
      </c>
      <c r="H785" s="1" t="e" vm="138">
        <v>#VALUE!</v>
      </c>
      <c r="I785" s="3">
        <v>0.5</v>
      </c>
      <c r="J785" s="4">
        <v>8.73</v>
      </c>
      <c r="K785" s="4">
        <v>43.650000000000006</v>
      </c>
      <c r="L785" s="4">
        <v>43.250000000000007</v>
      </c>
      <c r="M785" t="s">
        <v>2860</v>
      </c>
      <c r="N785" t="s">
        <v>2876</v>
      </c>
      <c r="O785" t="s">
        <v>2844</v>
      </c>
    </row>
    <row r="786" spans="1:15" x14ac:dyDescent="0.35">
      <c r="A786" s="1" t="s">
        <v>2205</v>
      </c>
      <c r="B786" s="2">
        <v>44511</v>
      </c>
      <c r="C786" s="2">
        <f>Orders_[[#This Row],[Order Date]]+5</f>
        <v>44516</v>
      </c>
      <c r="D786" s="1" t="s">
        <v>2206</v>
      </c>
      <c r="E786" t="s">
        <v>2827</v>
      </c>
      <c r="F786" s="1">
        <v>2</v>
      </c>
      <c r="G786" s="1" t="s">
        <v>2207</v>
      </c>
      <c r="H786" s="1" t="e" vm="69">
        <v>#VALUE!</v>
      </c>
      <c r="I786" s="3">
        <v>1</v>
      </c>
      <c r="J786" s="4">
        <v>15.85</v>
      </c>
      <c r="K786" s="4">
        <v>31.7</v>
      </c>
      <c r="L786" s="4">
        <v>31.3</v>
      </c>
      <c r="M786" t="s">
        <v>2860</v>
      </c>
      <c r="N786" t="s">
        <v>2877</v>
      </c>
      <c r="O786" t="s">
        <v>2845</v>
      </c>
    </row>
    <row r="787" spans="1:15" x14ac:dyDescent="0.35">
      <c r="A787" s="1" t="s">
        <v>2208</v>
      </c>
      <c r="B787" s="2">
        <v>44362</v>
      </c>
      <c r="C787" s="2">
        <f>Orders_[[#This Row],[Order Date]]+5</f>
        <v>44367</v>
      </c>
      <c r="D787" s="1" t="s">
        <v>2209</v>
      </c>
      <c r="E787" t="s">
        <v>2825</v>
      </c>
      <c r="F787" s="1">
        <v>1</v>
      </c>
      <c r="G787" s="1" t="s">
        <v>2210</v>
      </c>
      <c r="H787" s="1" t="e" vm="79">
        <v>#VALUE!</v>
      </c>
      <c r="I787" s="3">
        <v>2.5</v>
      </c>
      <c r="J787" s="4">
        <v>22.884999999999998</v>
      </c>
      <c r="K787" s="4">
        <v>22.884999999999998</v>
      </c>
      <c r="L787" s="4">
        <v>22.484999999999999</v>
      </c>
      <c r="M787" t="s">
        <v>2858</v>
      </c>
      <c r="N787" t="s">
        <v>2878</v>
      </c>
      <c r="O787" t="s">
        <v>2845</v>
      </c>
    </row>
    <row r="788" spans="1:15" x14ac:dyDescent="0.35">
      <c r="A788" s="1" t="s">
        <v>2211</v>
      </c>
      <c r="B788" s="2">
        <v>43888</v>
      </c>
      <c r="C788" s="2">
        <f>Orders_[[#This Row],[Order Date]]+5</f>
        <v>43893</v>
      </c>
      <c r="D788" s="1" t="s">
        <v>2212</v>
      </c>
      <c r="E788" t="s">
        <v>2842</v>
      </c>
      <c r="F788" s="1">
        <v>1</v>
      </c>
      <c r="G788" s="1" t="s">
        <v>2213</v>
      </c>
      <c r="H788" s="1" t="e" vm="117">
        <v>#VALUE!</v>
      </c>
      <c r="I788" s="3">
        <v>2.5</v>
      </c>
      <c r="J788" s="4">
        <v>27.945</v>
      </c>
      <c r="K788" s="4">
        <v>27.945</v>
      </c>
      <c r="L788" s="4">
        <v>27.545000000000002</v>
      </c>
      <c r="M788" t="s">
        <v>2859</v>
      </c>
      <c r="N788" t="s">
        <v>2878</v>
      </c>
      <c r="O788" t="s">
        <v>2844</v>
      </c>
    </row>
    <row r="789" spans="1:15" x14ac:dyDescent="0.35">
      <c r="A789" s="1" t="s">
        <v>2214</v>
      </c>
      <c r="B789" s="2">
        <v>44305</v>
      </c>
      <c r="C789" s="2">
        <f>Orders_[[#This Row],[Order Date]]+5</f>
        <v>44310</v>
      </c>
      <c r="D789" s="1" t="s">
        <v>2215</v>
      </c>
      <c r="E789" t="s">
        <v>2798</v>
      </c>
      <c r="F789" s="1">
        <v>6</v>
      </c>
      <c r="G789" s="1" t="s">
        <v>2216</v>
      </c>
      <c r="H789" s="1" t="e" vm="80">
        <v>#VALUE!</v>
      </c>
      <c r="I789" s="3">
        <v>1</v>
      </c>
      <c r="J789" s="4">
        <v>13.75</v>
      </c>
      <c r="K789" s="4">
        <v>82.5</v>
      </c>
      <c r="L789" s="4">
        <v>82.1</v>
      </c>
      <c r="M789" t="s">
        <v>2859</v>
      </c>
      <c r="N789" t="s">
        <v>2876</v>
      </c>
      <c r="O789" t="s">
        <v>2844</v>
      </c>
    </row>
    <row r="790" spans="1:15" x14ac:dyDescent="0.35">
      <c r="A790" s="1" t="s">
        <v>2217</v>
      </c>
      <c r="B790" s="2">
        <v>44771</v>
      </c>
      <c r="C790" s="2">
        <f>Orders_[[#This Row],[Order Date]]+5</f>
        <v>44776</v>
      </c>
      <c r="D790" s="1" t="s">
        <v>2218</v>
      </c>
      <c r="E790" t="s">
        <v>2808</v>
      </c>
      <c r="F790" s="1">
        <v>2</v>
      </c>
      <c r="G790" s="1" t="s">
        <v>2219</v>
      </c>
      <c r="H790" s="1" t="e" vm="81">
        <v>#VALUE!</v>
      </c>
      <c r="I790" s="3">
        <v>2.5</v>
      </c>
      <c r="J790" s="4">
        <v>22.884999999999998</v>
      </c>
      <c r="K790" s="4">
        <v>45.769999999999996</v>
      </c>
      <c r="L790" s="4">
        <v>45.37</v>
      </c>
      <c r="M790" t="s">
        <v>2861</v>
      </c>
      <c r="N790" t="s">
        <v>2876</v>
      </c>
      <c r="O790" t="s">
        <v>2844</v>
      </c>
    </row>
    <row r="791" spans="1:15" x14ac:dyDescent="0.35">
      <c r="A791" s="1" t="s">
        <v>2220</v>
      </c>
      <c r="B791" s="2">
        <v>43485</v>
      </c>
      <c r="C791" s="2">
        <f>Orders_[[#This Row],[Order Date]]+5</f>
        <v>43490</v>
      </c>
      <c r="D791" s="1" t="s">
        <v>2221</v>
      </c>
      <c r="E791" t="s">
        <v>2797</v>
      </c>
      <c r="F791" s="1">
        <v>6</v>
      </c>
      <c r="G791" s="1" t="s">
        <v>2222</v>
      </c>
      <c r="H791" s="1" t="e" vm="82">
        <v>#VALUE!</v>
      </c>
      <c r="I791" s="3">
        <v>1</v>
      </c>
      <c r="J791" s="4">
        <v>12.95</v>
      </c>
      <c r="K791" s="4">
        <v>77.699999999999989</v>
      </c>
      <c r="L791" s="4">
        <v>77.299999999999983</v>
      </c>
      <c r="M791" t="s">
        <v>2858</v>
      </c>
      <c r="N791" t="s">
        <v>2877</v>
      </c>
      <c r="O791" t="s">
        <v>2845</v>
      </c>
    </row>
    <row r="792" spans="1:15" x14ac:dyDescent="0.35">
      <c r="A792" s="1" t="s">
        <v>2223</v>
      </c>
      <c r="B792" s="2">
        <v>44613</v>
      </c>
      <c r="C792" s="2">
        <f>Orders_[[#This Row],[Order Date]]+5</f>
        <v>44618</v>
      </c>
      <c r="D792" s="1" t="s">
        <v>2224</v>
      </c>
      <c r="E792" t="s">
        <v>2837</v>
      </c>
      <c r="F792" s="1">
        <v>3</v>
      </c>
      <c r="G792" s="1" t="s">
        <v>2225</v>
      </c>
      <c r="H792" s="1" t="e" vm="139">
        <v>#VALUE!</v>
      </c>
      <c r="I792" s="3">
        <v>0.5</v>
      </c>
      <c r="J792" s="4">
        <v>7.77</v>
      </c>
      <c r="K792" s="4">
        <v>23.31</v>
      </c>
      <c r="L792" s="4">
        <v>22.91</v>
      </c>
      <c r="M792" t="s">
        <v>2858</v>
      </c>
      <c r="N792" t="s">
        <v>2877</v>
      </c>
      <c r="O792" t="s">
        <v>2845</v>
      </c>
    </row>
    <row r="793" spans="1:15" x14ac:dyDescent="0.35">
      <c r="A793" s="1" t="s">
        <v>2226</v>
      </c>
      <c r="B793" s="2">
        <v>43954</v>
      </c>
      <c r="C793" s="2">
        <f>Orders_[[#This Row],[Order Date]]+5</f>
        <v>43959</v>
      </c>
      <c r="D793" s="1" t="s">
        <v>2227</v>
      </c>
      <c r="E793" t="s">
        <v>2802</v>
      </c>
      <c r="F793" s="1">
        <v>5</v>
      </c>
      <c r="G793" s="1" t="s">
        <v>2228</v>
      </c>
      <c r="H793" s="1" t="e" vm="84">
        <v>#VALUE!</v>
      </c>
      <c r="I793" s="3">
        <v>0.2</v>
      </c>
      <c r="J793" s="4">
        <v>4.7549999999999999</v>
      </c>
      <c r="K793" s="4">
        <v>23.774999999999999</v>
      </c>
      <c r="L793" s="4">
        <v>23.375</v>
      </c>
      <c r="M793" t="s">
        <v>2860</v>
      </c>
      <c r="N793" t="s">
        <v>2877</v>
      </c>
      <c r="O793" t="s">
        <v>2844</v>
      </c>
    </row>
    <row r="794" spans="1:15" x14ac:dyDescent="0.35">
      <c r="A794" s="1" t="s">
        <v>2229</v>
      </c>
      <c r="B794" s="2">
        <v>43545</v>
      </c>
      <c r="C794" s="2">
        <f>Orders_[[#This Row],[Order Date]]+5</f>
        <v>43550</v>
      </c>
      <c r="D794" s="1" t="s">
        <v>2230</v>
      </c>
      <c r="E794" t="s">
        <v>2817</v>
      </c>
      <c r="F794" s="1">
        <v>6</v>
      </c>
      <c r="G794" s="1" t="s">
        <v>2231</v>
      </c>
      <c r="H794" s="1" t="e" vm="85">
        <v>#VALUE!</v>
      </c>
      <c r="I794" s="3">
        <v>0.5</v>
      </c>
      <c r="J794" s="4">
        <v>8.73</v>
      </c>
      <c r="K794" s="4">
        <v>52.38</v>
      </c>
      <c r="L794" s="4">
        <v>51.980000000000004</v>
      </c>
      <c r="M794" t="s">
        <v>2860</v>
      </c>
      <c r="N794" t="s">
        <v>2876</v>
      </c>
      <c r="O794" t="s">
        <v>2844</v>
      </c>
    </row>
    <row r="795" spans="1:15" x14ac:dyDescent="0.35">
      <c r="A795" s="1" t="s">
        <v>2232</v>
      </c>
      <c r="B795" s="2">
        <v>43629</v>
      </c>
      <c r="C795" s="2">
        <f>Orders_[[#This Row],[Order Date]]+5</f>
        <v>43634</v>
      </c>
      <c r="D795" s="1" t="s">
        <v>2233</v>
      </c>
      <c r="E795" t="s">
        <v>2835</v>
      </c>
      <c r="F795" s="1">
        <v>5</v>
      </c>
      <c r="G795" s="1" t="s">
        <v>2234</v>
      </c>
      <c r="H795" s="1" t="e" vm="86">
        <v>#VALUE!</v>
      </c>
      <c r="I795" s="3">
        <v>0.2</v>
      </c>
      <c r="J795" s="4">
        <v>3.5849999999999995</v>
      </c>
      <c r="K795" s="4">
        <v>17.924999999999997</v>
      </c>
      <c r="L795" s="4">
        <v>17.524999999999999</v>
      </c>
      <c r="M795" t="s">
        <v>2861</v>
      </c>
      <c r="N795" t="s">
        <v>2877</v>
      </c>
      <c r="O795" t="s">
        <v>2845</v>
      </c>
    </row>
    <row r="796" spans="1:15" x14ac:dyDescent="0.35">
      <c r="A796" s="1" t="s">
        <v>2235</v>
      </c>
      <c r="B796" s="2">
        <v>43987</v>
      </c>
      <c r="C796" s="2">
        <f>Orders_[[#This Row],[Order Date]]+5</f>
        <v>43992</v>
      </c>
      <c r="D796" s="1" t="s">
        <v>2236</v>
      </c>
      <c r="E796" t="s">
        <v>2839</v>
      </c>
      <c r="F796" s="1">
        <v>5</v>
      </c>
      <c r="G796" s="1" t="s">
        <v>2237</v>
      </c>
      <c r="H796" s="1" t="e" vm="87">
        <v>#VALUE!</v>
      </c>
      <c r="I796" s="3">
        <v>2.5</v>
      </c>
      <c r="J796" s="4">
        <v>29.784999999999997</v>
      </c>
      <c r="K796" s="4">
        <v>148.92499999999998</v>
      </c>
      <c r="L796" s="4">
        <v>148.52499999999998</v>
      </c>
      <c r="M796" t="s">
        <v>2858</v>
      </c>
      <c r="N796" t="s">
        <v>2877</v>
      </c>
      <c r="O796" t="s">
        <v>2845</v>
      </c>
    </row>
    <row r="797" spans="1:15" x14ac:dyDescent="0.35">
      <c r="A797" s="1" t="s">
        <v>2238</v>
      </c>
      <c r="B797" s="2">
        <v>43540</v>
      </c>
      <c r="C797" s="2">
        <f>Orders_[[#This Row],[Order Date]]+5</f>
        <v>43545</v>
      </c>
      <c r="D797" s="1" t="s">
        <v>2239</v>
      </c>
      <c r="E797" t="s">
        <v>2830</v>
      </c>
      <c r="F797" s="1">
        <v>4</v>
      </c>
      <c r="G797" s="1" t="s">
        <v>2240</v>
      </c>
      <c r="H797" s="1" t="e" vm="88">
        <v>#VALUE!</v>
      </c>
      <c r="I797" s="3">
        <v>0.5</v>
      </c>
      <c r="J797" s="4">
        <v>7.169999999999999</v>
      </c>
      <c r="K797" s="4">
        <v>28.679999999999996</v>
      </c>
      <c r="L797" s="4">
        <v>28.279999999999998</v>
      </c>
      <c r="M797" t="s">
        <v>2861</v>
      </c>
      <c r="N797" t="s">
        <v>2877</v>
      </c>
      <c r="O797" t="s">
        <v>2845</v>
      </c>
    </row>
    <row r="798" spans="1:15" x14ac:dyDescent="0.35">
      <c r="A798" s="1" t="s">
        <v>2241</v>
      </c>
      <c r="B798" s="2">
        <v>44533</v>
      </c>
      <c r="C798" s="2">
        <f>Orders_[[#This Row],[Order Date]]+5</f>
        <v>44538</v>
      </c>
      <c r="D798" s="1" t="s">
        <v>2242</v>
      </c>
      <c r="E798" t="s">
        <v>2818</v>
      </c>
      <c r="F798" s="1">
        <v>1</v>
      </c>
      <c r="G798" s="1" t="s">
        <v>2243</v>
      </c>
      <c r="H798" s="1" t="e" vm="89">
        <v>#VALUE!</v>
      </c>
      <c r="I798" s="3">
        <v>0.5</v>
      </c>
      <c r="J798" s="4">
        <v>9.51</v>
      </c>
      <c r="K798" s="4">
        <v>9.51</v>
      </c>
      <c r="L798" s="4">
        <v>9.11</v>
      </c>
      <c r="M798" t="s">
        <v>2860</v>
      </c>
      <c r="N798" t="s">
        <v>2877</v>
      </c>
      <c r="O798" t="s">
        <v>2845</v>
      </c>
    </row>
    <row r="799" spans="1:15" x14ac:dyDescent="0.35">
      <c r="A799" s="1" t="s">
        <v>2244</v>
      </c>
      <c r="B799" s="2">
        <v>44751</v>
      </c>
      <c r="C799" s="2">
        <f>Orders_[[#This Row],[Order Date]]+5</f>
        <v>44756</v>
      </c>
      <c r="D799" s="1" t="s">
        <v>2245</v>
      </c>
      <c r="E799" t="s">
        <v>2837</v>
      </c>
      <c r="F799" s="1">
        <v>4</v>
      </c>
      <c r="G799" s="1" t="s">
        <v>2246</v>
      </c>
      <c r="H799" s="1" t="e" vm="90">
        <v>#VALUE!</v>
      </c>
      <c r="I799" s="3">
        <v>0.5</v>
      </c>
      <c r="J799" s="4">
        <v>7.77</v>
      </c>
      <c r="K799" s="4">
        <v>31.08</v>
      </c>
      <c r="L799" s="4">
        <v>30.68</v>
      </c>
      <c r="M799" t="s">
        <v>2858</v>
      </c>
      <c r="N799" t="s">
        <v>2877</v>
      </c>
      <c r="O799" t="s">
        <v>2845</v>
      </c>
    </row>
    <row r="800" spans="1:15" x14ac:dyDescent="0.35">
      <c r="A800" s="1" t="s">
        <v>2247</v>
      </c>
      <c r="B800" s="2">
        <v>43950</v>
      </c>
      <c r="C800" s="2">
        <f>Orders_[[#This Row],[Order Date]]+5</f>
        <v>43955</v>
      </c>
      <c r="D800" s="1" t="s">
        <v>2248</v>
      </c>
      <c r="E800" t="s">
        <v>2820</v>
      </c>
      <c r="F800" s="1">
        <v>3</v>
      </c>
      <c r="G800" s="1" t="s">
        <v>2249</v>
      </c>
      <c r="H800" s="1" t="e" vm="91">
        <v>#VALUE!</v>
      </c>
      <c r="I800" s="3">
        <v>0.2</v>
      </c>
      <c r="J800" s="4">
        <v>2.6849999999999996</v>
      </c>
      <c r="K800" s="4">
        <v>8.0549999999999997</v>
      </c>
      <c r="L800" s="4">
        <v>7.6549999999999994</v>
      </c>
      <c r="M800" t="s">
        <v>2861</v>
      </c>
      <c r="N800" t="s">
        <v>2878</v>
      </c>
      <c r="O800" t="s">
        <v>2844</v>
      </c>
    </row>
    <row r="801" spans="1:15" x14ac:dyDescent="0.35">
      <c r="A801" s="1" t="s">
        <v>2250</v>
      </c>
      <c r="B801" s="2">
        <v>44588</v>
      </c>
      <c r="C801" s="2">
        <f>Orders_[[#This Row],[Order Date]]+5</f>
        <v>44593</v>
      </c>
      <c r="D801" s="1" t="s">
        <v>2251</v>
      </c>
      <c r="E801" t="s">
        <v>2840</v>
      </c>
      <c r="F801" s="1">
        <v>3</v>
      </c>
      <c r="G801" s="1" t="s">
        <v>2252</v>
      </c>
      <c r="H801" s="1" t="e" vm="92">
        <v>#VALUE!</v>
      </c>
      <c r="I801" s="3">
        <v>1</v>
      </c>
      <c r="J801" s="4">
        <v>12.15</v>
      </c>
      <c r="K801" s="4">
        <v>36.450000000000003</v>
      </c>
      <c r="L801" s="4">
        <v>36.050000000000004</v>
      </c>
      <c r="M801" t="s">
        <v>2859</v>
      </c>
      <c r="N801" t="s">
        <v>2878</v>
      </c>
      <c r="O801" t="s">
        <v>2844</v>
      </c>
    </row>
    <row r="802" spans="1:15" x14ac:dyDescent="0.35">
      <c r="A802" s="1" t="s">
        <v>2253</v>
      </c>
      <c r="B802" s="2">
        <v>44240</v>
      </c>
      <c r="C802" s="2">
        <f>Orders_[[#This Row],[Order Date]]+5</f>
        <v>44245</v>
      </c>
      <c r="D802" s="1" t="s">
        <v>2254</v>
      </c>
      <c r="E802" t="s">
        <v>2820</v>
      </c>
      <c r="F802" s="1">
        <v>6</v>
      </c>
      <c r="G802" s="1" t="s">
        <v>2255</v>
      </c>
      <c r="H802" s="1" t="e" vm="93">
        <v>#VALUE!</v>
      </c>
      <c r="I802" s="3">
        <v>0.2</v>
      </c>
      <c r="J802" s="4">
        <v>2.6849999999999996</v>
      </c>
      <c r="K802" s="4">
        <v>16.11</v>
      </c>
      <c r="L802" s="4">
        <v>15.709999999999999</v>
      </c>
      <c r="M802" t="s">
        <v>2861</v>
      </c>
      <c r="N802" t="s">
        <v>2878</v>
      </c>
      <c r="O802" t="s">
        <v>2845</v>
      </c>
    </row>
    <row r="803" spans="1:15" x14ac:dyDescent="0.35">
      <c r="A803" s="1" t="s">
        <v>2256</v>
      </c>
      <c r="B803" s="2">
        <v>44025</v>
      </c>
      <c r="C803" s="2">
        <f>Orders_[[#This Row],[Order Date]]+5</f>
        <v>44030</v>
      </c>
      <c r="D803" s="1" t="s">
        <v>2257</v>
      </c>
      <c r="E803" t="s">
        <v>2806</v>
      </c>
      <c r="F803" s="1">
        <v>2</v>
      </c>
      <c r="G803" s="1" t="s">
        <v>2258</v>
      </c>
      <c r="H803" s="1" t="e" vm="94">
        <v>#VALUE!</v>
      </c>
      <c r="I803" s="3">
        <v>2.5</v>
      </c>
      <c r="J803" s="4">
        <v>20.584999999999997</v>
      </c>
      <c r="K803" s="4">
        <v>41.169999999999995</v>
      </c>
      <c r="L803" s="4">
        <v>40.769999999999996</v>
      </c>
      <c r="M803" t="s">
        <v>2861</v>
      </c>
      <c r="N803" t="s">
        <v>2878</v>
      </c>
      <c r="O803" t="s">
        <v>2844</v>
      </c>
    </row>
    <row r="804" spans="1:15" x14ac:dyDescent="0.35">
      <c r="A804" s="1" t="s">
        <v>2259</v>
      </c>
      <c r="B804" s="2">
        <v>43902</v>
      </c>
      <c r="C804" s="2">
        <f>Orders_[[#This Row],[Order Date]]+5</f>
        <v>43907</v>
      </c>
      <c r="D804" s="1" t="s">
        <v>2260</v>
      </c>
      <c r="E804" t="s">
        <v>2820</v>
      </c>
      <c r="F804" s="1">
        <v>4</v>
      </c>
      <c r="G804" s="1" t="s">
        <v>2261</v>
      </c>
      <c r="H804" s="1" t="e" vm="95">
        <v>#VALUE!</v>
      </c>
      <c r="I804" s="3">
        <v>0.2</v>
      </c>
      <c r="J804" s="4">
        <v>2.6849999999999996</v>
      </c>
      <c r="K804" s="4">
        <v>10.739999999999998</v>
      </c>
      <c r="L804" s="4">
        <v>10.339999999999998</v>
      </c>
      <c r="M804" t="s">
        <v>2861</v>
      </c>
      <c r="N804" t="s">
        <v>2878</v>
      </c>
      <c r="O804" t="s">
        <v>2845</v>
      </c>
    </row>
    <row r="805" spans="1:15" x14ac:dyDescent="0.35">
      <c r="A805" s="1" t="s">
        <v>2262</v>
      </c>
      <c r="B805" s="2">
        <v>43955</v>
      </c>
      <c r="C805" s="2">
        <f>Orders_[[#This Row],[Order Date]]+5</f>
        <v>43960</v>
      </c>
      <c r="D805" s="1" t="s">
        <v>2263</v>
      </c>
      <c r="E805" t="s">
        <v>2823</v>
      </c>
      <c r="F805" s="1">
        <v>4</v>
      </c>
      <c r="G805" s="1" t="s">
        <v>2264</v>
      </c>
      <c r="H805" s="1" t="e" vm="96">
        <v>#VALUE!</v>
      </c>
      <c r="I805" s="3">
        <v>2.5</v>
      </c>
      <c r="J805" s="4">
        <v>31.624999999999996</v>
      </c>
      <c r="K805" s="4">
        <v>126.49999999999999</v>
      </c>
      <c r="L805" s="4">
        <v>126.09999999999998</v>
      </c>
      <c r="M805" t="s">
        <v>2859</v>
      </c>
      <c r="N805" t="s">
        <v>2876</v>
      </c>
      <c r="O805" t="s">
        <v>2845</v>
      </c>
    </row>
    <row r="806" spans="1:15" x14ac:dyDescent="0.35">
      <c r="A806" s="1" t="s">
        <v>2265</v>
      </c>
      <c r="B806" s="2">
        <v>44289</v>
      </c>
      <c r="C806" s="2">
        <f>Orders_[[#This Row],[Order Date]]+5</f>
        <v>44294</v>
      </c>
      <c r="D806" s="1" t="s">
        <v>2266</v>
      </c>
      <c r="E806" t="s">
        <v>2836</v>
      </c>
      <c r="F806" s="1">
        <v>2</v>
      </c>
      <c r="G806" s="1" t="s">
        <v>2267</v>
      </c>
      <c r="H806" s="1" t="e" vm="97">
        <v>#VALUE!</v>
      </c>
      <c r="I806" s="3">
        <v>1</v>
      </c>
      <c r="J806" s="4">
        <v>11.95</v>
      </c>
      <c r="K806" s="4">
        <v>23.9</v>
      </c>
      <c r="L806" s="4">
        <v>23.5</v>
      </c>
      <c r="M806" t="s">
        <v>2861</v>
      </c>
      <c r="N806" t="s">
        <v>2877</v>
      </c>
      <c r="O806" t="s">
        <v>2845</v>
      </c>
    </row>
    <row r="807" spans="1:15" x14ac:dyDescent="0.35">
      <c r="A807" s="1" t="s">
        <v>2268</v>
      </c>
      <c r="B807" s="2">
        <v>44713</v>
      </c>
      <c r="C807" s="2">
        <f>Orders_[[#This Row],[Order Date]]+5</f>
        <v>44718</v>
      </c>
      <c r="D807" s="1" t="s">
        <v>2269</v>
      </c>
      <c r="E807" t="s">
        <v>2803</v>
      </c>
      <c r="F807" s="1">
        <v>1</v>
      </c>
      <c r="G807" s="1" t="s">
        <v>2270</v>
      </c>
      <c r="H807" s="1" t="e" vm="69">
        <v>#VALUE!</v>
      </c>
      <c r="I807" s="3">
        <v>0.5</v>
      </c>
      <c r="J807" s="4">
        <v>5.97</v>
      </c>
      <c r="K807" s="4">
        <v>5.97</v>
      </c>
      <c r="L807" s="4">
        <v>5.5699999999999994</v>
      </c>
      <c r="M807" t="s">
        <v>2861</v>
      </c>
      <c r="N807" t="s">
        <v>2876</v>
      </c>
      <c r="O807" t="s">
        <v>2845</v>
      </c>
    </row>
    <row r="808" spans="1:15" x14ac:dyDescent="0.35">
      <c r="A808" s="1" t="s">
        <v>2271</v>
      </c>
      <c r="B808" s="2">
        <v>44241</v>
      </c>
      <c r="C808" s="2">
        <f>Orders_[[#This Row],[Order Date]]+5</f>
        <v>44246</v>
      </c>
      <c r="D808" s="1" t="s">
        <v>2272</v>
      </c>
      <c r="E808" t="s">
        <v>2807</v>
      </c>
      <c r="F808" s="1">
        <v>2</v>
      </c>
      <c r="G808" s="1" t="s">
        <v>2273</v>
      </c>
      <c r="H808" s="1" t="e" vm="98">
        <v>#VALUE!</v>
      </c>
      <c r="I808" s="3">
        <v>0.2</v>
      </c>
      <c r="J808" s="4">
        <v>3.8849999999999998</v>
      </c>
      <c r="K808" s="4">
        <v>7.77</v>
      </c>
      <c r="L808" s="4">
        <v>7.3699999999999992</v>
      </c>
      <c r="M808" t="s">
        <v>2860</v>
      </c>
      <c r="N808" t="s">
        <v>2878</v>
      </c>
      <c r="O808" t="s">
        <v>2844</v>
      </c>
    </row>
    <row r="809" spans="1:15" x14ac:dyDescent="0.35">
      <c r="A809" s="1" t="s">
        <v>2274</v>
      </c>
      <c r="B809" s="2">
        <v>44543</v>
      </c>
      <c r="C809" s="2">
        <f>Orders_[[#This Row],[Order Date]]+5</f>
        <v>44548</v>
      </c>
      <c r="D809" s="1" t="s">
        <v>2275</v>
      </c>
      <c r="E809" t="s">
        <v>2826</v>
      </c>
      <c r="F809" s="1">
        <v>3</v>
      </c>
      <c r="G809" s="1" t="s">
        <v>2276</v>
      </c>
      <c r="H809" s="1" t="e" vm="99">
        <v>#VALUE!</v>
      </c>
      <c r="I809" s="3">
        <v>0.5</v>
      </c>
      <c r="J809" s="4">
        <v>7.77</v>
      </c>
      <c r="K809" s="4">
        <v>23.31</v>
      </c>
      <c r="L809" s="4">
        <v>22.91</v>
      </c>
      <c r="M809" t="s">
        <v>2860</v>
      </c>
      <c r="N809" t="s">
        <v>2878</v>
      </c>
      <c r="O809" t="s">
        <v>2845</v>
      </c>
    </row>
    <row r="810" spans="1:15" x14ac:dyDescent="0.35">
      <c r="A810" s="1" t="s">
        <v>2277</v>
      </c>
      <c r="B810" s="2">
        <v>43868</v>
      </c>
      <c r="C810" s="2">
        <f>Orders_[[#This Row],[Order Date]]+5</f>
        <v>43873</v>
      </c>
      <c r="D810" s="1" t="s">
        <v>2303</v>
      </c>
      <c r="E810" t="s">
        <v>2799</v>
      </c>
      <c r="F810" s="1">
        <v>5</v>
      </c>
      <c r="G810" s="1" t="s">
        <v>2304</v>
      </c>
      <c r="H810" s="1" t="e" vm="109">
        <v>#VALUE!</v>
      </c>
      <c r="I810" s="3">
        <v>2.5</v>
      </c>
      <c r="J810" s="4">
        <v>27.484999999999996</v>
      </c>
      <c r="K810" s="4">
        <v>137.42499999999998</v>
      </c>
      <c r="L810" s="4">
        <v>137.02499999999998</v>
      </c>
      <c r="M810" t="s">
        <v>2861</v>
      </c>
      <c r="N810" t="s">
        <v>2877</v>
      </c>
      <c r="O810" t="s">
        <v>2845</v>
      </c>
    </row>
    <row r="811" spans="1:15" x14ac:dyDescent="0.35">
      <c r="A811" s="1" t="s">
        <v>2278</v>
      </c>
      <c r="B811" s="2">
        <v>44235</v>
      </c>
      <c r="C811" s="2">
        <f>Orders_[[#This Row],[Order Date]]+5</f>
        <v>44240</v>
      </c>
      <c r="D811" s="1" t="s">
        <v>2279</v>
      </c>
      <c r="E811" t="s">
        <v>2820</v>
      </c>
      <c r="F811" s="1">
        <v>3</v>
      </c>
      <c r="G811" s="1" t="s">
        <v>2280</v>
      </c>
      <c r="H811" s="1" t="e" vm="101">
        <v>#VALUE!</v>
      </c>
      <c r="I811" s="3">
        <v>0.2</v>
      </c>
      <c r="J811" s="4">
        <v>2.6849999999999996</v>
      </c>
      <c r="K811" s="4">
        <v>8.0549999999999997</v>
      </c>
      <c r="L811" s="4">
        <v>7.6549999999999994</v>
      </c>
      <c r="M811" t="s">
        <v>2861</v>
      </c>
      <c r="N811" t="s">
        <v>2878</v>
      </c>
      <c r="O811" t="s">
        <v>2844</v>
      </c>
    </row>
    <row r="812" spans="1:15" x14ac:dyDescent="0.35">
      <c r="A812" s="1" t="s">
        <v>2281</v>
      </c>
      <c r="B812" s="2">
        <v>44054</v>
      </c>
      <c r="C812" s="2">
        <f>Orders_[[#This Row],[Order Date]]+5</f>
        <v>44059</v>
      </c>
      <c r="D812" s="1" t="s">
        <v>2282</v>
      </c>
      <c r="E812" t="s">
        <v>2818</v>
      </c>
      <c r="F812" s="1">
        <v>3</v>
      </c>
      <c r="G812" s="1" t="s">
        <v>2283</v>
      </c>
      <c r="H812" s="1" t="e" vm="102">
        <v>#VALUE!</v>
      </c>
      <c r="I812" s="3">
        <v>0.5</v>
      </c>
      <c r="J812" s="4">
        <v>9.51</v>
      </c>
      <c r="K812" s="4">
        <v>28.53</v>
      </c>
      <c r="L812" s="4">
        <v>28.130000000000003</v>
      </c>
      <c r="M812" t="s">
        <v>2860</v>
      </c>
      <c r="N812" t="s">
        <v>2877</v>
      </c>
      <c r="O812" t="s">
        <v>2845</v>
      </c>
    </row>
    <row r="813" spans="1:15" x14ac:dyDescent="0.35">
      <c r="A813" s="1" t="s">
        <v>2284</v>
      </c>
      <c r="B813" s="2">
        <v>44114</v>
      </c>
      <c r="C813" s="2">
        <f>Orders_[[#This Row],[Order Date]]+5</f>
        <v>44119</v>
      </c>
      <c r="D813" s="1" t="s">
        <v>2285</v>
      </c>
      <c r="E813" t="s">
        <v>2812</v>
      </c>
      <c r="F813" s="1">
        <v>6</v>
      </c>
      <c r="G813" s="1" t="s">
        <v>2286</v>
      </c>
      <c r="H813" s="1" t="e" vm="103">
        <v>#VALUE!</v>
      </c>
      <c r="I813" s="3">
        <v>1</v>
      </c>
      <c r="J813" s="4">
        <v>11.25</v>
      </c>
      <c r="K813" s="4">
        <v>67.5</v>
      </c>
      <c r="L813" s="4">
        <v>67.099999999999994</v>
      </c>
      <c r="M813" t="s">
        <v>2858</v>
      </c>
      <c r="N813" t="s">
        <v>2876</v>
      </c>
      <c r="O813" t="s">
        <v>2844</v>
      </c>
    </row>
    <row r="814" spans="1:15" x14ac:dyDescent="0.35">
      <c r="A814" s="1" t="s">
        <v>2284</v>
      </c>
      <c r="B814" s="2">
        <v>44114</v>
      </c>
      <c r="C814" s="2">
        <f>Orders_[[#This Row],[Order Date]]+5</f>
        <v>44119</v>
      </c>
      <c r="D814" s="1" t="s">
        <v>2285</v>
      </c>
      <c r="E814" t="s">
        <v>2822</v>
      </c>
      <c r="F814" s="1">
        <v>6</v>
      </c>
      <c r="G814" s="1" t="s">
        <v>2286</v>
      </c>
      <c r="H814" s="1" t="e" vm="103">
        <v>#VALUE!</v>
      </c>
      <c r="I814" s="3">
        <v>2.5</v>
      </c>
      <c r="J814" s="4">
        <v>29.784999999999997</v>
      </c>
      <c r="K814" s="4">
        <v>178.70999999999998</v>
      </c>
      <c r="L814" s="4">
        <v>178.30999999999997</v>
      </c>
      <c r="M814" t="s">
        <v>2860</v>
      </c>
      <c r="N814" t="s">
        <v>2878</v>
      </c>
      <c r="O814" t="s">
        <v>2844</v>
      </c>
    </row>
    <row r="815" spans="1:15" x14ac:dyDescent="0.35">
      <c r="A815" s="1" t="s">
        <v>2287</v>
      </c>
      <c r="B815" s="2">
        <v>44173</v>
      </c>
      <c r="C815" s="2">
        <f>Orders_[[#This Row],[Order Date]]+5</f>
        <v>44178</v>
      </c>
      <c r="D815" s="1" t="s">
        <v>2288</v>
      </c>
      <c r="E815" t="s">
        <v>2823</v>
      </c>
      <c r="F815" s="1">
        <v>1</v>
      </c>
      <c r="G815" s="1" t="s">
        <v>2289</v>
      </c>
      <c r="H815" s="1" t="e" vm="105">
        <v>#VALUE!</v>
      </c>
      <c r="I815" s="3">
        <v>2.5</v>
      </c>
      <c r="J815" s="4">
        <v>31.624999999999996</v>
      </c>
      <c r="K815" s="4">
        <v>31.624999999999996</v>
      </c>
      <c r="L815" s="4">
        <v>31.224999999999998</v>
      </c>
      <c r="M815" t="s">
        <v>2859</v>
      </c>
      <c r="N815" t="s">
        <v>2876</v>
      </c>
      <c r="O815" t="s">
        <v>2844</v>
      </c>
    </row>
    <row r="816" spans="1:15" x14ac:dyDescent="0.35">
      <c r="A816" s="1" t="s">
        <v>2290</v>
      </c>
      <c r="B816" s="2">
        <v>43573</v>
      </c>
      <c r="C816" s="2">
        <f>Orders_[[#This Row],[Order Date]]+5</f>
        <v>43578</v>
      </c>
      <c r="D816" s="1" t="s">
        <v>2291</v>
      </c>
      <c r="E816" t="s">
        <v>2841</v>
      </c>
      <c r="F816" s="1">
        <v>2</v>
      </c>
      <c r="G816" s="1" t="s">
        <v>2292</v>
      </c>
      <c r="H816" s="1" t="e" vm="149">
        <v>#VALUE!</v>
      </c>
      <c r="I816" s="3">
        <v>0.2</v>
      </c>
      <c r="J816" s="4">
        <v>4.4550000000000001</v>
      </c>
      <c r="K816" s="4">
        <v>8.91</v>
      </c>
      <c r="L816" s="4">
        <v>8.51</v>
      </c>
      <c r="M816" t="s">
        <v>2859</v>
      </c>
      <c r="N816" t="s">
        <v>2877</v>
      </c>
      <c r="O816" t="s">
        <v>2845</v>
      </c>
    </row>
    <row r="817" spans="1:15" x14ac:dyDescent="0.35">
      <c r="A817" s="1" t="s">
        <v>2293</v>
      </c>
      <c r="B817" s="2">
        <v>44200</v>
      </c>
      <c r="C817" s="2">
        <f>Orders_[[#This Row],[Order Date]]+5</f>
        <v>44205</v>
      </c>
      <c r="D817" s="1" t="s">
        <v>2294</v>
      </c>
      <c r="E817" t="s">
        <v>2803</v>
      </c>
      <c r="F817" s="1">
        <v>6</v>
      </c>
      <c r="G817" s="1" t="s">
        <v>2295</v>
      </c>
      <c r="H817" s="1" t="e" vm="106">
        <v>#VALUE!</v>
      </c>
      <c r="I817" s="3">
        <v>0.5</v>
      </c>
      <c r="J817" s="4">
        <v>5.97</v>
      </c>
      <c r="K817" s="4">
        <v>35.82</v>
      </c>
      <c r="L817" s="4">
        <v>35.42</v>
      </c>
      <c r="M817" t="s">
        <v>2861</v>
      </c>
      <c r="N817" t="s">
        <v>2876</v>
      </c>
      <c r="O817" t="s">
        <v>2845</v>
      </c>
    </row>
    <row r="818" spans="1:15" x14ac:dyDescent="0.35">
      <c r="A818" s="1" t="s">
        <v>2296</v>
      </c>
      <c r="B818" s="2">
        <v>43534</v>
      </c>
      <c r="C818" s="2">
        <f>Orders_[[#This Row],[Order Date]]+5</f>
        <v>43539</v>
      </c>
      <c r="D818" s="1" t="s">
        <v>2297</v>
      </c>
      <c r="E818" t="s">
        <v>2818</v>
      </c>
      <c r="F818" s="1">
        <v>4</v>
      </c>
      <c r="G818" s="1" t="s">
        <v>2298</v>
      </c>
      <c r="H818" s="1" t="e" vm="107">
        <v>#VALUE!</v>
      </c>
      <c r="I818" s="3">
        <v>0.5</v>
      </c>
      <c r="J818" s="4">
        <v>9.51</v>
      </c>
      <c r="K818" s="4">
        <v>38.04</v>
      </c>
      <c r="L818" s="4">
        <v>37.64</v>
      </c>
      <c r="M818" t="s">
        <v>2860</v>
      </c>
      <c r="N818" t="s">
        <v>2877</v>
      </c>
      <c r="O818" t="s">
        <v>2845</v>
      </c>
    </row>
    <row r="819" spans="1:15" x14ac:dyDescent="0.35">
      <c r="A819" s="1" t="s">
        <v>2299</v>
      </c>
      <c r="B819" s="2">
        <v>43798</v>
      </c>
      <c r="C819" s="2">
        <f>Orders_[[#This Row],[Order Date]]+5</f>
        <v>43803</v>
      </c>
      <c r="D819" s="1" t="s">
        <v>2300</v>
      </c>
      <c r="E819" t="s">
        <v>2826</v>
      </c>
      <c r="F819" s="1">
        <v>2</v>
      </c>
      <c r="G819" s="1" t="s">
        <v>2301</v>
      </c>
      <c r="H819" s="1" t="e" vm="108">
        <v>#VALUE!</v>
      </c>
      <c r="I819" s="3">
        <v>0.5</v>
      </c>
      <c r="J819" s="4">
        <v>7.77</v>
      </c>
      <c r="K819" s="4">
        <v>15.54</v>
      </c>
      <c r="L819" s="4">
        <v>15.139999999999999</v>
      </c>
      <c r="M819" t="s">
        <v>2860</v>
      </c>
      <c r="N819" t="s">
        <v>2878</v>
      </c>
      <c r="O819" t="s">
        <v>2845</v>
      </c>
    </row>
    <row r="820" spans="1:15" x14ac:dyDescent="0.35">
      <c r="A820" s="1" t="s">
        <v>2302</v>
      </c>
      <c r="B820" s="2">
        <v>44761</v>
      </c>
      <c r="C820" s="2">
        <f>Orders_[[#This Row],[Order Date]]+5</f>
        <v>44766</v>
      </c>
      <c r="D820" s="1" t="s">
        <v>2303</v>
      </c>
      <c r="E820" t="s">
        <v>2827</v>
      </c>
      <c r="F820" s="1">
        <v>5</v>
      </c>
      <c r="G820" s="1" t="s">
        <v>2304</v>
      </c>
      <c r="H820" s="1" t="e" vm="109">
        <v>#VALUE!</v>
      </c>
      <c r="I820" s="3">
        <v>1</v>
      </c>
      <c r="J820" s="4">
        <v>15.85</v>
      </c>
      <c r="K820" s="4">
        <v>79.25</v>
      </c>
      <c r="L820" s="4">
        <v>78.849999999999994</v>
      </c>
      <c r="M820" t="s">
        <v>2860</v>
      </c>
      <c r="N820" t="s">
        <v>2877</v>
      </c>
      <c r="O820" t="s">
        <v>2845</v>
      </c>
    </row>
    <row r="821" spans="1:15" x14ac:dyDescent="0.35">
      <c r="A821" s="1" t="s">
        <v>2305</v>
      </c>
      <c r="B821" s="2">
        <v>44008</v>
      </c>
      <c r="C821" s="2">
        <f>Orders_[[#This Row],[Order Date]]+5</f>
        <v>44013</v>
      </c>
      <c r="D821" s="1" t="s">
        <v>2306</v>
      </c>
      <c r="E821" t="s">
        <v>2802</v>
      </c>
      <c r="F821" s="1">
        <v>1</v>
      </c>
      <c r="G821" s="1" t="s">
        <v>2307</v>
      </c>
      <c r="H821" s="1" t="e" vm="109">
        <v>#VALUE!</v>
      </c>
      <c r="I821" s="3">
        <v>0.2</v>
      </c>
      <c r="J821" s="4">
        <v>4.7549999999999999</v>
      </c>
      <c r="K821" s="4">
        <v>4.7549999999999999</v>
      </c>
      <c r="L821" s="4">
        <v>4.3549999999999995</v>
      </c>
      <c r="M821" t="s">
        <v>2860</v>
      </c>
      <c r="N821" t="s">
        <v>2877</v>
      </c>
      <c r="O821" t="s">
        <v>2844</v>
      </c>
    </row>
    <row r="822" spans="1:15" x14ac:dyDescent="0.35">
      <c r="A822" s="1" t="s">
        <v>2308</v>
      </c>
      <c r="B822" s="2">
        <v>43510</v>
      </c>
      <c r="C822" s="2">
        <f>Orders_[[#This Row],[Order Date]]+5</f>
        <v>43515</v>
      </c>
      <c r="D822" s="1" t="s">
        <v>2309</v>
      </c>
      <c r="E822" t="s">
        <v>2798</v>
      </c>
      <c r="F822" s="1">
        <v>4</v>
      </c>
      <c r="G822" s="1" t="s">
        <v>2310</v>
      </c>
      <c r="H822" s="1" t="e" vm="109">
        <v>#VALUE!</v>
      </c>
      <c r="I822" s="3">
        <v>1</v>
      </c>
      <c r="J822" s="4">
        <v>13.75</v>
      </c>
      <c r="K822" s="4">
        <v>55</v>
      </c>
      <c r="L822" s="4">
        <v>54.6</v>
      </c>
      <c r="M822" t="s">
        <v>2859</v>
      </c>
      <c r="N822" t="s">
        <v>2876</v>
      </c>
      <c r="O822" t="s">
        <v>2844</v>
      </c>
    </row>
    <row r="823" spans="1:15" x14ac:dyDescent="0.35">
      <c r="A823" s="1" t="s">
        <v>2311</v>
      </c>
      <c r="B823" s="2">
        <v>44144</v>
      </c>
      <c r="C823" s="2">
        <f>Orders_[[#This Row],[Order Date]]+5</f>
        <v>44149</v>
      </c>
      <c r="D823" s="1" t="s">
        <v>2312</v>
      </c>
      <c r="E823" t="s">
        <v>2829</v>
      </c>
      <c r="F823" s="1">
        <v>5</v>
      </c>
      <c r="G823" s="1" t="s">
        <v>2313</v>
      </c>
      <c r="H823" s="1" t="e" vm="141">
        <v>#VALUE!</v>
      </c>
      <c r="I823" s="3">
        <v>0.5</v>
      </c>
      <c r="J823" s="4">
        <v>5.3699999999999992</v>
      </c>
      <c r="K823" s="4">
        <v>26.849999999999994</v>
      </c>
      <c r="L823" s="4">
        <v>26.449999999999996</v>
      </c>
      <c r="M823" t="s">
        <v>2861</v>
      </c>
      <c r="N823" t="s">
        <v>2878</v>
      </c>
      <c r="O823" t="s">
        <v>2845</v>
      </c>
    </row>
    <row r="824" spans="1:15" x14ac:dyDescent="0.35">
      <c r="A824" s="1" t="s">
        <v>2314</v>
      </c>
      <c r="B824" s="2">
        <v>43585</v>
      </c>
      <c r="C824" s="2">
        <f>Orders_[[#This Row],[Order Date]]+5</f>
        <v>43590</v>
      </c>
      <c r="D824" s="1" t="s">
        <v>2315</v>
      </c>
      <c r="E824" t="s">
        <v>2805</v>
      </c>
      <c r="F824" s="1">
        <v>4</v>
      </c>
      <c r="G824" s="1" t="s">
        <v>2316</v>
      </c>
      <c r="H824" s="1" t="e" vm="109">
        <v>#VALUE!</v>
      </c>
      <c r="I824" s="3">
        <v>2.5</v>
      </c>
      <c r="J824" s="4">
        <v>34.154999999999994</v>
      </c>
      <c r="K824" s="4">
        <v>136.61999999999998</v>
      </c>
      <c r="L824" s="4">
        <v>136.21999999999997</v>
      </c>
      <c r="M824" t="s">
        <v>2859</v>
      </c>
      <c r="N824" t="s">
        <v>2877</v>
      </c>
      <c r="O824" t="s">
        <v>2845</v>
      </c>
    </row>
    <row r="825" spans="1:15" x14ac:dyDescent="0.35">
      <c r="A825" s="1" t="s">
        <v>2317</v>
      </c>
      <c r="B825" s="2">
        <v>44134</v>
      </c>
      <c r="C825" s="2">
        <f>Orders_[[#This Row],[Order Date]]+5</f>
        <v>44139</v>
      </c>
      <c r="D825" s="1" t="s">
        <v>2318</v>
      </c>
      <c r="E825" t="s">
        <v>2827</v>
      </c>
      <c r="F825" s="1">
        <v>3</v>
      </c>
      <c r="G825" s="1" t="s">
        <v>2319</v>
      </c>
      <c r="H825" s="1" t="e" vm="110">
        <v>#VALUE!</v>
      </c>
      <c r="I825" s="3">
        <v>1</v>
      </c>
      <c r="J825" s="4">
        <v>15.85</v>
      </c>
      <c r="K825" s="4">
        <v>47.55</v>
      </c>
      <c r="L825" s="4">
        <v>47.15</v>
      </c>
      <c r="M825" t="s">
        <v>2860</v>
      </c>
      <c r="N825" t="s">
        <v>2877</v>
      </c>
      <c r="O825" t="s">
        <v>2844</v>
      </c>
    </row>
    <row r="826" spans="1:15" x14ac:dyDescent="0.35">
      <c r="A826" s="1" t="s">
        <v>2320</v>
      </c>
      <c r="B826" s="2">
        <v>43781</v>
      </c>
      <c r="C826" s="2">
        <f>Orders_[[#This Row],[Order Date]]+5</f>
        <v>43786</v>
      </c>
      <c r="D826" s="1" t="s">
        <v>2321</v>
      </c>
      <c r="E826" t="s">
        <v>2809</v>
      </c>
      <c r="F826" s="1">
        <v>5</v>
      </c>
      <c r="G826" s="1" t="s">
        <v>2322</v>
      </c>
      <c r="H826" s="1" t="e" vm="110">
        <v>#VALUE!</v>
      </c>
      <c r="I826" s="3">
        <v>0.2</v>
      </c>
      <c r="J826" s="4">
        <v>3.375</v>
      </c>
      <c r="K826" s="4">
        <v>16.875</v>
      </c>
      <c r="L826" s="4">
        <v>16.475000000000001</v>
      </c>
      <c r="M826" t="s">
        <v>2858</v>
      </c>
      <c r="N826" t="s">
        <v>2876</v>
      </c>
      <c r="O826" t="s">
        <v>2844</v>
      </c>
    </row>
    <row r="827" spans="1:15" x14ac:dyDescent="0.35">
      <c r="A827" s="1" t="s">
        <v>2323</v>
      </c>
      <c r="B827" s="2">
        <v>44603</v>
      </c>
      <c r="C827" s="2">
        <f>Orders_[[#This Row],[Order Date]]+5</f>
        <v>44608</v>
      </c>
      <c r="D827" s="1" t="s">
        <v>2339</v>
      </c>
      <c r="E827" t="s">
        <v>2804</v>
      </c>
      <c r="F827" s="1">
        <v>3</v>
      </c>
      <c r="G827" s="1" t="s">
        <v>2340</v>
      </c>
      <c r="H827" s="1" t="e" vm="115">
        <v>#VALUE!</v>
      </c>
      <c r="I827" s="3">
        <v>1</v>
      </c>
      <c r="J827" s="4">
        <v>9.9499999999999993</v>
      </c>
      <c r="K827" s="4">
        <v>29.849999999999998</v>
      </c>
      <c r="L827" s="4">
        <v>29.45</v>
      </c>
      <c r="M827" t="s">
        <v>2858</v>
      </c>
      <c r="N827" t="s">
        <v>2878</v>
      </c>
      <c r="O827" t="s">
        <v>2844</v>
      </c>
    </row>
    <row r="828" spans="1:15" x14ac:dyDescent="0.35">
      <c r="A828" s="1" t="s">
        <v>2324</v>
      </c>
      <c r="B828" s="2">
        <v>44283</v>
      </c>
      <c r="C828" s="2">
        <f>Orders_[[#This Row],[Order Date]]+5</f>
        <v>44288</v>
      </c>
      <c r="D828" s="1" t="s">
        <v>2325</v>
      </c>
      <c r="E828" t="s">
        <v>2796</v>
      </c>
      <c r="F828" s="1">
        <v>5</v>
      </c>
      <c r="G828" s="1" t="s">
        <v>2326</v>
      </c>
      <c r="H828" s="1" t="e" vm="112">
        <v>#VALUE!</v>
      </c>
      <c r="I828" s="3">
        <v>0.5</v>
      </c>
      <c r="J828" s="4">
        <v>8.25</v>
      </c>
      <c r="K828" s="4">
        <v>41.25</v>
      </c>
      <c r="L828" s="4">
        <v>40.85</v>
      </c>
      <c r="M828" t="s">
        <v>2859</v>
      </c>
      <c r="N828" t="s">
        <v>2876</v>
      </c>
      <c r="O828" t="s">
        <v>2844</v>
      </c>
    </row>
    <row r="829" spans="1:15" x14ac:dyDescent="0.35">
      <c r="A829" s="1" t="s">
        <v>2327</v>
      </c>
      <c r="B829" s="2">
        <v>44540</v>
      </c>
      <c r="C829" s="2">
        <f>Orders_[[#This Row],[Order Date]]+5</f>
        <v>44545</v>
      </c>
      <c r="D829" s="1" t="s">
        <v>2328</v>
      </c>
      <c r="E829" t="s">
        <v>2813</v>
      </c>
      <c r="F829" s="1">
        <v>5</v>
      </c>
      <c r="G829" s="1" t="s">
        <v>2329</v>
      </c>
      <c r="H829" s="1" t="e" vm="81">
        <v>#VALUE!</v>
      </c>
      <c r="I829" s="3">
        <v>0.2</v>
      </c>
      <c r="J829" s="4">
        <v>4.125</v>
      </c>
      <c r="K829" s="4">
        <v>20.625</v>
      </c>
      <c r="L829" s="4">
        <v>20.225000000000001</v>
      </c>
      <c r="M829" t="s">
        <v>2859</v>
      </c>
      <c r="N829" t="s">
        <v>2876</v>
      </c>
      <c r="O829" t="s">
        <v>2845</v>
      </c>
    </row>
    <row r="830" spans="1:15" x14ac:dyDescent="0.35">
      <c r="A830" s="1" t="s">
        <v>2330</v>
      </c>
      <c r="B830" s="2">
        <v>44505</v>
      </c>
      <c r="C830" s="2">
        <f>Orders_[[#This Row],[Order Date]]+5</f>
        <v>44510</v>
      </c>
      <c r="D830" s="1" t="s">
        <v>2331</v>
      </c>
      <c r="E830" t="s">
        <v>2825</v>
      </c>
      <c r="F830" s="1">
        <v>6</v>
      </c>
      <c r="G830" s="1" t="s">
        <v>2332</v>
      </c>
      <c r="H830" s="1" t="e" vm="81">
        <v>#VALUE!</v>
      </c>
      <c r="I830" s="3">
        <v>2.5</v>
      </c>
      <c r="J830" s="4">
        <v>22.884999999999998</v>
      </c>
      <c r="K830" s="4">
        <v>137.31</v>
      </c>
      <c r="L830" s="4">
        <v>136.91</v>
      </c>
      <c r="M830" t="s">
        <v>2858</v>
      </c>
      <c r="N830" t="s">
        <v>2878</v>
      </c>
      <c r="O830" t="s">
        <v>2844</v>
      </c>
    </row>
    <row r="831" spans="1:15" x14ac:dyDescent="0.35">
      <c r="A831" s="1" t="s">
        <v>2333</v>
      </c>
      <c r="B831" s="2">
        <v>43890</v>
      </c>
      <c r="C831" s="2">
        <f>Orders_[[#This Row],[Order Date]]+5</f>
        <v>43895</v>
      </c>
      <c r="D831" s="1" t="s">
        <v>2334</v>
      </c>
      <c r="E831" t="s">
        <v>2811</v>
      </c>
      <c r="F831" s="1">
        <v>1</v>
      </c>
      <c r="G831" s="1" t="s">
        <v>2335</v>
      </c>
      <c r="H831" s="1" t="e" vm="113">
        <v>#VALUE!</v>
      </c>
      <c r="I831" s="3">
        <v>0.2</v>
      </c>
      <c r="J831" s="4">
        <v>2.9849999999999999</v>
      </c>
      <c r="K831" s="4">
        <v>2.9849999999999999</v>
      </c>
      <c r="L831" s="4">
        <v>2.585</v>
      </c>
      <c r="M831" t="s">
        <v>2858</v>
      </c>
      <c r="N831" t="s">
        <v>2878</v>
      </c>
      <c r="O831" t="s">
        <v>2845</v>
      </c>
    </row>
    <row r="832" spans="1:15" x14ac:dyDescent="0.35">
      <c r="A832" s="1" t="s">
        <v>2336</v>
      </c>
      <c r="B832" s="2">
        <v>44414</v>
      </c>
      <c r="C832" s="2">
        <f>Orders_[[#This Row],[Order Date]]+5</f>
        <v>44419</v>
      </c>
      <c r="D832" s="1" t="s">
        <v>2337</v>
      </c>
      <c r="E832" t="s">
        <v>2798</v>
      </c>
      <c r="F832" s="1">
        <v>2</v>
      </c>
      <c r="G832" s="1" t="s">
        <v>2338</v>
      </c>
      <c r="H832" s="1" t="e" vm="114">
        <v>#VALUE!</v>
      </c>
      <c r="I832" s="3">
        <v>1</v>
      </c>
      <c r="J832" s="4">
        <v>13.75</v>
      </c>
      <c r="K832" s="4">
        <v>27.5</v>
      </c>
      <c r="L832" s="4">
        <v>27.1</v>
      </c>
      <c r="M832" t="s">
        <v>2859</v>
      </c>
      <c r="N832" t="s">
        <v>2876</v>
      </c>
      <c r="O832" t="s">
        <v>2845</v>
      </c>
    </row>
    <row r="833" spans="1:15" x14ac:dyDescent="0.35">
      <c r="A833" s="1" t="s">
        <v>2336</v>
      </c>
      <c r="B833" s="2">
        <v>44414</v>
      </c>
      <c r="C833" s="2">
        <f>Orders_[[#This Row],[Order Date]]+5</f>
        <v>44419</v>
      </c>
      <c r="D833" s="1" t="s">
        <v>2337</v>
      </c>
      <c r="E833" t="s">
        <v>2811</v>
      </c>
      <c r="F833" s="1">
        <v>2</v>
      </c>
      <c r="G833" s="1" t="s">
        <v>2338</v>
      </c>
      <c r="H833" s="1" t="e" vm="114">
        <v>#VALUE!</v>
      </c>
      <c r="I833" s="3">
        <v>0.2</v>
      </c>
      <c r="J833" s="4">
        <v>2.9849999999999999</v>
      </c>
      <c r="K833" s="4">
        <v>5.97</v>
      </c>
      <c r="L833" s="4">
        <v>5.5699999999999994</v>
      </c>
      <c r="M833" t="s">
        <v>2858</v>
      </c>
      <c r="N833" t="s">
        <v>2878</v>
      </c>
      <c r="O833" t="s">
        <v>2845</v>
      </c>
    </row>
    <row r="834" spans="1:15" x14ac:dyDescent="0.35">
      <c r="A834" s="1" t="s">
        <v>2341</v>
      </c>
      <c r="B834" s="2">
        <v>44274</v>
      </c>
      <c r="C834" s="2">
        <f>Orders_[[#This Row],[Order Date]]+5</f>
        <v>44279</v>
      </c>
      <c r="D834" s="1" t="s">
        <v>2342</v>
      </c>
      <c r="E834" t="s">
        <v>2795</v>
      </c>
      <c r="F834" s="1">
        <v>6</v>
      </c>
      <c r="G834" s="1" t="s">
        <v>2343</v>
      </c>
      <c r="H834" s="1" t="e" vm="115">
        <v>#VALUE!</v>
      </c>
      <c r="I834" s="3">
        <v>1</v>
      </c>
      <c r="J834" s="4">
        <v>9.9499999999999993</v>
      </c>
      <c r="K834" s="4">
        <v>59.699999999999996</v>
      </c>
      <c r="L834" s="4">
        <v>59.3</v>
      </c>
      <c r="M834" t="s">
        <v>2861</v>
      </c>
      <c r="N834" t="s">
        <v>2876</v>
      </c>
      <c r="O834" t="s">
        <v>2845</v>
      </c>
    </row>
    <row r="835" spans="1:15" x14ac:dyDescent="0.35">
      <c r="A835" s="1" t="s">
        <v>2344</v>
      </c>
      <c r="B835" s="2">
        <v>44302</v>
      </c>
      <c r="C835" s="2">
        <f>Orders_[[#This Row],[Order Date]]+5</f>
        <v>44307</v>
      </c>
      <c r="D835" s="1" t="s">
        <v>2345</v>
      </c>
      <c r="E835" t="s">
        <v>2806</v>
      </c>
      <c r="F835" s="1">
        <v>4</v>
      </c>
      <c r="G835" s="1" t="s">
        <v>2346</v>
      </c>
      <c r="H835" s="1" t="e" vm="116">
        <v>#VALUE!</v>
      </c>
      <c r="I835" s="3">
        <v>2.5</v>
      </c>
      <c r="J835" s="4">
        <v>20.584999999999997</v>
      </c>
      <c r="K835" s="4">
        <v>82.339999999999989</v>
      </c>
      <c r="L835" s="4">
        <v>81.939999999999984</v>
      </c>
      <c r="M835" t="s">
        <v>2861</v>
      </c>
      <c r="N835" t="s">
        <v>2878</v>
      </c>
      <c r="O835" t="s">
        <v>2844</v>
      </c>
    </row>
    <row r="836" spans="1:15" x14ac:dyDescent="0.35">
      <c r="A836" s="1" t="s">
        <v>2347</v>
      </c>
      <c r="B836" s="2">
        <v>44141</v>
      </c>
      <c r="C836" s="2">
        <f>Orders_[[#This Row],[Order Date]]+5</f>
        <v>44146</v>
      </c>
      <c r="D836" s="1" t="s">
        <v>2348</v>
      </c>
      <c r="E836" t="s">
        <v>2825</v>
      </c>
      <c r="F836" s="1">
        <v>1</v>
      </c>
      <c r="G836" s="1" t="s">
        <v>2349</v>
      </c>
      <c r="H836" s="1" t="e" vm="117">
        <v>#VALUE!</v>
      </c>
      <c r="I836" s="3">
        <v>2.5</v>
      </c>
      <c r="J836" s="4">
        <v>22.884999999999998</v>
      </c>
      <c r="K836" s="4">
        <v>22.884999999999998</v>
      </c>
      <c r="L836" s="4">
        <v>22.484999999999999</v>
      </c>
      <c r="M836" t="s">
        <v>2858</v>
      </c>
      <c r="N836" t="s">
        <v>2878</v>
      </c>
      <c r="O836" t="s">
        <v>2845</v>
      </c>
    </row>
    <row r="837" spans="1:15" x14ac:dyDescent="0.35">
      <c r="A837" s="1" t="s">
        <v>2350</v>
      </c>
      <c r="B837" s="2">
        <v>44270</v>
      </c>
      <c r="C837" s="2">
        <f>Orders_[[#This Row],[Order Date]]+5</f>
        <v>44275</v>
      </c>
      <c r="D837" s="1" t="s">
        <v>2351</v>
      </c>
      <c r="E837" t="s">
        <v>2833</v>
      </c>
      <c r="F837" s="1">
        <v>1</v>
      </c>
      <c r="G837" s="1" t="s">
        <v>2352</v>
      </c>
      <c r="H837" s="1" t="e" vm="142">
        <v>#VALUE!</v>
      </c>
      <c r="I837" s="3">
        <v>0.5</v>
      </c>
      <c r="J837" s="4">
        <v>8.91</v>
      </c>
      <c r="K837" s="4">
        <v>8.91</v>
      </c>
      <c r="L837" s="4">
        <v>8.51</v>
      </c>
      <c r="M837" t="s">
        <v>2859</v>
      </c>
      <c r="N837" t="s">
        <v>2877</v>
      </c>
      <c r="O837" t="s">
        <v>2844</v>
      </c>
    </row>
    <row r="838" spans="1:15" x14ac:dyDescent="0.35">
      <c r="A838" s="1" t="s">
        <v>2353</v>
      </c>
      <c r="B838" s="2">
        <v>44486</v>
      </c>
      <c r="C838" s="2">
        <f>Orders_[[#This Row],[Order Date]]+5</f>
        <v>44491</v>
      </c>
      <c r="D838" s="1" t="s">
        <v>2354</v>
      </c>
      <c r="E838" t="s">
        <v>2811</v>
      </c>
      <c r="F838" s="1">
        <v>4</v>
      </c>
      <c r="G838" s="1" t="s">
        <v>2355</v>
      </c>
      <c r="H838" s="1" t="e" vm="118">
        <v>#VALUE!</v>
      </c>
      <c r="I838" s="3">
        <v>0.2</v>
      </c>
      <c r="J838" s="4">
        <v>2.9849999999999999</v>
      </c>
      <c r="K838" s="4">
        <v>11.94</v>
      </c>
      <c r="L838" s="4">
        <v>11.54</v>
      </c>
      <c r="M838" t="s">
        <v>2858</v>
      </c>
      <c r="N838" t="s">
        <v>2878</v>
      </c>
      <c r="O838" t="s">
        <v>2845</v>
      </c>
    </row>
    <row r="839" spans="1:15" x14ac:dyDescent="0.35">
      <c r="A839" s="1" t="s">
        <v>2356</v>
      </c>
      <c r="B839" s="2">
        <v>43715</v>
      </c>
      <c r="C839" s="2">
        <f>Orders_[[#This Row],[Order Date]]+5</f>
        <v>43720</v>
      </c>
      <c r="D839" s="1" t="s">
        <v>2303</v>
      </c>
      <c r="E839" t="s">
        <v>2838</v>
      </c>
      <c r="F839" s="1">
        <v>3</v>
      </c>
      <c r="G839" s="1" t="s">
        <v>2304</v>
      </c>
      <c r="H839" s="1" t="e" vm="109">
        <v>#VALUE!</v>
      </c>
      <c r="I839" s="3">
        <v>2.5</v>
      </c>
      <c r="J839" s="4">
        <v>33.464999999999996</v>
      </c>
      <c r="K839" s="4">
        <v>100.39499999999998</v>
      </c>
      <c r="L839" s="4">
        <v>99.994999999999976</v>
      </c>
      <c r="M839" t="s">
        <v>2860</v>
      </c>
      <c r="N839" t="s">
        <v>2876</v>
      </c>
      <c r="O839" t="s">
        <v>2845</v>
      </c>
    </row>
    <row r="840" spans="1:15" x14ac:dyDescent="0.35">
      <c r="A840" s="1" t="s">
        <v>2357</v>
      </c>
      <c r="B840" s="2">
        <v>44755</v>
      </c>
      <c r="C840" s="2">
        <f>Orders_[[#This Row],[Order Date]]+5</f>
        <v>44760</v>
      </c>
      <c r="D840" s="1" t="s">
        <v>2358</v>
      </c>
      <c r="E840" t="s">
        <v>2825</v>
      </c>
      <c r="F840" s="1">
        <v>5</v>
      </c>
      <c r="G840" s="1" t="s">
        <v>2359</v>
      </c>
      <c r="H840" s="1" t="e" vm="120">
        <v>#VALUE!</v>
      </c>
      <c r="I840" s="3">
        <v>2.5</v>
      </c>
      <c r="J840" s="4">
        <v>22.884999999999998</v>
      </c>
      <c r="K840" s="4">
        <v>114.42499999999998</v>
      </c>
      <c r="L840" s="4">
        <v>114.02499999999998</v>
      </c>
      <c r="M840" t="s">
        <v>2858</v>
      </c>
      <c r="N840" t="s">
        <v>2878</v>
      </c>
      <c r="O840" t="s">
        <v>2845</v>
      </c>
    </row>
    <row r="841" spans="1:15" x14ac:dyDescent="0.35">
      <c r="A841" s="1" t="s">
        <v>2360</v>
      </c>
      <c r="B841" s="2">
        <v>44521</v>
      </c>
      <c r="C841" s="2">
        <f>Orders_[[#This Row],[Order Date]]+5</f>
        <v>44526</v>
      </c>
      <c r="D841" s="1" t="s">
        <v>2361</v>
      </c>
      <c r="E841" t="s">
        <v>2796</v>
      </c>
      <c r="F841" s="1">
        <v>5</v>
      </c>
      <c r="G841" s="1" t="s">
        <v>2362</v>
      </c>
      <c r="H841" s="1" t="e" vm="121">
        <v>#VALUE!</v>
      </c>
      <c r="I841" s="3">
        <v>0.5</v>
      </c>
      <c r="J841" s="4">
        <v>8.25</v>
      </c>
      <c r="K841" s="4">
        <v>41.25</v>
      </c>
      <c r="L841" s="4">
        <v>40.85</v>
      </c>
      <c r="M841" t="s">
        <v>2859</v>
      </c>
      <c r="N841" t="s">
        <v>2876</v>
      </c>
      <c r="O841" t="s">
        <v>2845</v>
      </c>
    </row>
    <row r="842" spans="1:15" x14ac:dyDescent="0.35">
      <c r="A842" s="1" t="s">
        <v>2363</v>
      </c>
      <c r="B842" s="2">
        <v>44574</v>
      </c>
      <c r="C842" s="2">
        <f>Orders_[[#This Row],[Order Date]]+5</f>
        <v>44579</v>
      </c>
      <c r="D842" s="1" t="s">
        <v>2364</v>
      </c>
      <c r="E842" t="s">
        <v>2830</v>
      </c>
      <c r="F842" s="1">
        <v>4</v>
      </c>
      <c r="G842" s="1" t="s">
        <v>2365</v>
      </c>
      <c r="H842" s="1" t="e" vm="1">
        <v>#VALUE!</v>
      </c>
      <c r="I842" s="3">
        <v>0.5</v>
      </c>
      <c r="J842" s="4">
        <v>7.169999999999999</v>
      </c>
      <c r="K842" s="4">
        <v>28.679999999999996</v>
      </c>
      <c r="L842" s="4">
        <v>28.279999999999998</v>
      </c>
      <c r="M842" t="s">
        <v>2861</v>
      </c>
      <c r="N842" t="s">
        <v>2877</v>
      </c>
      <c r="O842" t="s">
        <v>2844</v>
      </c>
    </row>
    <row r="843" spans="1:15" x14ac:dyDescent="0.35">
      <c r="A843" s="1" t="s">
        <v>2366</v>
      </c>
      <c r="B843" s="2">
        <v>44755</v>
      </c>
      <c r="C843" s="2">
        <f>Orders_[[#This Row],[Order Date]]+5</f>
        <v>44760</v>
      </c>
      <c r="D843" s="1" t="s">
        <v>2367</v>
      </c>
      <c r="E843" t="s">
        <v>2816</v>
      </c>
      <c r="F843" s="1">
        <v>1</v>
      </c>
      <c r="G843" s="1" t="s">
        <v>2368</v>
      </c>
      <c r="H843" s="1" t="e" vm="122">
        <v>#VALUE!</v>
      </c>
      <c r="I843" s="3">
        <v>0.2</v>
      </c>
      <c r="J843" s="4">
        <v>4.3650000000000002</v>
      </c>
      <c r="K843" s="4">
        <v>4.3650000000000002</v>
      </c>
      <c r="L843" s="4">
        <v>3.9650000000000003</v>
      </c>
      <c r="M843" t="s">
        <v>2860</v>
      </c>
      <c r="N843" t="s">
        <v>2876</v>
      </c>
      <c r="O843" t="s">
        <v>2845</v>
      </c>
    </row>
    <row r="844" spans="1:15" x14ac:dyDescent="0.35">
      <c r="A844" s="1" t="s">
        <v>2369</v>
      </c>
      <c r="B844" s="2">
        <v>44502</v>
      </c>
      <c r="C844" s="2">
        <f>Orders_[[#This Row],[Order Date]]+5</f>
        <v>44507</v>
      </c>
      <c r="D844" s="1" t="s">
        <v>2339</v>
      </c>
      <c r="E844" t="s">
        <v>2813</v>
      </c>
      <c r="F844" s="1">
        <v>2</v>
      </c>
      <c r="G844" s="1" t="s">
        <v>2340</v>
      </c>
      <c r="H844" s="1" t="e" vm="115">
        <v>#VALUE!</v>
      </c>
      <c r="I844" s="3">
        <v>0.2</v>
      </c>
      <c r="J844" s="4">
        <v>4.125</v>
      </c>
      <c r="K844" s="4">
        <v>8.25</v>
      </c>
      <c r="L844" s="4">
        <v>7.85</v>
      </c>
      <c r="M844" t="s">
        <v>2859</v>
      </c>
      <c r="N844" t="s">
        <v>2876</v>
      </c>
      <c r="O844" t="s">
        <v>2844</v>
      </c>
    </row>
    <row r="845" spans="1:15" x14ac:dyDescent="0.35">
      <c r="A845" s="1" t="s">
        <v>2370</v>
      </c>
      <c r="B845" s="2">
        <v>44387</v>
      </c>
      <c r="C845" s="2">
        <f>Orders_[[#This Row],[Order Date]]+5</f>
        <v>44392</v>
      </c>
      <c r="D845" s="1" t="s">
        <v>2371</v>
      </c>
      <c r="E845" t="s">
        <v>2813</v>
      </c>
      <c r="F845" s="1">
        <v>2</v>
      </c>
      <c r="G845" s="1" t="s">
        <v>2372</v>
      </c>
      <c r="H845" s="1" t="e" vm="123">
        <v>#VALUE!</v>
      </c>
      <c r="I845" s="3">
        <v>0.2</v>
      </c>
      <c r="J845" s="4">
        <v>4.125</v>
      </c>
      <c r="K845" s="4">
        <v>8.25</v>
      </c>
      <c r="L845" s="4">
        <v>7.85</v>
      </c>
      <c r="M845" t="s">
        <v>2859</v>
      </c>
      <c r="N845" t="s">
        <v>2876</v>
      </c>
      <c r="O845" t="s">
        <v>2844</v>
      </c>
    </row>
    <row r="846" spans="1:15" x14ac:dyDescent="0.35">
      <c r="A846" s="1" t="s">
        <v>2373</v>
      </c>
      <c r="B846" s="2">
        <v>44476</v>
      </c>
      <c r="C846" s="2">
        <f>Orders_[[#This Row],[Order Date]]+5</f>
        <v>44481</v>
      </c>
      <c r="D846" s="1" t="s">
        <v>2374</v>
      </c>
      <c r="E846" t="s">
        <v>2815</v>
      </c>
      <c r="F846" s="1">
        <v>6</v>
      </c>
      <c r="G846" s="1" t="s">
        <v>2375</v>
      </c>
      <c r="H846" s="1" t="e" vm="150">
        <v>#VALUE!</v>
      </c>
      <c r="I846" s="3">
        <v>0.5</v>
      </c>
      <c r="J846" s="4">
        <v>5.97</v>
      </c>
      <c r="K846" s="4">
        <v>35.82</v>
      </c>
      <c r="L846" s="4">
        <v>35.42</v>
      </c>
      <c r="M846" t="s">
        <v>2858</v>
      </c>
      <c r="N846" t="s">
        <v>2878</v>
      </c>
      <c r="O846" t="s">
        <v>2844</v>
      </c>
    </row>
    <row r="847" spans="1:15" x14ac:dyDescent="0.35">
      <c r="A847" s="1" t="s">
        <v>2376</v>
      </c>
      <c r="B847" s="2">
        <v>43889</v>
      </c>
      <c r="C847" s="2">
        <f>Orders_[[#This Row],[Order Date]]+5</f>
        <v>43894</v>
      </c>
      <c r="D847" s="1" t="s">
        <v>2377</v>
      </c>
      <c r="E847" t="s">
        <v>2842</v>
      </c>
      <c r="F847" s="1">
        <v>6</v>
      </c>
      <c r="G847" s="1" t="s">
        <v>2378</v>
      </c>
      <c r="H847" s="1" t="e" vm="4">
        <v>#VALUE!</v>
      </c>
      <c r="I847" s="3">
        <v>2.5</v>
      </c>
      <c r="J847" s="4">
        <v>27.945</v>
      </c>
      <c r="K847" s="4">
        <v>167.67000000000002</v>
      </c>
      <c r="L847" s="4">
        <v>167.27</v>
      </c>
      <c r="M847" t="s">
        <v>2859</v>
      </c>
      <c r="N847" t="s">
        <v>2878</v>
      </c>
      <c r="O847" t="s">
        <v>2845</v>
      </c>
    </row>
    <row r="848" spans="1:15" x14ac:dyDescent="0.35">
      <c r="A848" s="1" t="s">
        <v>2379</v>
      </c>
      <c r="B848" s="2">
        <v>44747</v>
      </c>
      <c r="C848" s="2">
        <f>Orders_[[#This Row],[Order Date]]+5</f>
        <v>44752</v>
      </c>
      <c r="D848" s="1" t="s">
        <v>2380</v>
      </c>
      <c r="E848" t="s">
        <v>2832</v>
      </c>
      <c r="F848" s="1">
        <v>2</v>
      </c>
      <c r="G848" s="1" t="s">
        <v>2381</v>
      </c>
      <c r="H848" s="1" t="e" vm="5">
        <v>#VALUE!</v>
      </c>
      <c r="I848" s="3">
        <v>2.5</v>
      </c>
      <c r="J848" s="4">
        <v>25.874999999999996</v>
      </c>
      <c r="K848" s="4">
        <v>51.749999999999993</v>
      </c>
      <c r="L848" s="4">
        <v>51.349999999999994</v>
      </c>
      <c r="M848" t="s">
        <v>2858</v>
      </c>
      <c r="N848" t="s">
        <v>2876</v>
      </c>
      <c r="O848" t="s">
        <v>2844</v>
      </c>
    </row>
    <row r="849" spans="1:15" x14ac:dyDescent="0.35">
      <c r="A849" s="1" t="s">
        <v>2382</v>
      </c>
      <c r="B849" s="2">
        <v>44460</v>
      </c>
      <c r="C849" s="2">
        <f>Orders_[[#This Row],[Order Date]]+5</f>
        <v>44465</v>
      </c>
      <c r="D849" s="1" t="s">
        <v>2383</v>
      </c>
      <c r="E849" t="s">
        <v>2811</v>
      </c>
      <c r="F849" s="1">
        <v>3</v>
      </c>
      <c r="G849" s="1" t="s">
        <v>2384</v>
      </c>
      <c r="H849" s="1" t="e" vm="151">
        <v>#VALUE!</v>
      </c>
      <c r="I849" s="3">
        <v>0.2</v>
      </c>
      <c r="J849" s="4">
        <v>2.9849999999999999</v>
      </c>
      <c r="K849" s="4">
        <v>8.9550000000000001</v>
      </c>
      <c r="L849" s="4">
        <v>8.5549999999999997</v>
      </c>
      <c r="M849" t="s">
        <v>2858</v>
      </c>
      <c r="N849" t="s">
        <v>2878</v>
      </c>
      <c r="O849" t="s">
        <v>2844</v>
      </c>
    </row>
    <row r="850" spans="1:15" x14ac:dyDescent="0.35">
      <c r="A850" s="1" t="s">
        <v>2385</v>
      </c>
      <c r="B850" s="2">
        <v>43468</v>
      </c>
      <c r="C850" s="2">
        <f>Orders_[[#This Row],[Order Date]]+5</f>
        <v>43473</v>
      </c>
      <c r="D850" s="1" t="s">
        <v>2386</v>
      </c>
      <c r="E850" t="s">
        <v>2833</v>
      </c>
      <c r="F850" s="1">
        <v>6</v>
      </c>
      <c r="G850" s="1" t="s">
        <v>2387</v>
      </c>
      <c r="H850" s="1" t="e" vm="7">
        <v>#VALUE!</v>
      </c>
      <c r="I850" s="3">
        <v>0.5</v>
      </c>
      <c r="J850" s="4">
        <v>8.91</v>
      </c>
      <c r="K850" s="4">
        <v>53.46</v>
      </c>
      <c r="L850" s="4">
        <v>53.06</v>
      </c>
      <c r="M850" t="s">
        <v>2859</v>
      </c>
      <c r="N850" t="s">
        <v>2877</v>
      </c>
      <c r="O850" t="s">
        <v>2845</v>
      </c>
    </row>
    <row r="851" spans="1:15" x14ac:dyDescent="0.35">
      <c r="A851" s="1" t="s">
        <v>2388</v>
      </c>
      <c r="B851" s="2">
        <v>44628</v>
      </c>
      <c r="C851" s="2">
        <f>Orders_[[#This Row],[Order Date]]+5</f>
        <v>44633</v>
      </c>
      <c r="D851" s="1" t="s">
        <v>2389</v>
      </c>
      <c r="E851" t="s">
        <v>2824</v>
      </c>
      <c r="F851" s="1">
        <v>6</v>
      </c>
      <c r="G851" s="1" t="s">
        <v>2390</v>
      </c>
      <c r="H851" s="1" t="e" vm="124">
        <v>#VALUE!</v>
      </c>
      <c r="I851" s="3">
        <v>0.2</v>
      </c>
      <c r="J851" s="4">
        <v>3.8849999999999998</v>
      </c>
      <c r="K851" s="4">
        <v>23.31</v>
      </c>
      <c r="L851" s="4">
        <v>22.91</v>
      </c>
      <c r="M851" t="s">
        <v>2858</v>
      </c>
      <c r="N851" t="s">
        <v>2877</v>
      </c>
      <c r="O851" t="s">
        <v>2844</v>
      </c>
    </row>
    <row r="852" spans="1:15" x14ac:dyDescent="0.35">
      <c r="A852" s="1" t="s">
        <v>2388</v>
      </c>
      <c r="B852" s="2">
        <v>44628</v>
      </c>
      <c r="C852" s="2">
        <f>Orders_[[#This Row],[Order Date]]+5</f>
        <v>44633</v>
      </c>
      <c r="D852" s="1" t="s">
        <v>2389</v>
      </c>
      <c r="E852" t="s">
        <v>2809</v>
      </c>
      <c r="F852" s="1">
        <v>2</v>
      </c>
      <c r="G852" s="1" t="s">
        <v>2390</v>
      </c>
      <c r="H852" s="1" t="e" vm="124">
        <v>#VALUE!</v>
      </c>
      <c r="I852" s="3">
        <v>0.2</v>
      </c>
      <c r="J852" s="4">
        <v>3.375</v>
      </c>
      <c r="K852" s="4">
        <v>6.75</v>
      </c>
      <c r="L852" s="4">
        <v>6.35</v>
      </c>
      <c r="M852" t="s">
        <v>2858</v>
      </c>
      <c r="N852" t="s">
        <v>2876</v>
      </c>
      <c r="O852" t="s">
        <v>2844</v>
      </c>
    </row>
    <row r="853" spans="1:15" x14ac:dyDescent="0.35">
      <c r="A853" s="1" t="s">
        <v>2391</v>
      </c>
      <c r="B853" s="2">
        <v>43900</v>
      </c>
      <c r="C853" s="2">
        <f>Orders_[[#This Row],[Order Date]]+5</f>
        <v>43905</v>
      </c>
      <c r="D853" s="1" t="s">
        <v>2392</v>
      </c>
      <c r="E853" t="s">
        <v>2826</v>
      </c>
      <c r="F853" s="1">
        <v>1</v>
      </c>
      <c r="G853" s="1" t="s">
        <v>2393</v>
      </c>
      <c r="H853" s="1" t="e" vm="10">
        <v>#VALUE!</v>
      </c>
      <c r="I853" s="3">
        <v>0.5</v>
      </c>
      <c r="J853" s="4">
        <v>7.77</v>
      </c>
      <c r="K853" s="4">
        <v>7.77</v>
      </c>
      <c r="L853" s="4">
        <v>7.3699999999999992</v>
      </c>
      <c r="M853" t="s">
        <v>2860</v>
      </c>
      <c r="N853" t="s">
        <v>2878</v>
      </c>
      <c r="O853" t="s">
        <v>2844</v>
      </c>
    </row>
    <row r="854" spans="1:15" x14ac:dyDescent="0.35">
      <c r="A854" s="1" t="s">
        <v>2394</v>
      </c>
      <c r="B854" s="2">
        <v>44527</v>
      </c>
      <c r="C854" s="2">
        <f>Orders_[[#This Row],[Order Date]]+5</f>
        <v>44532</v>
      </c>
      <c r="D854" s="1" t="s">
        <v>2395</v>
      </c>
      <c r="E854" t="s">
        <v>2822</v>
      </c>
      <c r="F854" s="1">
        <v>4</v>
      </c>
      <c r="G854" s="1" t="s">
        <v>2396</v>
      </c>
      <c r="H854" s="1" t="e" vm="11">
        <v>#VALUE!</v>
      </c>
      <c r="I854" s="3">
        <v>2.5</v>
      </c>
      <c r="J854" s="4">
        <v>29.784999999999997</v>
      </c>
      <c r="K854" s="4">
        <v>119.13999999999999</v>
      </c>
      <c r="L854" s="4">
        <v>118.73999999999998</v>
      </c>
      <c r="M854" t="s">
        <v>2860</v>
      </c>
      <c r="N854" t="s">
        <v>2878</v>
      </c>
      <c r="O854" t="s">
        <v>2844</v>
      </c>
    </row>
    <row r="855" spans="1:15" x14ac:dyDescent="0.35">
      <c r="A855" s="1" t="s">
        <v>2397</v>
      </c>
      <c r="B855" s="2">
        <v>44259</v>
      </c>
      <c r="C855" s="2">
        <f>Orders_[[#This Row],[Order Date]]+5</f>
        <v>44264</v>
      </c>
      <c r="D855" s="1" t="s">
        <v>2398</v>
      </c>
      <c r="E855" t="s">
        <v>2804</v>
      </c>
      <c r="F855" s="1">
        <v>2</v>
      </c>
      <c r="G855" s="1" t="s">
        <v>2399</v>
      </c>
      <c r="H855" s="1" t="e" vm="127">
        <v>#VALUE!</v>
      </c>
      <c r="I855" s="3">
        <v>1</v>
      </c>
      <c r="J855" s="4">
        <v>9.9499999999999993</v>
      </c>
      <c r="K855" s="4">
        <v>19.899999999999999</v>
      </c>
      <c r="L855" s="4">
        <v>19.5</v>
      </c>
      <c r="M855" t="s">
        <v>2858</v>
      </c>
      <c r="N855" t="s">
        <v>2878</v>
      </c>
      <c r="O855" t="s">
        <v>2845</v>
      </c>
    </row>
    <row r="856" spans="1:15" x14ac:dyDescent="0.35">
      <c r="A856" s="1" t="s">
        <v>2400</v>
      </c>
      <c r="B856" s="2">
        <v>44516</v>
      </c>
      <c r="C856" s="2">
        <f>Orders_[[#This Row],[Order Date]]+5</f>
        <v>44521</v>
      </c>
      <c r="D856" s="1" t="s">
        <v>2401</v>
      </c>
      <c r="E856" t="s">
        <v>2830</v>
      </c>
      <c r="F856" s="1">
        <v>5</v>
      </c>
      <c r="G856" s="1" t="s">
        <v>2402</v>
      </c>
      <c r="H856" s="1" t="e" vm="13">
        <v>#VALUE!</v>
      </c>
      <c r="I856" s="3">
        <v>0.5</v>
      </c>
      <c r="J856" s="4">
        <v>7.169999999999999</v>
      </c>
      <c r="K856" s="4">
        <v>35.849999999999994</v>
      </c>
      <c r="L856" s="4">
        <v>35.449999999999996</v>
      </c>
      <c r="M856" t="s">
        <v>2861</v>
      </c>
      <c r="N856" t="s">
        <v>2877</v>
      </c>
      <c r="O856" t="s">
        <v>2844</v>
      </c>
    </row>
    <row r="857" spans="1:15" x14ac:dyDescent="0.35">
      <c r="A857" s="1" t="s">
        <v>2403</v>
      </c>
      <c r="B857" s="2">
        <v>43632</v>
      </c>
      <c r="C857" s="2">
        <f>Orders_[[#This Row],[Order Date]]+5</f>
        <v>43637</v>
      </c>
      <c r="D857" s="1" t="s">
        <v>2404</v>
      </c>
      <c r="E857" t="s">
        <v>2822</v>
      </c>
      <c r="F857" s="1">
        <v>3</v>
      </c>
      <c r="G857" s="1" t="s">
        <v>2405</v>
      </c>
      <c r="H857" s="1" t="e" vm="14">
        <v>#VALUE!</v>
      </c>
      <c r="I857" s="3">
        <v>2.5</v>
      </c>
      <c r="J857" s="4">
        <v>29.784999999999997</v>
      </c>
      <c r="K857" s="4">
        <v>89.35499999999999</v>
      </c>
      <c r="L857" s="4">
        <v>88.954999999999984</v>
      </c>
      <c r="M857" t="s">
        <v>2860</v>
      </c>
      <c r="N857" t="s">
        <v>2878</v>
      </c>
      <c r="O857" t="s">
        <v>2845</v>
      </c>
    </row>
    <row r="858" spans="1:15" x14ac:dyDescent="0.35">
      <c r="A858" s="1" t="s">
        <v>2406</v>
      </c>
      <c r="B858" s="2">
        <v>44031</v>
      </c>
      <c r="C858" s="2">
        <f>Orders_[[#This Row],[Order Date]]+5</f>
        <v>44036</v>
      </c>
      <c r="D858" s="1" t="s">
        <v>2339</v>
      </c>
      <c r="E858" t="s">
        <v>2816</v>
      </c>
      <c r="F858" s="1">
        <v>2</v>
      </c>
      <c r="G858" s="1" t="s">
        <v>2340</v>
      </c>
      <c r="H858" s="1" t="e" vm="115">
        <v>#VALUE!</v>
      </c>
      <c r="I858" s="3">
        <v>0.2</v>
      </c>
      <c r="J858" s="4">
        <v>4.3650000000000002</v>
      </c>
      <c r="K858" s="4">
        <v>8.73</v>
      </c>
      <c r="L858" s="4">
        <v>8.33</v>
      </c>
      <c r="M858" t="s">
        <v>2860</v>
      </c>
      <c r="N858" t="s">
        <v>2876</v>
      </c>
      <c r="O858" t="s">
        <v>2844</v>
      </c>
    </row>
    <row r="859" spans="1:15" x14ac:dyDescent="0.35">
      <c r="A859" s="1" t="s">
        <v>2407</v>
      </c>
      <c r="B859" s="2">
        <v>43889</v>
      </c>
      <c r="C859" s="2">
        <f>Orders_[[#This Row],[Order Date]]+5</f>
        <v>43894</v>
      </c>
      <c r="D859" s="1" t="s">
        <v>2408</v>
      </c>
      <c r="E859" t="s">
        <v>2799</v>
      </c>
      <c r="F859" s="1">
        <v>5</v>
      </c>
      <c r="G859" s="1" t="s">
        <v>2409</v>
      </c>
      <c r="H859" s="1" t="e" vm="16">
        <v>#VALUE!</v>
      </c>
      <c r="I859" s="3">
        <v>2.5</v>
      </c>
      <c r="J859" s="4">
        <v>27.484999999999996</v>
      </c>
      <c r="K859" s="4">
        <v>137.42499999999998</v>
      </c>
      <c r="L859" s="4">
        <v>137.02499999999998</v>
      </c>
      <c r="M859" t="s">
        <v>2861</v>
      </c>
      <c r="N859" t="s">
        <v>2877</v>
      </c>
      <c r="O859" t="s">
        <v>2845</v>
      </c>
    </row>
    <row r="860" spans="1:15" x14ac:dyDescent="0.35">
      <c r="A860" s="1" t="s">
        <v>2410</v>
      </c>
      <c r="B860" s="2">
        <v>43638</v>
      </c>
      <c r="C860" s="2">
        <f>Orders_[[#This Row],[Order Date]]+5</f>
        <v>43643</v>
      </c>
      <c r="D860" s="1" t="s">
        <v>2411</v>
      </c>
      <c r="E860" t="s">
        <v>2817</v>
      </c>
      <c r="F860" s="1">
        <v>4</v>
      </c>
      <c r="G860" s="1" t="s">
        <v>2412</v>
      </c>
      <c r="H860" s="1" t="e" vm="17">
        <v>#VALUE!</v>
      </c>
      <c r="I860" s="3">
        <v>0.5</v>
      </c>
      <c r="J860" s="4">
        <v>8.73</v>
      </c>
      <c r="K860" s="4">
        <v>34.92</v>
      </c>
      <c r="L860" s="4">
        <v>34.520000000000003</v>
      </c>
      <c r="M860" t="s">
        <v>2860</v>
      </c>
      <c r="N860" t="s">
        <v>2876</v>
      </c>
      <c r="O860" t="s">
        <v>2845</v>
      </c>
    </row>
    <row r="861" spans="1:15" x14ac:dyDescent="0.35">
      <c r="A861" s="1" t="s">
        <v>2413</v>
      </c>
      <c r="B861" s="2">
        <v>43716</v>
      </c>
      <c r="C861" s="2">
        <f>Orders_[[#This Row],[Order Date]]+5</f>
        <v>43721</v>
      </c>
      <c r="D861" s="1" t="s">
        <v>2414</v>
      </c>
      <c r="E861" t="s">
        <v>2839</v>
      </c>
      <c r="F861" s="1">
        <v>6</v>
      </c>
      <c r="G861" s="1" t="s">
        <v>2415</v>
      </c>
      <c r="H861" s="1" t="e" vm="18">
        <v>#VALUE!</v>
      </c>
      <c r="I861" s="3">
        <v>2.5</v>
      </c>
      <c r="J861" s="4">
        <v>29.784999999999997</v>
      </c>
      <c r="K861" s="4">
        <v>178.70999999999998</v>
      </c>
      <c r="L861" s="4">
        <v>178.30999999999997</v>
      </c>
      <c r="M861" t="s">
        <v>2858</v>
      </c>
      <c r="N861" t="s">
        <v>2877</v>
      </c>
      <c r="O861" t="s">
        <v>2845</v>
      </c>
    </row>
    <row r="862" spans="1:15" x14ac:dyDescent="0.35">
      <c r="A862" s="1" t="s">
        <v>2416</v>
      </c>
      <c r="B862" s="2">
        <v>44707</v>
      </c>
      <c r="C862" s="2">
        <f>Orders_[[#This Row],[Order Date]]+5</f>
        <v>44712</v>
      </c>
      <c r="D862" s="1" t="s">
        <v>2417</v>
      </c>
      <c r="E862" t="s">
        <v>2832</v>
      </c>
      <c r="F862" s="1">
        <v>1</v>
      </c>
      <c r="G862" s="1" t="s">
        <v>2418</v>
      </c>
      <c r="H862" s="1" t="e" vm="132">
        <v>#VALUE!</v>
      </c>
      <c r="I862" s="3">
        <v>2.5</v>
      </c>
      <c r="J862" s="4">
        <v>25.874999999999996</v>
      </c>
      <c r="K862" s="4">
        <v>25.874999999999996</v>
      </c>
      <c r="L862" s="4">
        <v>25.474999999999998</v>
      </c>
      <c r="M862" t="s">
        <v>2858</v>
      </c>
      <c r="N862" t="s">
        <v>2876</v>
      </c>
      <c r="O862" t="s">
        <v>2845</v>
      </c>
    </row>
    <row r="863" spans="1:15" x14ac:dyDescent="0.35">
      <c r="A863" s="1" t="s">
        <v>2419</v>
      </c>
      <c r="B863" s="2">
        <v>43802</v>
      </c>
      <c r="C863" s="2">
        <f>Orders_[[#This Row],[Order Date]]+5</f>
        <v>43807</v>
      </c>
      <c r="D863" s="1" t="s">
        <v>2420</v>
      </c>
      <c r="E863" t="s">
        <v>2800</v>
      </c>
      <c r="F863" s="1">
        <v>6</v>
      </c>
      <c r="G863" s="1" t="s">
        <v>2421</v>
      </c>
      <c r="H863" s="1" t="e" vm="19">
        <v>#VALUE!</v>
      </c>
      <c r="I863" s="3">
        <v>1</v>
      </c>
      <c r="J863" s="4">
        <v>12.95</v>
      </c>
      <c r="K863" s="4">
        <v>77.699999999999989</v>
      </c>
      <c r="L863" s="4">
        <v>77.299999999999983</v>
      </c>
      <c r="M863" t="s">
        <v>2860</v>
      </c>
      <c r="N863" t="s">
        <v>2878</v>
      </c>
      <c r="O863" t="s">
        <v>2844</v>
      </c>
    </row>
    <row r="864" spans="1:15" x14ac:dyDescent="0.35">
      <c r="A864" s="1" t="s">
        <v>2422</v>
      </c>
      <c r="B864" s="2">
        <v>43725</v>
      </c>
      <c r="C864" s="2">
        <f>Orders_[[#This Row],[Order Date]]+5</f>
        <v>43730</v>
      </c>
      <c r="D864" s="1" t="s">
        <v>2423</v>
      </c>
      <c r="E864" t="s">
        <v>2795</v>
      </c>
      <c r="F864" s="1">
        <v>1</v>
      </c>
      <c r="G864" s="1" t="s">
        <v>2424</v>
      </c>
      <c r="H864" s="1" t="e" vm="133">
        <v>#VALUE!</v>
      </c>
      <c r="I864" s="3">
        <v>1</v>
      </c>
      <c r="J864" s="4">
        <v>9.9499999999999993</v>
      </c>
      <c r="K864" s="4">
        <v>9.9499999999999993</v>
      </c>
      <c r="L864" s="4">
        <v>9.5499999999999989</v>
      </c>
      <c r="M864" t="s">
        <v>2861</v>
      </c>
      <c r="N864" t="s">
        <v>2876</v>
      </c>
      <c r="O864" t="s">
        <v>2844</v>
      </c>
    </row>
    <row r="865" spans="1:15" x14ac:dyDescent="0.35">
      <c r="A865" s="1" t="s">
        <v>2425</v>
      </c>
      <c r="B865" s="2">
        <v>44712</v>
      </c>
      <c r="C865" s="2">
        <f>Orders_[[#This Row],[Order Date]]+5</f>
        <v>44717</v>
      </c>
      <c r="D865" s="1" t="s">
        <v>2426</v>
      </c>
      <c r="E865" t="s">
        <v>2819</v>
      </c>
      <c r="F865" s="1">
        <v>2</v>
      </c>
      <c r="G865" s="1" t="s">
        <v>2427</v>
      </c>
      <c r="H865" s="1" t="e" vm="21">
        <v>#VALUE!</v>
      </c>
      <c r="I865" s="3">
        <v>1</v>
      </c>
      <c r="J865" s="4">
        <v>14.55</v>
      </c>
      <c r="K865" s="4">
        <v>29.1</v>
      </c>
      <c r="L865" s="4">
        <v>28.700000000000003</v>
      </c>
      <c r="M865" t="s">
        <v>2860</v>
      </c>
      <c r="N865" t="s">
        <v>2876</v>
      </c>
      <c r="O865" t="s">
        <v>2844</v>
      </c>
    </row>
    <row r="866" spans="1:15" x14ac:dyDescent="0.35">
      <c r="A866" s="1" t="s">
        <v>2428</v>
      </c>
      <c r="B866" s="2">
        <v>43759</v>
      </c>
      <c r="C866" s="2">
        <f>Orders_[[#This Row],[Order Date]]+5</f>
        <v>43764</v>
      </c>
      <c r="D866" s="1" t="s">
        <v>2429</v>
      </c>
      <c r="E866" t="s">
        <v>2835</v>
      </c>
      <c r="F866" s="1">
        <v>6</v>
      </c>
      <c r="G866" s="1" t="s">
        <v>2430</v>
      </c>
      <c r="H866" s="1" t="e" vm="22">
        <v>#VALUE!</v>
      </c>
      <c r="I866" s="3">
        <v>0.2</v>
      </c>
      <c r="J866" s="4">
        <v>3.5849999999999995</v>
      </c>
      <c r="K866" s="4">
        <v>21.509999999999998</v>
      </c>
      <c r="L866" s="4">
        <v>21.11</v>
      </c>
      <c r="M866" t="s">
        <v>2861</v>
      </c>
      <c r="N866" t="s">
        <v>2877</v>
      </c>
      <c r="O866" t="s">
        <v>2845</v>
      </c>
    </row>
    <row r="867" spans="1:15" x14ac:dyDescent="0.35">
      <c r="A867" s="1" t="s">
        <v>2431</v>
      </c>
      <c r="B867" s="2">
        <v>44675</v>
      </c>
      <c r="C867" s="2">
        <f>Orders_[[#This Row],[Order Date]]+5</f>
        <v>44680</v>
      </c>
      <c r="D867" s="1" t="s">
        <v>2454</v>
      </c>
      <c r="E867" t="s">
        <v>2814</v>
      </c>
      <c r="F867" s="1">
        <v>1</v>
      </c>
      <c r="G867" s="1" t="s">
        <v>2455</v>
      </c>
      <c r="H867" s="1" t="e" vm="29">
        <v>#VALUE!</v>
      </c>
      <c r="I867" s="3">
        <v>0.5</v>
      </c>
      <c r="J867" s="4">
        <v>6.75</v>
      </c>
      <c r="K867" s="4">
        <v>6.75</v>
      </c>
      <c r="L867" s="4">
        <v>6.35</v>
      </c>
      <c r="M867" t="s">
        <v>2858</v>
      </c>
      <c r="N867" t="s">
        <v>2876</v>
      </c>
      <c r="O867" t="s">
        <v>2844</v>
      </c>
    </row>
    <row r="868" spans="1:15" x14ac:dyDescent="0.35">
      <c r="A868" s="1" t="s">
        <v>2432</v>
      </c>
      <c r="B868" s="2">
        <v>44209</v>
      </c>
      <c r="C868" s="2">
        <f>Orders_[[#This Row],[Order Date]]+5</f>
        <v>44214</v>
      </c>
      <c r="D868" s="1" t="s">
        <v>2433</v>
      </c>
      <c r="E868" t="s">
        <v>2815</v>
      </c>
      <c r="F868" s="1">
        <v>3</v>
      </c>
      <c r="G868" s="1" t="s">
        <v>2434</v>
      </c>
      <c r="H868" s="1" t="e" vm="24">
        <v>#VALUE!</v>
      </c>
      <c r="I868" s="3">
        <v>0.5</v>
      </c>
      <c r="J868" s="4">
        <v>5.97</v>
      </c>
      <c r="K868" s="4">
        <v>17.91</v>
      </c>
      <c r="L868" s="4">
        <v>17.510000000000002</v>
      </c>
      <c r="M868" t="s">
        <v>2858</v>
      </c>
      <c r="N868" t="s">
        <v>2878</v>
      </c>
      <c r="O868" t="s">
        <v>2845</v>
      </c>
    </row>
    <row r="869" spans="1:15" x14ac:dyDescent="0.35">
      <c r="A869" s="1" t="s">
        <v>2435</v>
      </c>
      <c r="B869" s="2">
        <v>44792</v>
      </c>
      <c r="C869" s="2">
        <f>Orders_[[#This Row],[Order Date]]+5</f>
        <v>44797</v>
      </c>
      <c r="D869" s="1" t="s">
        <v>2436</v>
      </c>
      <c r="E869" t="s">
        <v>2839</v>
      </c>
      <c r="F869" s="1">
        <v>1</v>
      </c>
      <c r="G869" s="1" t="s">
        <v>2437</v>
      </c>
      <c r="H869" s="1" t="e" vm="25">
        <v>#VALUE!</v>
      </c>
      <c r="I869" s="3">
        <v>2.5</v>
      </c>
      <c r="J869" s="4">
        <v>29.784999999999997</v>
      </c>
      <c r="K869" s="4">
        <v>29.784999999999997</v>
      </c>
      <c r="L869" s="4">
        <v>29.384999999999998</v>
      </c>
      <c r="M869" t="s">
        <v>2858</v>
      </c>
      <c r="N869" t="s">
        <v>2877</v>
      </c>
      <c r="O869" t="s">
        <v>2844</v>
      </c>
    </row>
    <row r="870" spans="1:15" x14ac:dyDescent="0.35">
      <c r="A870" s="1" t="s">
        <v>2438</v>
      </c>
      <c r="B870" s="2">
        <v>43526</v>
      </c>
      <c r="C870" s="2">
        <f>Orders_[[#This Row],[Order Date]]+5</f>
        <v>43531</v>
      </c>
      <c r="D870" s="1" t="s">
        <v>2439</v>
      </c>
      <c r="E870" t="s">
        <v>2796</v>
      </c>
      <c r="F870" s="1">
        <v>5</v>
      </c>
      <c r="G870" s="1" t="s">
        <v>2440</v>
      </c>
      <c r="H870" s="1" t="e" vm="26">
        <v>#VALUE!</v>
      </c>
      <c r="I870" s="3">
        <v>0.5</v>
      </c>
      <c r="J870" s="4">
        <v>8.25</v>
      </c>
      <c r="K870" s="4">
        <v>41.25</v>
      </c>
      <c r="L870" s="4">
        <v>40.85</v>
      </c>
      <c r="M870" t="s">
        <v>2859</v>
      </c>
      <c r="N870" t="s">
        <v>2876</v>
      </c>
      <c r="O870" t="s">
        <v>2844</v>
      </c>
    </row>
    <row r="871" spans="1:15" x14ac:dyDescent="0.35">
      <c r="A871" s="1" t="s">
        <v>2441</v>
      </c>
      <c r="B871" s="2">
        <v>43851</v>
      </c>
      <c r="C871" s="2">
        <f>Orders_[[#This Row],[Order Date]]+5</f>
        <v>43856</v>
      </c>
      <c r="D871" s="1" t="s">
        <v>2442</v>
      </c>
      <c r="E871" t="s">
        <v>2803</v>
      </c>
      <c r="F871" s="1">
        <v>3</v>
      </c>
      <c r="G871" s="1" t="s">
        <v>2443</v>
      </c>
      <c r="H871" s="1" t="e" vm="27">
        <v>#VALUE!</v>
      </c>
      <c r="I871" s="3">
        <v>0.5</v>
      </c>
      <c r="J871" s="4">
        <v>5.97</v>
      </c>
      <c r="K871" s="4">
        <v>17.91</v>
      </c>
      <c r="L871" s="4">
        <v>17.510000000000002</v>
      </c>
      <c r="M871" t="s">
        <v>2861</v>
      </c>
      <c r="N871" t="s">
        <v>2876</v>
      </c>
      <c r="O871" t="s">
        <v>2844</v>
      </c>
    </row>
    <row r="872" spans="1:15" x14ac:dyDescent="0.35">
      <c r="A872" s="1" t="s">
        <v>2444</v>
      </c>
      <c r="B872" s="2">
        <v>44460</v>
      </c>
      <c r="C872" s="2">
        <f>Orders_[[#This Row],[Order Date]]+5</f>
        <v>44465</v>
      </c>
      <c r="D872" s="1" t="s">
        <v>2445</v>
      </c>
      <c r="E872" t="s">
        <v>2801</v>
      </c>
      <c r="F872" s="1">
        <v>1</v>
      </c>
      <c r="G872" s="1" t="s">
        <v>2446</v>
      </c>
      <c r="H872" s="1" t="e" vm="28">
        <v>#VALUE!</v>
      </c>
      <c r="I872" s="3">
        <v>0.5</v>
      </c>
      <c r="J872" s="4">
        <v>7.29</v>
      </c>
      <c r="K872" s="4">
        <v>7.29</v>
      </c>
      <c r="L872" s="4">
        <v>6.89</v>
      </c>
      <c r="M872" t="s">
        <v>2859</v>
      </c>
      <c r="N872" t="s">
        <v>2878</v>
      </c>
      <c r="O872" t="s">
        <v>2844</v>
      </c>
    </row>
    <row r="873" spans="1:15" x14ac:dyDescent="0.35">
      <c r="A873" s="1" t="s">
        <v>2447</v>
      </c>
      <c r="B873" s="2">
        <v>43707</v>
      </c>
      <c r="C873" s="2">
        <f>Orders_[[#This Row],[Order Date]]+5</f>
        <v>43712</v>
      </c>
      <c r="D873" s="1" t="s">
        <v>2448</v>
      </c>
      <c r="E873" t="s">
        <v>2828</v>
      </c>
      <c r="F873" s="1">
        <v>2</v>
      </c>
      <c r="G873" s="1" t="s">
        <v>2449</v>
      </c>
      <c r="H873" s="1" t="e" vm="134">
        <v>#VALUE!</v>
      </c>
      <c r="I873" s="3">
        <v>1</v>
      </c>
      <c r="J873" s="4">
        <v>14.85</v>
      </c>
      <c r="K873" s="4">
        <v>29.7</v>
      </c>
      <c r="L873" s="4">
        <v>29.3</v>
      </c>
      <c r="M873" t="s">
        <v>2859</v>
      </c>
      <c r="N873" t="s">
        <v>2877</v>
      </c>
      <c r="O873" t="s">
        <v>2844</v>
      </c>
    </row>
    <row r="874" spans="1:15" x14ac:dyDescent="0.35">
      <c r="A874" s="1" t="s">
        <v>2450</v>
      </c>
      <c r="B874" s="2">
        <v>43521</v>
      </c>
      <c r="C874" s="2">
        <f>Orders_[[#This Row],[Order Date]]+5</f>
        <v>43526</v>
      </c>
      <c r="D874" s="1" t="s">
        <v>2451</v>
      </c>
      <c r="E874" t="s">
        <v>2812</v>
      </c>
      <c r="F874" s="1">
        <v>2</v>
      </c>
      <c r="G874" s="1" t="s">
        <v>2452</v>
      </c>
      <c r="H874" s="1" t="e" vm="135">
        <v>#VALUE!</v>
      </c>
      <c r="I874" s="3">
        <v>1</v>
      </c>
      <c r="J874" s="4">
        <v>11.25</v>
      </c>
      <c r="K874" s="4">
        <v>22.5</v>
      </c>
      <c r="L874" s="4">
        <v>22.1</v>
      </c>
      <c r="M874" t="s">
        <v>2858</v>
      </c>
      <c r="N874" t="s">
        <v>2876</v>
      </c>
      <c r="O874" t="s">
        <v>2845</v>
      </c>
    </row>
    <row r="875" spans="1:15" x14ac:dyDescent="0.35">
      <c r="A875" s="1" t="s">
        <v>2453</v>
      </c>
      <c r="B875" s="2">
        <v>43725</v>
      </c>
      <c r="C875" s="2">
        <f>Orders_[[#This Row],[Order Date]]+5</f>
        <v>43730</v>
      </c>
      <c r="D875" s="1" t="s">
        <v>2454</v>
      </c>
      <c r="E875" t="s">
        <v>2831</v>
      </c>
      <c r="F875" s="1">
        <v>4</v>
      </c>
      <c r="G875" s="1" t="s">
        <v>2455</v>
      </c>
      <c r="H875" s="1" t="e" vm="29">
        <v>#VALUE!</v>
      </c>
      <c r="I875" s="3">
        <v>0.2</v>
      </c>
      <c r="J875" s="4">
        <v>2.9849999999999999</v>
      </c>
      <c r="K875" s="4">
        <v>11.94</v>
      </c>
      <c r="L875" s="4">
        <v>11.54</v>
      </c>
      <c r="M875" t="s">
        <v>2861</v>
      </c>
      <c r="N875" t="s">
        <v>2876</v>
      </c>
      <c r="O875" t="s">
        <v>2844</v>
      </c>
    </row>
    <row r="876" spans="1:15" x14ac:dyDescent="0.35">
      <c r="A876" s="1" t="s">
        <v>2456</v>
      </c>
      <c r="B876" s="2">
        <v>43680</v>
      </c>
      <c r="C876" s="2">
        <f>Orders_[[#This Row],[Order Date]]+5</f>
        <v>43685</v>
      </c>
      <c r="D876" s="1" t="s">
        <v>2457</v>
      </c>
      <c r="E876" t="s">
        <v>2797</v>
      </c>
      <c r="F876" s="1">
        <v>2</v>
      </c>
      <c r="G876" s="1" t="s">
        <v>2458</v>
      </c>
      <c r="H876" s="1" t="e" vm="30">
        <v>#VALUE!</v>
      </c>
      <c r="I876" s="3">
        <v>1</v>
      </c>
      <c r="J876" s="4">
        <v>12.95</v>
      </c>
      <c r="K876" s="4">
        <v>25.9</v>
      </c>
      <c r="L876" s="4">
        <v>25.5</v>
      </c>
      <c r="M876" t="s">
        <v>2858</v>
      </c>
      <c r="N876" t="s">
        <v>2877</v>
      </c>
      <c r="O876" t="s">
        <v>2845</v>
      </c>
    </row>
    <row r="877" spans="1:15" x14ac:dyDescent="0.35">
      <c r="A877" s="1" t="s">
        <v>2459</v>
      </c>
      <c r="B877" s="2">
        <v>44253</v>
      </c>
      <c r="C877" s="2">
        <f>Orders_[[#This Row],[Order Date]]+5</f>
        <v>44258</v>
      </c>
      <c r="D877" s="1" t="s">
        <v>2460</v>
      </c>
      <c r="E877" t="s">
        <v>2817</v>
      </c>
      <c r="F877" s="1">
        <v>5</v>
      </c>
      <c r="G877" s="1" t="s">
        <v>2461</v>
      </c>
      <c r="H877" s="1" t="e" vm="31">
        <v>#VALUE!</v>
      </c>
      <c r="I877" s="3">
        <v>0.5</v>
      </c>
      <c r="J877" s="4">
        <v>8.73</v>
      </c>
      <c r="K877" s="4">
        <v>43.650000000000006</v>
      </c>
      <c r="L877" s="4">
        <v>43.250000000000007</v>
      </c>
      <c r="M877" t="s">
        <v>2860</v>
      </c>
      <c r="N877" t="s">
        <v>2876</v>
      </c>
      <c r="O877" t="s">
        <v>2845</v>
      </c>
    </row>
    <row r="878" spans="1:15" x14ac:dyDescent="0.35">
      <c r="A878" s="1" t="s">
        <v>2459</v>
      </c>
      <c r="B878" s="2">
        <v>44253</v>
      </c>
      <c r="C878" s="2">
        <f>Orders_[[#This Row],[Order Date]]+5</f>
        <v>44258</v>
      </c>
      <c r="D878" s="1" t="s">
        <v>2460</v>
      </c>
      <c r="E878" t="s">
        <v>2837</v>
      </c>
      <c r="F878" s="1">
        <v>6</v>
      </c>
      <c r="G878" s="1" t="s">
        <v>2461</v>
      </c>
      <c r="H878" s="1" t="e" vm="31">
        <v>#VALUE!</v>
      </c>
      <c r="I878" s="3">
        <v>0.5</v>
      </c>
      <c r="J878" s="4">
        <v>7.77</v>
      </c>
      <c r="K878" s="4">
        <v>46.62</v>
      </c>
      <c r="L878" s="4">
        <v>46.22</v>
      </c>
      <c r="M878" t="s">
        <v>2858</v>
      </c>
      <c r="N878" t="s">
        <v>2877</v>
      </c>
      <c r="O878" t="s">
        <v>2845</v>
      </c>
    </row>
    <row r="879" spans="1:15" x14ac:dyDescent="0.35">
      <c r="A879" s="1" t="s">
        <v>2462</v>
      </c>
      <c r="B879" s="2">
        <v>44411</v>
      </c>
      <c r="C879" s="2">
        <f>Orders_[[#This Row],[Order Date]]+5</f>
        <v>44416</v>
      </c>
      <c r="D879" s="1" t="s">
        <v>2463</v>
      </c>
      <c r="E879" t="s">
        <v>2818</v>
      </c>
      <c r="F879" s="1">
        <v>3</v>
      </c>
      <c r="G879" s="1" t="s">
        <v>2464</v>
      </c>
      <c r="H879" s="1" t="e" vm="33">
        <v>#VALUE!</v>
      </c>
      <c r="I879" s="3">
        <v>0.5</v>
      </c>
      <c r="J879" s="4">
        <v>9.51</v>
      </c>
      <c r="K879" s="4">
        <v>28.53</v>
      </c>
      <c r="L879" s="4">
        <v>28.130000000000003</v>
      </c>
      <c r="M879" t="s">
        <v>2860</v>
      </c>
      <c r="N879" t="s">
        <v>2877</v>
      </c>
      <c r="O879" t="s">
        <v>2845</v>
      </c>
    </row>
    <row r="880" spans="1:15" x14ac:dyDescent="0.35">
      <c r="A880" s="1" t="s">
        <v>2465</v>
      </c>
      <c r="B880" s="2">
        <v>44323</v>
      </c>
      <c r="C880" s="2">
        <f>Orders_[[#This Row],[Order Date]]+5</f>
        <v>44328</v>
      </c>
      <c r="D880" s="1" t="s">
        <v>2466</v>
      </c>
      <c r="E880" t="s">
        <v>2799</v>
      </c>
      <c r="F880" s="1">
        <v>1</v>
      </c>
      <c r="G880" s="1" t="s">
        <v>2467</v>
      </c>
      <c r="H880" s="1" t="e" vm="34">
        <v>#VALUE!</v>
      </c>
      <c r="I880" s="3">
        <v>2.5</v>
      </c>
      <c r="J880" s="4">
        <v>27.484999999999996</v>
      </c>
      <c r="K880" s="4">
        <v>27.484999999999996</v>
      </c>
      <c r="L880" s="4">
        <v>27.084999999999997</v>
      </c>
      <c r="M880" t="s">
        <v>2861</v>
      </c>
      <c r="N880" t="s">
        <v>2877</v>
      </c>
      <c r="O880" t="s">
        <v>2844</v>
      </c>
    </row>
    <row r="881" spans="1:15" x14ac:dyDescent="0.35">
      <c r="A881" s="1" t="s">
        <v>2468</v>
      </c>
      <c r="B881" s="2">
        <v>43630</v>
      </c>
      <c r="C881" s="2">
        <f>Orders_[[#This Row],[Order Date]]+5</f>
        <v>43635</v>
      </c>
      <c r="D881" s="1" t="s">
        <v>2469</v>
      </c>
      <c r="E881" t="s">
        <v>2810</v>
      </c>
      <c r="F881" s="1">
        <v>3</v>
      </c>
      <c r="G881" s="1" t="s">
        <v>2470</v>
      </c>
      <c r="H881" s="1" t="e" vm="35">
        <v>#VALUE!</v>
      </c>
      <c r="I881" s="3">
        <v>0.2</v>
      </c>
      <c r="J881" s="4">
        <v>3.645</v>
      </c>
      <c r="K881" s="4">
        <v>10.935</v>
      </c>
      <c r="L881" s="4">
        <v>10.535</v>
      </c>
      <c r="M881" t="s">
        <v>2859</v>
      </c>
      <c r="N881" t="s">
        <v>2878</v>
      </c>
      <c r="O881" t="s">
        <v>2845</v>
      </c>
    </row>
    <row r="882" spans="1:15" x14ac:dyDescent="0.35">
      <c r="A882" s="1" t="s">
        <v>2471</v>
      </c>
      <c r="B882" s="2">
        <v>43790</v>
      </c>
      <c r="C882" s="2">
        <f>Orders_[[#This Row],[Order Date]]+5</f>
        <v>43795</v>
      </c>
      <c r="D882" s="1" t="s">
        <v>2472</v>
      </c>
      <c r="E882" t="s">
        <v>2835</v>
      </c>
      <c r="F882" s="1">
        <v>2</v>
      </c>
      <c r="G882" s="1" t="s">
        <v>2473</v>
      </c>
      <c r="H882" s="1" t="e" vm="36">
        <v>#VALUE!</v>
      </c>
      <c r="I882" s="3">
        <v>0.2</v>
      </c>
      <c r="J882" s="4">
        <v>3.5849999999999995</v>
      </c>
      <c r="K882" s="4">
        <v>7.169999999999999</v>
      </c>
      <c r="L882" s="4">
        <v>6.7699999999999987</v>
      </c>
      <c r="M882" t="s">
        <v>2861</v>
      </c>
      <c r="N882" t="s">
        <v>2877</v>
      </c>
      <c r="O882" t="s">
        <v>2845</v>
      </c>
    </row>
    <row r="883" spans="1:15" x14ac:dyDescent="0.35">
      <c r="A883" s="1" t="s">
        <v>2474</v>
      </c>
      <c r="B883" s="2">
        <v>44286</v>
      </c>
      <c r="C883" s="2">
        <f>Orders_[[#This Row],[Order Date]]+5</f>
        <v>44291</v>
      </c>
      <c r="D883" s="1" t="s">
        <v>2475</v>
      </c>
      <c r="E883" t="s">
        <v>2824</v>
      </c>
      <c r="F883" s="1">
        <v>6</v>
      </c>
      <c r="G883" s="1" t="s">
        <v>2476</v>
      </c>
      <c r="H883" s="1" t="e" vm="37">
        <v>#VALUE!</v>
      </c>
      <c r="I883" s="3">
        <v>0.2</v>
      </c>
      <c r="J883" s="4">
        <v>3.8849999999999998</v>
      </c>
      <c r="K883" s="4">
        <v>23.31</v>
      </c>
      <c r="L883" s="4">
        <v>22.91</v>
      </c>
      <c r="M883" t="s">
        <v>2858</v>
      </c>
      <c r="N883" t="s">
        <v>2877</v>
      </c>
      <c r="O883" t="s">
        <v>2844</v>
      </c>
    </row>
    <row r="884" spans="1:15" x14ac:dyDescent="0.35">
      <c r="A884" s="1" t="s">
        <v>2477</v>
      </c>
      <c r="B884" s="2">
        <v>43647</v>
      </c>
      <c r="C884" s="2">
        <f>Orders_[[#This Row],[Order Date]]+5</f>
        <v>43652</v>
      </c>
      <c r="D884" s="1" t="s">
        <v>2500</v>
      </c>
      <c r="E884" t="s">
        <v>2825</v>
      </c>
      <c r="F884" s="1">
        <v>5</v>
      </c>
      <c r="G884" s="1" t="s">
        <v>2501</v>
      </c>
      <c r="H884" s="1" t="e" vm="46">
        <v>#VALUE!</v>
      </c>
      <c r="I884" s="3">
        <v>2.5</v>
      </c>
      <c r="J884" s="4">
        <v>22.884999999999998</v>
      </c>
      <c r="K884" s="4">
        <v>114.42499999999998</v>
      </c>
      <c r="L884" s="4">
        <v>114.02499999999998</v>
      </c>
      <c r="M884" t="s">
        <v>2858</v>
      </c>
      <c r="N884" t="s">
        <v>2878</v>
      </c>
      <c r="O884" t="s">
        <v>2844</v>
      </c>
    </row>
    <row r="885" spans="1:15" x14ac:dyDescent="0.35">
      <c r="A885" s="1" t="s">
        <v>2478</v>
      </c>
      <c r="B885" s="2">
        <v>43956</v>
      </c>
      <c r="C885" s="2">
        <f>Orders_[[#This Row],[Order Date]]+5</f>
        <v>43961</v>
      </c>
      <c r="D885" s="1" t="s">
        <v>2479</v>
      </c>
      <c r="E885" t="s">
        <v>2832</v>
      </c>
      <c r="F885" s="1">
        <v>3</v>
      </c>
      <c r="G885" s="1" t="s">
        <v>2480</v>
      </c>
      <c r="H885" s="1" t="e" vm="39">
        <v>#VALUE!</v>
      </c>
      <c r="I885" s="3">
        <v>2.5</v>
      </c>
      <c r="J885" s="4">
        <v>25.874999999999996</v>
      </c>
      <c r="K885" s="4">
        <v>77.624999999999986</v>
      </c>
      <c r="L885" s="4">
        <v>77.22499999999998</v>
      </c>
      <c r="M885" t="s">
        <v>2858</v>
      </c>
      <c r="N885" t="s">
        <v>2876</v>
      </c>
      <c r="O885" t="s">
        <v>2844</v>
      </c>
    </row>
    <row r="886" spans="1:15" x14ac:dyDescent="0.35">
      <c r="A886" s="1" t="s">
        <v>2481</v>
      </c>
      <c r="B886" s="2">
        <v>43941</v>
      </c>
      <c r="C886" s="2">
        <f>Orders_[[#This Row],[Order Date]]+5</f>
        <v>43946</v>
      </c>
      <c r="D886" s="1" t="s">
        <v>2482</v>
      </c>
      <c r="E886" t="s">
        <v>2829</v>
      </c>
      <c r="F886" s="1">
        <v>1</v>
      </c>
      <c r="G886" s="1" t="s">
        <v>2483</v>
      </c>
      <c r="H886" s="1" t="e" vm="40">
        <v>#VALUE!</v>
      </c>
      <c r="I886" s="3">
        <v>0.5</v>
      </c>
      <c r="J886" s="4">
        <v>5.3699999999999992</v>
      </c>
      <c r="K886" s="4">
        <v>5.3699999999999992</v>
      </c>
      <c r="L886" s="4">
        <v>4.9699999999999989</v>
      </c>
      <c r="M886" t="s">
        <v>2861</v>
      </c>
      <c r="N886" t="s">
        <v>2878</v>
      </c>
      <c r="O886" t="s">
        <v>2844</v>
      </c>
    </row>
    <row r="887" spans="1:15" x14ac:dyDescent="0.35">
      <c r="A887" s="1" t="s">
        <v>2484</v>
      </c>
      <c r="B887" s="2">
        <v>43664</v>
      </c>
      <c r="C887" s="2">
        <f>Orders_[[#This Row],[Order Date]]+5</f>
        <v>43669</v>
      </c>
      <c r="D887" s="1" t="s">
        <v>2485</v>
      </c>
      <c r="E887" t="s">
        <v>2806</v>
      </c>
      <c r="F887" s="1">
        <v>6</v>
      </c>
      <c r="G887" s="1" t="s">
        <v>2486</v>
      </c>
      <c r="H887" s="1" t="e" vm="41">
        <v>#VALUE!</v>
      </c>
      <c r="I887" s="3">
        <v>2.5</v>
      </c>
      <c r="J887" s="4">
        <v>20.584999999999997</v>
      </c>
      <c r="K887" s="4">
        <v>123.50999999999999</v>
      </c>
      <c r="L887" s="4">
        <v>123.10999999999999</v>
      </c>
      <c r="M887" t="s">
        <v>2861</v>
      </c>
      <c r="N887" t="s">
        <v>2878</v>
      </c>
      <c r="O887" t="s">
        <v>2845</v>
      </c>
    </row>
    <row r="888" spans="1:15" x14ac:dyDescent="0.35">
      <c r="A888" s="1" t="s">
        <v>2487</v>
      </c>
      <c r="B888" s="2">
        <v>44518</v>
      </c>
      <c r="C888" s="2">
        <f>Orders_[[#This Row],[Order Date]]+5</f>
        <v>44523</v>
      </c>
      <c r="D888" s="1" t="s">
        <v>2488</v>
      </c>
      <c r="E888" t="s">
        <v>2817</v>
      </c>
      <c r="F888" s="1">
        <v>2</v>
      </c>
      <c r="G888" s="1" t="s">
        <v>2489</v>
      </c>
      <c r="H888" s="1" t="e" vm="42">
        <v>#VALUE!</v>
      </c>
      <c r="I888" s="3">
        <v>0.5</v>
      </c>
      <c r="J888" s="4">
        <v>8.73</v>
      </c>
      <c r="K888" s="4">
        <v>17.46</v>
      </c>
      <c r="L888" s="4">
        <v>17.060000000000002</v>
      </c>
      <c r="M888" t="s">
        <v>2860</v>
      </c>
      <c r="N888" t="s">
        <v>2876</v>
      </c>
      <c r="O888" t="s">
        <v>2845</v>
      </c>
    </row>
    <row r="889" spans="1:15" x14ac:dyDescent="0.35">
      <c r="A889" s="1" t="s">
        <v>2490</v>
      </c>
      <c r="B889" s="2">
        <v>44002</v>
      </c>
      <c r="C889" s="2">
        <f>Orders_[[#This Row],[Order Date]]+5</f>
        <v>44007</v>
      </c>
      <c r="D889" s="1" t="s">
        <v>2491</v>
      </c>
      <c r="E889" t="s">
        <v>2841</v>
      </c>
      <c r="F889" s="1">
        <v>3</v>
      </c>
      <c r="G889" s="1" t="s">
        <v>2492</v>
      </c>
      <c r="H889" s="1" t="e" vm="43">
        <v>#VALUE!</v>
      </c>
      <c r="I889" s="3">
        <v>0.2</v>
      </c>
      <c r="J889" s="4">
        <v>4.4550000000000001</v>
      </c>
      <c r="K889" s="4">
        <v>13.365</v>
      </c>
      <c r="L889" s="4">
        <v>12.965</v>
      </c>
      <c r="M889" t="s">
        <v>2859</v>
      </c>
      <c r="N889" t="s">
        <v>2877</v>
      </c>
      <c r="O889" t="s">
        <v>2845</v>
      </c>
    </row>
    <row r="890" spans="1:15" x14ac:dyDescent="0.35">
      <c r="A890" s="1" t="s">
        <v>2493</v>
      </c>
      <c r="B890" s="2">
        <v>44292</v>
      </c>
      <c r="C890" s="2">
        <f>Orders_[[#This Row],[Order Date]]+5</f>
        <v>44297</v>
      </c>
      <c r="D890" s="1" t="s">
        <v>2494</v>
      </c>
      <c r="E890" t="s">
        <v>2824</v>
      </c>
      <c r="F890" s="1">
        <v>2</v>
      </c>
      <c r="G890" s="1" t="s">
        <v>2495</v>
      </c>
      <c r="H890" s="1" t="e" vm="44">
        <v>#VALUE!</v>
      </c>
      <c r="I890" s="3">
        <v>0.2</v>
      </c>
      <c r="J890" s="4">
        <v>3.8849999999999998</v>
      </c>
      <c r="K890" s="4">
        <v>7.77</v>
      </c>
      <c r="L890" s="4">
        <v>7.3699999999999992</v>
      </c>
      <c r="M890" t="s">
        <v>2858</v>
      </c>
      <c r="N890" t="s">
        <v>2877</v>
      </c>
      <c r="O890" t="s">
        <v>2844</v>
      </c>
    </row>
    <row r="891" spans="1:15" x14ac:dyDescent="0.35">
      <c r="A891" s="1" t="s">
        <v>2496</v>
      </c>
      <c r="B891" s="2">
        <v>43633</v>
      </c>
      <c r="C891" s="2">
        <f>Orders_[[#This Row],[Order Date]]+5</f>
        <v>43638</v>
      </c>
      <c r="D891" s="1" t="s">
        <v>2497</v>
      </c>
      <c r="E891" t="s">
        <v>2820</v>
      </c>
      <c r="F891" s="1">
        <v>1</v>
      </c>
      <c r="G891" s="1" t="s">
        <v>2498</v>
      </c>
      <c r="H891" s="1" t="e" vm="45">
        <v>#VALUE!</v>
      </c>
      <c r="I891" s="3">
        <v>0.2</v>
      </c>
      <c r="J891" s="4">
        <v>2.6849999999999996</v>
      </c>
      <c r="K891" s="4">
        <v>2.6849999999999996</v>
      </c>
      <c r="L891" s="4">
        <v>2.2849999999999997</v>
      </c>
      <c r="M891" t="s">
        <v>2861</v>
      </c>
      <c r="N891" t="s">
        <v>2878</v>
      </c>
      <c r="O891" t="s">
        <v>2844</v>
      </c>
    </row>
    <row r="892" spans="1:15" x14ac:dyDescent="0.35">
      <c r="A892" s="1" t="s">
        <v>2499</v>
      </c>
      <c r="B892" s="2">
        <v>44646</v>
      </c>
      <c r="C892" s="2">
        <f>Orders_[[#This Row],[Order Date]]+5</f>
        <v>44651</v>
      </c>
      <c r="D892" s="1" t="s">
        <v>2500</v>
      </c>
      <c r="E892" t="s">
        <v>2806</v>
      </c>
      <c r="F892" s="1">
        <v>1</v>
      </c>
      <c r="G892" s="1" t="s">
        <v>2501</v>
      </c>
      <c r="H892" s="1" t="e" vm="46">
        <v>#VALUE!</v>
      </c>
      <c r="I892" s="3">
        <v>2.5</v>
      </c>
      <c r="J892" s="4">
        <v>20.584999999999997</v>
      </c>
      <c r="K892" s="4">
        <v>20.584999999999997</v>
      </c>
      <c r="L892" s="4">
        <v>20.184999999999999</v>
      </c>
      <c r="M892" t="s">
        <v>2861</v>
      </c>
      <c r="N892" t="s">
        <v>2878</v>
      </c>
      <c r="O892" t="s">
        <v>2844</v>
      </c>
    </row>
    <row r="893" spans="1:15" x14ac:dyDescent="0.35">
      <c r="A893" s="1" t="s">
        <v>2502</v>
      </c>
      <c r="B893" s="2">
        <v>44469</v>
      </c>
      <c r="C893" s="2">
        <f>Orders_[[#This Row],[Order Date]]+5</f>
        <v>44474</v>
      </c>
      <c r="D893" s="1" t="s">
        <v>2503</v>
      </c>
      <c r="E893" t="s">
        <v>2825</v>
      </c>
      <c r="F893" s="1">
        <v>5</v>
      </c>
      <c r="G893" s="1" t="s">
        <v>2504</v>
      </c>
      <c r="H893" s="1" t="e" vm="47">
        <v>#VALUE!</v>
      </c>
      <c r="I893" s="3">
        <v>2.5</v>
      </c>
      <c r="J893" s="4">
        <v>22.884999999999998</v>
      </c>
      <c r="K893" s="4">
        <v>114.42499999999998</v>
      </c>
      <c r="L893" s="4">
        <v>114.02499999999998</v>
      </c>
      <c r="M893" t="s">
        <v>2858</v>
      </c>
      <c r="N893" t="s">
        <v>2878</v>
      </c>
      <c r="O893" t="s">
        <v>2844</v>
      </c>
    </row>
    <row r="894" spans="1:15" x14ac:dyDescent="0.35">
      <c r="A894" s="1" t="s">
        <v>2505</v>
      </c>
      <c r="B894" s="2">
        <v>43635</v>
      </c>
      <c r="C894" s="2">
        <f>Orders_[[#This Row],[Order Date]]+5</f>
        <v>43640</v>
      </c>
      <c r="D894" s="1" t="s">
        <v>2506</v>
      </c>
      <c r="E894" t="s">
        <v>2813</v>
      </c>
      <c r="F894" s="1">
        <v>5</v>
      </c>
      <c r="G894" s="1" t="s">
        <v>2507</v>
      </c>
      <c r="H894" s="1" t="e" vm="48">
        <v>#VALUE!</v>
      </c>
      <c r="I894" s="3">
        <v>0.2</v>
      </c>
      <c r="J894" s="4">
        <v>4.125</v>
      </c>
      <c r="K894" s="4">
        <v>20.625</v>
      </c>
      <c r="L894" s="4">
        <v>20.225000000000001</v>
      </c>
      <c r="M894" t="s">
        <v>2859</v>
      </c>
      <c r="N894" t="s">
        <v>2876</v>
      </c>
      <c r="O894" t="s">
        <v>2845</v>
      </c>
    </row>
    <row r="895" spans="1:15" x14ac:dyDescent="0.35">
      <c r="A895" s="1" t="s">
        <v>2508</v>
      </c>
      <c r="B895" s="2">
        <v>44651</v>
      </c>
      <c r="C895" s="2">
        <f>Orders_[[#This Row],[Order Date]]+5</f>
        <v>44656</v>
      </c>
      <c r="D895" s="1" t="s">
        <v>2509</v>
      </c>
      <c r="E895" t="s">
        <v>2818</v>
      </c>
      <c r="F895" s="1">
        <v>6</v>
      </c>
      <c r="G895" s="1" t="s">
        <v>2510</v>
      </c>
      <c r="H895" s="1" t="e" vm="144">
        <v>#VALUE!</v>
      </c>
      <c r="I895" s="3">
        <v>0.5</v>
      </c>
      <c r="J895" s="4">
        <v>9.51</v>
      </c>
      <c r="K895" s="4">
        <v>57.06</v>
      </c>
      <c r="L895" s="4">
        <v>56.660000000000004</v>
      </c>
      <c r="M895" t="s">
        <v>2860</v>
      </c>
      <c r="N895" t="s">
        <v>2877</v>
      </c>
      <c r="O895" t="s">
        <v>2844</v>
      </c>
    </row>
    <row r="896" spans="1:15" x14ac:dyDescent="0.35">
      <c r="A896" s="1" t="s">
        <v>2511</v>
      </c>
      <c r="B896" s="2">
        <v>44016</v>
      </c>
      <c r="C896" s="2">
        <f>Orders_[[#This Row],[Order Date]]+5</f>
        <v>44021</v>
      </c>
      <c r="D896" s="1" t="s">
        <v>2512</v>
      </c>
      <c r="E896" t="s">
        <v>2806</v>
      </c>
      <c r="F896" s="1">
        <v>4</v>
      </c>
      <c r="G896" s="1" t="s">
        <v>2513</v>
      </c>
      <c r="H896" s="1" t="e" vm="49">
        <v>#VALUE!</v>
      </c>
      <c r="I896" s="3">
        <v>2.5</v>
      </c>
      <c r="J896" s="4">
        <v>20.584999999999997</v>
      </c>
      <c r="K896" s="4">
        <v>82.339999999999989</v>
      </c>
      <c r="L896" s="4">
        <v>81.939999999999984</v>
      </c>
      <c r="M896" t="s">
        <v>2861</v>
      </c>
      <c r="N896" t="s">
        <v>2878</v>
      </c>
      <c r="O896" t="s">
        <v>2844</v>
      </c>
    </row>
    <row r="897" spans="1:15" x14ac:dyDescent="0.35">
      <c r="A897" s="1" t="s">
        <v>2514</v>
      </c>
      <c r="B897" s="2">
        <v>44521</v>
      </c>
      <c r="C897" s="2">
        <f>Orders_[[#This Row],[Order Date]]+5</f>
        <v>44526</v>
      </c>
      <c r="D897" s="1" t="s">
        <v>2515</v>
      </c>
      <c r="E897" t="s">
        <v>2823</v>
      </c>
      <c r="F897" s="1">
        <v>5</v>
      </c>
      <c r="G897" s="1" t="s">
        <v>2516</v>
      </c>
      <c r="H897" s="1" t="e" vm="50">
        <v>#VALUE!</v>
      </c>
      <c r="I897" s="3">
        <v>2.5</v>
      </c>
      <c r="J897" s="4">
        <v>31.624999999999996</v>
      </c>
      <c r="K897" s="4">
        <v>158.12499999999997</v>
      </c>
      <c r="L897" s="4">
        <v>157.72499999999997</v>
      </c>
      <c r="M897" t="s">
        <v>2859</v>
      </c>
      <c r="N897" t="s">
        <v>2876</v>
      </c>
      <c r="O897" t="s">
        <v>2845</v>
      </c>
    </row>
    <row r="898" spans="1:15" x14ac:dyDescent="0.35">
      <c r="A898" s="1" t="s">
        <v>2517</v>
      </c>
      <c r="B898" s="2">
        <v>44347</v>
      </c>
      <c r="C898" s="2">
        <f>Orders_[[#This Row],[Order Date]]+5</f>
        <v>44352</v>
      </c>
      <c r="D898" s="1" t="s">
        <v>2518</v>
      </c>
      <c r="E898" t="s">
        <v>2829</v>
      </c>
      <c r="F898" s="1">
        <v>6</v>
      </c>
      <c r="G898" s="1" t="s">
        <v>2519</v>
      </c>
      <c r="H898" s="1" t="e" vm="51">
        <v>#VALUE!</v>
      </c>
      <c r="I898" s="3">
        <v>0.5</v>
      </c>
      <c r="J898" s="4">
        <v>5.3699999999999992</v>
      </c>
      <c r="K898" s="4">
        <v>32.22</v>
      </c>
      <c r="L898" s="4">
        <v>31.82</v>
      </c>
      <c r="M898" t="s">
        <v>2861</v>
      </c>
      <c r="N898" t="s">
        <v>2878</v>
      </c>
      <c r="O898" t="s">
        <v>2844</v>
      </c>
    </row>
    <row r="899" spans="1:15" x14ac:dyDescent="0.35">
      <c r="A899" s="1" t="s">
        <v>2520</v>
      </c>
      <c r="B899" s="2">
        <v>43932</v>
      </c>
      <c r="C899" s="2">
        <f>Orders_[[#This Row],[Order Date]]+5</f>
        <v>43937</v>
      </c>
      <c r="D899" s="1" t="s">
        <v>2521</v>
      </c>
      <c r="E899" t="s">
        <v>2840</v>
      </c>
      <c r="F899" s="1">
        <v>2</v>
      </c>
      <c r="G899" s="1" t="s">
        <v>2522</v>
      </c>
      <c r="H899" s="1" t="e" vm="52">
        <v>#VALUE!</v>
      </c>
      <c r="I899" s="3">
        <v>1</v>
      </c>
      <c r="J899" s="4">
        <v>12.15</v>
      </c>
      <c r="K899" s="4">
        <v>24.3</v>
      </c>
      <c r="L899" s="4">
        <v>23.900000000000002</v>
      </c>
      <c r="M899" t="s">
        <v>2859</v>
      </c>
      <c r="N899" t="s">
        <v>2878</v>
      </c>
      <c r="O899" t="s">
        <v>2845</v>
      </c>
    </row>
    <row r="900" spans="1:15" x14ac:dyDescent="0.35">
      <c r="A900" s="1" t="s">
        <v>2523</v>
      </c>
      <c r="B900" s="2">
        <v>44089</v>
      </c>
      <c r="C900" s="2">
        <f>Orders_[[#This Row],[Order Date]]+5</f>
        <v>44094</v>
      </c>
      <c r="D900" s="1" t="s">
        <v>2524</v>
      </c>
      <c r="E900" t="s">
        <v>2830</v>
      </c>
      <c r="F900" s="1">
        <v>5</v>
      </c>
      <c r="G900" s="1" t="s">
        <v>2525</v>
      </c>
      <c r="H900" s="1" t="e" vm="53">
        <v>#VALUE!</v>
      </c>
      <c r="I900" s="3">
        <v>0.5</v>
      </c>
      <c r="J900" s="4">
        <v>7.169999999999999</v>
      </c>
      <c r="K900" s="4">
        <v>35.849999999999994</v>
      </c>
      <c r="L900" s="4">
        <v>35.449999999999996</v>
      </c>
      <c r="M900" t="s">
        <v>2861</v>
      </c>
      <c r="N900" t="s">
        <v>2877</v>
      </c>
      <c r="O900" t="s">
        <v>2845</v>
      </c>
    </row>
    <row r="901" spans="1:15" x14ac:dyDescent="0.35">
      <c r="A901" s="1" t="s">
        <v>2526</v>
      </c>
      <c r="B901" s="2">
        <v>44523</v>
      </c>
      <c r="C901" s="2">
        <f>Orders_[[#This Row],[Order Date]]+5</f>
        <v>44528</v>
      </c>
      <c r="D901" s="1" t="s">
        <v>2515</v>
      </c>
      <c r="E901" t="s">
        <v>2819</v>
      </c>
      <c r="F901" s="1">
        <v>5</v>
      </c>
      <c r="G901" s="1" t="s">
        <v>2516</v>
      </c>
      <c r="H901" s="1" t="e" vm="50">
        <v>#VALUE!</v>
      </c>
      <c r="I901" s="3">
        <v>1</v>
      </c>
      <c r="J901" s="4">
        <v>14.55</v>
      </c>
      <c r="K901" s="4">
        <v>72.75</v>
      </c>
      <c r="L901" s="4">
        <v>72.349999999999994</v>
      </c>
      <c r="M901" t="s">
        <v>2860</v>
      </c>
      <c r="N901" t="s">
        <v>2876</v>
      </c>
      <c r="O901" t="s">
        <v>2845</v>
      </c>
    </row>
    <row r="902" spans="1:15" x14ac:dyDescent="0.35">
      <c r="A902" s="1" t="s">
        <v>2527</v>
      </c>
      <c r="B902" s="2">
        <v>44584</v>
      </c>
      <c r="C902" s="2">
        <f>Orders_[[#This Row],[Order Date]]+5</f>
        <v>44589</v>
      </c>
      <c r="D902" s="1" t="s">
        <v>2528</v>
      </c>
      <c r="E902" t="s">
        <v>2827</v>
      </c>
      <c r="F902" s="1">
        <v>3</v>
      </c>
      <c r="G902" s="1" t="s">
        <v>2529</v>
      </c>
      <c r="H902" s="1" t="e" vm="145">
        <v>#VALUE!</v>
      </c>
      <c r="I902" s="3">
        <v>1</v>
      </c>
      <c r="J902" s="4">
        <v>15.85</v>
      </c>
      <c r="K902" s="4">
        <v>47.55</v>
      </c>
      <c r="L902" s="4">
        <v>47.15</v>
      </c>
      <c r="M902" t="s">
        <v>2860</v>
      </c>
      <c r="N902" t="s">
        <v>2877</v>
      </c>
      <c r="O902" t="s">
        <v>2845</v>
      </c>
    </row>
    <row r="903" spans="1:15" x14ac:dyDescent="0.35">
      <c r="A903" s="1" t="s">
        <v>2530</v>
      </c>
      <c r="B903" s="2">
        <v>44223</v>
      </c>
      <c r="C903" s="2">
        <f>Orders_[[#This Row],[Order Date]]+5</f>
        <v>44228</v>
      </c>
      <c r="D903" s="1" t="s">
        <v>2531</v>
      </c>
      <c r="E903" t="s">
        <v>2835</v>
      </c>
      <c r="F903" s="1">
        <v>1</v>
      </c>
      <c r="G903" s="1" t="s">
        <v>2532</v>
      </c>
      <c r="H903" s="1" t="e" vm="56">
        <v>#VALUE!</v>
      </c>
      <c r="I903" s="3">
        <v>0.2</v>
      </c>
      <c r="J903" s="4">
        <v>3.5849999999999995</v>
      </c>
      <c r="K903" s="4">
        <v>3.5849999999999995</v>
      </c>
      <c r="L903" s="4">
        <v>3.1849999999999996</v>
      </c>
      <c r="M903" t="s">
        <v>2861</v>
      </c>
      <c r="N903" t="s">
        <v>2877</v>
      </c>
      <c r="O903" t="s">
        <v>2844</v>
      </c>
    </row>
    <row r="904" spans="1:15" x14ac:dyDescent="0.35">
      <c r="A904" s="1" t="s">
        <v>2533</v>
      </c>
      <c r="B904" s="2">
        <v>43640</v>
      </c>
      <c r="C904" s="2">
        <f>Orders_[[#This Row],[Order Date]]+5</f>
        <v>43645</v>
      </c>
      <c r="D904" s="1" t="s">
        <v>2534</v>
      </c>
      <c r="E904" t="s">
        <v>2823</v>
      </c>
      <c r="F904" s="1">
        <v>5</v>
      </c>
      <c r="G904" s="1" t="s">
        <v>2535</v>
      </c>
      <c r="H904" s="1" t="e" vm="57">
        <v>#VALUE!</v>
      </c>
      <c r="I904" s="3">
        <v>2.5</v>
      </c>
      <c r="J904" s="4">
        <v>31.624999999999996</v>
      </c>
      <c r="K904" s="4">
        <v>158.12499999999997</v>
      </c>
      <c r="L904" s="4">
        <v>157.72499999999997</v>
      </c>
      <c r="M904" t="s">
        <v>2859</v>
      </c>
      <c r="N904" t="s">
        <v>2876</v>
      </c>
      <c r="O904" t="s">
        <v>2845</v>
      </c>
    </row>
    <row r="905" spans="1:15" x14ac:dyDescent="0.35">
      <c r="A905" s="1" t="s">
        <v>2536</v>
      </c>
      <c r="B905" s="2">
        <v>43905</v>
      </c>
      <c r="C905" s="2">
        <f>Orders_[[#This Row],[Order Date]]+5</f>
        <v>43910</v>
      </c>
      <c r="D905" s="1" t="s">
        <v>2537</v>
      </c>
      <c r="E905" t="s">
        <v>2817</v>
      </c>
      <c r="F905" s="1">
        <v>2</v>
      </c>
      <c r="G905" s="1" t="s">
        <v>2538</v>
      </c>
      <c r="H905" s="1" t="e" vm="58">
        <v>#VALUE!</v>
      </c>
      <c r="I905" s="3">
        <v>0.5</v>
      </c>
      <c r="J905" s="4">
        <v>8.73</v>
      </c>
      <c r="K905" s="4">
        <v>17.46</v>
      </c>
      <c r="L905" s="4">
        <v>17.060000000000002</v>
      </c>
      <c r="M905" t="s">
        <v>2860</v>
      </c>
      <c r="N905" t="s">
        <v>2876</v>
      </c>
      <c r="O905" t="s">
        <v>2845</v>
      </c>
    </row>
    <row r="906" spans="1:15" x14ac:dyDescent="0.35">
      <c r="A906" s="1" t="s">
        <v>2539</v>
      </c>
      <c r="B906" s="2">
        <v>44463</v>
      </c>
      <c r="C906" s="2">
        <f>Orders_[[#This Row],[Order Date]]+5</f>
        <v>44468</v>
      </c>
      <c r="D906" s="1" t="s">
        <v>2540</v>
      </c>
      <c r="E906" t="s">
        <v>2839</v>
      </c>
      <c r="F906" s="1">
        <v>5</v>
      </c>
      <c r="G906" s="1" t="s">
        <v>2541</v>
      </c>
      <c r="H906" s="1" t="e" vm="59">
        <v>#VALUE!</v>
      </c>
      <c r="I906" s="3">
        <v>2.5</v>
      </c>
      <c r="J906" s="4">
        <v>29.784999999999997</v>
      </c>
      <c r="K906" s="4">
        <v>148.92499999999998</v>
      </c>
      <c r="L906" s="4">
        <v>148.52499999999998</v>
      </c>
      <c r="M906" t="s">
        <v>2858</v>
      </c>
      <c r="N906" t="s">
        <v>2877</v>
      </c>
      <c r="O906" t="s">
        <v>2845</v>
      </c>
    </row>
    <row r="907" spans="1:15" x14ac:dyDescent="0.35">
      <c r="A907" s="1" t="s">
        <v>2542</v>
      </c>
      <c r="B907" s="2">
        <v>43560</v>
      </c>
      <c r="C907" s="2">
        <f>Orders_[[#This Row],[Order Date]]+5</f>
        <v>43565</v>
      </c>
      <c r="D907" s="1" t="s">
        <v>2543</v>
      </c>
      <c r="E907" t="s">
        <v>2814</v>
      </c>
      <c r="F907" s="1">
        <v>6</v>
      </c>
      <c r="G907" s="1" t="s">
        <v>2544</v>
      </c>
      <c r="H907" s="1" t="e" vm="60">
        <v>#VALUE!</v>
      </c>
      <c r="I907" s="3">
        <v>0.5</v>
      </c>
      <c r="J907" s="4">
        <v>6.75</v>
      </c>
      <c r="K907" s="4">
        <v>40.5</v>
      </c>
      <c r="L907" s="4">
        <v>40.1</v>
      </c>
      <c r="M907" t="s">
        <v>2858</v>
      </c>
      <c r="N907" t="s">
        <v>2876</v>
      </c>
      <c r="O907" t="s">
        <v>2844</v>
      </c>
    </row>
    <row r="908" spans="1:15" x14ac:dyDescent="0.35">
      <c r="A908" s="1" t="s">
        <v>2545</v>
      </c>
      <c r="B908" s="2">
        <v>44588</v>
      </c>
      <c r="C908" s="2">
        <f>Orders_[[#This Row],[Order Date]]+5</f>
        <v>44593</v>
      </c>
      <c r="D908" s="1" t="s">
        <v>2546</v>
      </c>
      <c r="E908" t="s">
        <v>2814</v>
      </c>
      <c r="F908" s="1">
        <v>4</v>
      </c>
      <c r="G908" s="1" t="s">
        <v>2547</v>
      </c>
      <c r="H908" s="1" t="e" vm="61">
        <v>#VALUE!</v>
      </c>
      <c r="I908" s="3">
        <v>0.5</v>
      </c>
      <c r="J908" s="4">
        <v>6.75</v>
      </c>
      <c r="K908" s="4">
        <v>27</v>
      </c>
      <c r="L908" s="4">
        <v>26.6</v>
      </c>
      <c r="M908" t="s">
        <v>2858</v>
      </c>
      <c r="N908" t="s">
        <v>2876</v>
      </c>
      <c r="O908" t="s">
        <v>2844</v>
      </c>
    </row>
    <row r="909" spans="1:15" x14ac:dyDescent="0.35">
      <c r="A909" s="1" t="s">
        <v>2548</v>
      </c>
      <c r="B909" s="2">
        <v>44449</v>
      </c>
      <c r="C909" s="2">
        <f>Orders_[[#This Row],[Order Date]]+5</f>
        <v>44454</v>
      </c>
      <c r="D909" s="1" t="s">
        <v>2549</v>
      </c>
      <c r="E909" t="s">
        <v>2800</v>
      </c>
      <c r="F909" s="1">
        <v>3</v>
      </c>
      <c r="G909" s="1" t="s">
        <v>2550</v>
      </c>
      <c r="H909" s="1" t="e" vm="62">
        <v>#VALUE!</v>
      </c>
      <c r="I909" s="3">
        <v>1</v>
      </c>
      <c r="J909" s="4">
        <v>12.95</v>
      </c>
      <c r="K909" s="4">
        <v>38.849999999999994</v>
      </c>
      <c r="L909" s="4">
        <v>38.449999999999996</v>
      </c>
      <c r="M909" t="s">
        <v>2860</v>
      </c>
      <c r="N909" t="s">
        <v>2878</v>
      </c>
      <c r="O909" t="s">
        <v>2845</v>
      </c>
    </row>
    <row r="910" spans="1:15" x14ac:dyDescent="0.35">
      <c r="A910" s="1" t="s">
        <v>2551</v>
      </c>
      <c r="B910" s="2">
        <v>43836</v>
      </c>
      <c r="C910" s="2">
        <f>Orders_[[#This Row],[Order Date]]+5</f>
        <v>43841</v>
      </c>
      <c r="D910" s="1" t="s">
        <v>2552</v>
      </c>
      <c r="E910" t="s">
        <v>2836</v>
      </c>
      <c r="F910" s="1">
        <v>5</v>
      </c>
      <c r="G910" s="1" t="s">
        <v>2553</v>
      </c>
      <c r="H910" s="1" t="e" vm="63">
        <v>#VALUE!</v>
      </c>
      <c r="I910" s="3">
        <v>1</v>
      </c>
      <c r="J910" s="4">
        <v>11.95</v>
      </c>
      <c r="K910" s="4">
        <v>59.75</v>
      </c>
      <c r="L910" s="4">
        <v>59.35</v>
      </c>
      <c r="M910" t="s">
        <v>2861</v>
      </c>
      <c r="N910" t="s">
        <v>2877</v>
      </c>
      <c r="O910" t="s">
        <v>2845</v>
      </c>
    </row>
    <row r="911" spans="1:15" x14ac:dyDescent="0.35">
      <c r="A911" s="1" t="s">
        <v>2554</v>
      </c>
      <c r="B911" s="2">
        <v>44635</v>
      </c>
      <c r="C911" s="2">
        <f>Orders_[[#This Row],[Order Date]]+5</f>
        <v>44640</v>
      </c>
      <c r="D911" s="1" t="s">
        <v>2555</v>
      </c>
      <c r="E911" t="s">
        <v>2835</v>
      </c>
      <c r="F911" s="1">
        <v>3</v>
      </c>
      <c r="G911" s="1" t="s">
        <v>2556</v>
      </c>
      <c r="H911" s="1" t="e" vm="64">
        <v>#VALUE!</v>
      </c>
      <c r="I911" s="3">
        <v>0.2</v>
      </c>
      <c r="J911" s="4">
        <v>3.5849999999999995</v>
      </c>
      <c r="K911" s="4">
        <v>10.754999999999999</v>
      </c>
      <c r="L911" s="4">
        <v>10.354999999999999</v>
      </c>
      <c r="M911" t="s">
        <v>2861</v>
      </c>
      <c r="N911" t="s">
        <v>2877</v>
      </c>
      <c r="O911" t="s">
        <v>2845</v>
      </c>
    </row>
    <row r="912" spans="1:15" x14ac:dyDescent="0.35">
      <c r="A912" s="1" t="s">
        <v>2557</v>
      </c>
      <c r="B912" s="2">
        <v>44447</v>
      </c>
      <c r="C912" s="2">
        <f>Orders_[[#This Row],[Order Date]]+5</f>
        <v>44452</v>
      </c>
      <c r="D912" s="1" t="s">
        <v>2558</v>
      </c>
      <c r="E912" t="s">
        <v>2825</v>
      </c>
      <c r="F912" s="1">
        <v>4</v>
      </c>
      <c r="G912" s="1" t="s">
        <v>2559</v>
      </c>
      <c r="H912" s="1" t="e" vm="65">
        <v>#VALUE!</v>
      </c>
      <c r="I912" s="3">
        <v>2.5</v>
      </c>
      <c r="J912" s="4">
        <v>22.884999999999998</v>
      </c>
      <c r="K912" s="4">
        <v>91.539999999999992</v>
      </c>
      <c r="L912" s="4">
        <v>91.139999999999986</v>
      </c>
      <c r="M912" t="s">
        <v>2858</v>
      </c>
      <c r="N912" t="s">
        <v>2878</v>
      </c>
      <c r="O912" t="s">
        <v>2845</v>
      </c>
    </row>
    <row r="913" spans="1:15" x14ac:dyDescent="0.35">
      <c r="A913" s="1" t="s">
        <v>2560</v>
      </c>
      <c r="B913" s="2">
        <v>44511</v>
      </c>
      <c r="C913" s="2">
        <f>Orders_[[#This Row],[Order Date]]+5</f>
        <v>44516</v>
      </c>
      <c r="D913" s="1" t="s">
        <v>2561</v>
      </c>
      <c r="E913" t="s">
        <v>2812</v>
      </c>
      <c r="F913" s="1">
        <v>4</v>
      </c>
      <c r="G913" s="1" t="s">
        <v>2562</v>
      </c>
      <c r="H913" s="1" t="e" vm="66">
        <v>#VALUE!</v>
      </c>
      <c r="I913" s="3">
        <v>1</v>
      </c>
      <c r="J913" s="4">
        <v>11.25</v>
      </c>
      <c r="K913" s="4">
        <v>45</v>
      </c>
      <c r="L913" s="4">
        <v>44.6</v>
      </c>
      <c r="M913" t="s">
        <v>2858</v>
      </c>
      <c r="N913" t="s">
        <v>2876</v>
      </c>
      <c r="O913" t="s">
        <v>2844</v>
      </c>
    </row>
    <row r="914" spans="1:15" x14ac:dyDescent="0.35">
      <c r="A914" s="1" t="s">
        <v>2563</v>
      </c>
      <c r="B914" s="2">
        <v>43726</v>
      </c>
      <c r="C914" s="2">
        <f>Orders_[[#This Row],[Order Date]]+5</f>
        <v>43731</v>
      </c>
      <c r="D914" s="1" t="s">
        <v>2564</v>
      </c>
      <c r="E914" t="s">
        <v>2808</v>
      </c>
      <c r="F914" s="1">
        <v>6</v>
      </c>
      <c r="G914" s="1" t="s">
        <v>2565</v>
      </c>
      <c r="H914" s="1" t="e" vm="67">
        <v>#VALUE!</v>
      </c>
      <c r="I914" s="3">
        <v>2.5</v>
      </c>
      <c r="J914" s="4">
        <v>22.884999999999998</v>
      </c>
      <c r="K914" s="4">
        <v>137.31</v>
      </c>
      <c r="L914" s="4">
        <v>136.91</v>
      </c>
      <c r="M914" t="s">
        <v>2861</v>
      </c>
      <c r="N914" t="s">
        <v>2876</v>
      </c>
      <c r="O914" t="s">
        <v>2844</v>
      </c>
    </row>
    <row r="915" spans="1:15" x14ac:dyDescent="0.35">
      <c r="A915" s="1" t="s">
        <v>2566</v>
      </c>
      <c r="B915" s="2">
        <v>44406</v>
      </c>
      <c r="C915" s="2">
        <f>Orders_[[#This Row],[Order Date]]+5</f>
        <v>44411</v>
      </c>
      <c r="D915" s="1" t="s">
        <v>2567</v>
      </c>
      <c r="E915" t="s">
        <v>2814</v>
      </c>
      <c r="F915" s="1">
        <v>1</v>
      </c>
      <c r="G915" s="1" t="s">
        <v>2568</v>
      </c>
      <c r="H915" s="1" t="e" vm="68">
        <v>#VALUE!</v>
      </c>
      <c r="I915" s="3">
        <v>0.5</v>
      </c>
      <c r="J915" s="4">
        <v>6.75</v>
      </c>
      <c r="K915" s="4">
        <v>6.75</v>
      </c>
      <c r="L915" s="4">
        <v>6.35</v>
      </c>
      <c r="M915" t="s">
        <v>2858</v>
      </c>
      <c r="N915" t="s">
        <v>2876</v>
      </c>
      <c r="O915" t="s">
        <v>2845</v>
      </c>
    </row>
    <row r="916" spans="1:15" x14ac:dyDescent="0.35">
      <c r="A916" s="1" t="s">
        <v>2569</v>
      </c>
      <c r="B916" s="2">
        <v>44640</v>
      </c>
      <c r="C916" s="2">
        <f>Orders_[[#This Row],[Order Date]]+5</f>
        <v>44645</v>
      </c>
      <c r="D916" s="1" t="s">
        <v>2570</v>
      </c>
      <c r="E916" t="s">
        <v>2812</v>
      </c>
      <c r="F916" s="1">
        <v>4</v>
      </c>
      <c r="G916" s="1" t="s">
        <v>2571</v>
      </c>
      <c r="H916" s="1" t="e" vm="69">
        <v>#VALUE!</v>
      </c>
      <c r="I916" s="3">
        <v>1</v>
      </c>
      <c r="J916" s="4">
        <v>11.25</v>
      </c>
      <c r="K916" s="4">
        <v>45</v>
      </c>
      <c r="L916" s="4">
        <v>44.6</v>
      </c>
      <c r="M916" t="s">
        <v>2858</v>
      </c>
      <c r="N916" t="s">
        <v>2876</v>
      </c>
      <c r="O916" t="s">
        <v>2845</v>
      </c>
    </row>
    <row r="917" spans="1:15" x14ac:dyDescent="0.35">
      <c r="A917" s="1" t="s">
        <v>2572</v>
      </c>
      <c r="B917" s="2">
        <v>43955</v>
      </c>
      <c r="C917" s="2">
        <f>Orders_[[#This Row],[Order Date]]+5</f>
        <v>43960</v>
      </c>
      <c r="D917" s="1" t="s">
        <v>2573</v>
      </c>
      <c r="E917" t="s">
        <v>2842</v>
      </c>
      <c r="F917" s="1">
        <v>3</v>
      </c>
      <c r="G917" s="1" t="s">
        <v>2574</v>
      </c>
      <c r="H917" s="1" t="e" vm="70">
        <v>#VALUE!</v>
      </c>
      <c r="I917" s="3">
        <v>2.5</v>
      </c>
      <c r="J917" s="4">
        <v>27.945</v>
      </c>
      <c r="K917" s="4">
        <v>83.835000000000008</v>
      </c>
      <c r="L917" s="4">
        <v>83.435000000000002</v>
      </c>
      <c r="M917" t="s">
        <v>2859</v>
      </c>
      <c r="N917" t="s">
        <v>2878</v>
      </c>
      <c r="O917" t="s">
        <v>2844</v>
      </c>
    </row>
    <row r="918" spans="1:15" x14ac:dyDescent="0.35">
      <c r="A918" s="1" t="s">
        <v>2575</v>
      </c>
      <c r="B918" s="2">
        <v>44291</v>
      </c>
      <c r="C918" s="2">
        <f>Orders_[[#This Row],[Order Date]]+5</f>
        <v>44296</v>
      </c>
      <c r="D918" s="1" t="s">
        <v>2576</v>
      </c>
      <c r="E918" t="s">
        <v>2810</v>
      </c>
      <c r="F918" s="1">
        <v>1</v>
      </c>
      <c r="G918" s="1" t="s">
        <v>2577</v>
      </c>
      <c r="H918" s="1" t="e" vm="71">
        <v>#VALUE!</v>
      </c>
      <c r="I918" s="3">
        <v>0.2</v>
      </c>
      <c r="J918" s="4">
        <v>3.645</v>
      </c>
      <c r="K918" s="4">
        <v>3.645</v>
      </c>
      <c r="L918" s="4">
        <v>3.2450000000000001</v>
      </c>
      <c r="M918" t="s">
        <v>2859</v>
      </c>
      <c r="N918" t="s">
        <v>2878</v>
      </c>
      <c r="O918" t="s">
        <v>2844</v>
      </c>
    </row>
    <row r="919" spans="1:15" x14ac:dyDescent="0.35">
      <c r="A919" s="1" t="s">
        <v>2578</v>
      </c>
      <c r="B919" s="2">
        <v>44573</v>
      </c>
      <c r="C919" s="2">
        <f>Orders_[[#This Row],[Order Date]]+5</f>
        <v>44578</v>
      </c>
      <c r="D919" s="1" t="s">
        <v>2579</v>
      </c>
      <c r="E919" t="s">
        <v>2814</v>
      </c>
      <c r="F919" s="1">
        <v>1</v>
      </c>
      <c r="G919" s="1" t="s">
        <v>2580</v>
      </c>
      <c r="H919" s="1" t="e" vm="72">
        <v>#VALUE!</v>
      </c>
      <c r="I919" s="3">
        <v>0.5</v>
      </c>
      <c r="J919" s="4">
        <v>6.75</v>
      </c>
      <c r="K919" s="4">
        <v>6.75</v>
      </c>
      <c r="L919" s="4">
        <v>6.35</v>
      </c>
      <c r="M919" t="s">
        <v>2858</v>
      </c>
      <c r="N919" t="s">
        <v>2876</v>
      </c>
      <c r="O919" t="s">
        <v>2845</v>
      </c>
    </row>
    <row r="920" spans="1:15" x14ac:dyDescent="0.35">
      <c r="A920" s="1" t="s">
        <v>2578</v>
      </c>
      <c r="B920" s="2">
        <v>44573</v>
      </c>
      <c r="C920" s="2">
        <f>Orders_[[#This Row],[Order Date]]+5</f>
        <v>44578</v>
      </c>
      <c r="D920" s="1" t="s">
        <v>2579</v>
      </c>
      <c r="E920" t="s">
        <v>2801</v>
      </c>
      <c r="F920" s="1">
        <v>3</v>
      </c>
      <c r="G920" s="1" t="s">
        <v>2580</v>
      </c>
      <c r="H920" s="1" t="e" vm="72">
        <v>#VALUE!</v>
      </c>
      <c r="I920" s="3">
        <v>0.5</v>
      </c>
      <c r="J920" s="4">
        <v>7.29</v>
      </c>
      <c r="K920" s="4">
        <v>21.87</v>
      </c>
      <c r="L920" s="4">
        <v>21.470000000000002</v>
      </c>
      <c r="M920" t="s">
        <v>2859</v>
      </c>
      <c r="N920" t="s">
        <v>2878</v>
      </c>
      <c r="O920" t="s">
        <v>2845</v>
      </c>
    </row>
    <row r="921" spans="1:15" x14ac:dyDescent="0.35">
      <c r="A921" s="1" t="s">
        <v>2581</v>
      </c>
      <c r="B921" s="2">
        <v>44181</v>
      </c>
      <c r="C921" s="2">
        <f>Orders_[[#This Row],[Order Date]]+5</f>
        <v>44186</v>
      </c>
      <c r="D921" s="1" t="s">
        <v>2582</v>
      </c>
      <c r="E921" t="s">
        <v>2820</v>
      </c>
      <c r="F921" s="1">
        <v>5</v>
      </c>
      <c r="G921" s="1" t="s">
        <v>2583</v>
      </c>
      <c r="H921" s="1" t="e" vm="74">
        <v>#VALUE!</v>
      </c>
      <c r="I921" s="3">
        <v>0.2</v>
      </c>
      <c r="J921" s="4">
        <v>2.6849999999999996</v>
      </c>
      <c r="K921" s="4">
        <v>13.424999999999997</v>
      </c>
      <c r="L921" s="4">
        <v>13.024999999999997</v>
      </c>
      <c r="M921" t="s">
        <v>2861</v>
      </c>
      <c r="N921" t="s">
        <v>2878</v>
      </c>
      <c r="O921" t="s">
        <v>2844</v>
      </c>
    </row>
    <row r="922" spans="1:15" x14ac:dyDescent="0.35">
      <c r="A922" s="1" t="s">
        <v>2584</v>
      </c>
      <c r="B922" s="2">
        <v>44711</v>
      </c>
      <c r="C922" s="2">
        <f>Orders_[[#This Row],[Order Date]]+5</f>
        <v>44716</v>
      </c>
      <c r="D922" s="1" t="s">
        <v>2585</v>
      </c>
      <c r="E922" t="s">
        <v>2806</v>
      </c>
      <c r="F922" s="1">
        <v>6</v>
      </c>
      <c r="G922" s="1" t="s">
        <v>2586</v>
      </c>
      <c r="H922" s="1" t="e" vm="75">
        <v>#VALUE!</v>
      </c>
      <c r="I922" s="3">
        <v>2.5</v>
      </c>
      <c r="J922" s="4">
        <v>20.584999999999997</v>
      </c>
      <c r="K922" s="4">
        <v>123.50999999999999</v>
      </c>
      <c r="L922" s="4">
        <v>123.10999999999999</v>
      </c>
      <c r="M922" t="s">
        <v>2861</v>
      </c>
      <c r="N922" t="s">
        <v>2878</v>
      </c>
      <c r="O922" t="s">
        <v>2845</v>
      </c>
    </row>
    <row r="923" spans="1:15" x14ac:dyDescent="0.35">
      <c r="A923" s="1" t="s">
        <v>2587</v>
      </c>
      <c r="B923" s="2">
        <v>44509</v>
      </c>
      <c r="C923" s="2">
        <f>Orders_[[#This Row],[Order Date]]+5</f>
        <v>44514</v>
      </c>
      <c r="D923" s="1" t="s">
        <v>2588</v>
      </c>
      <c r="E923" t="s">
        <v>2807</v>
      </c>
      <c r="F923" s="1">
        <v>2</v>
      </c>
      <c r="G923" s="1" t="s">
        <v>2589</v>
      </c>
      <c r="H923" s="1" t="e" vm="76">
        <v>#VALUE!</v>
      </c>
      <c r="I923" s="3">
        <v>0.2</v>
      </c>
      <c r="J923" s="4">
        <v>3.8849999999999998</v>
      </c>
      <c r="K923" s="4">
        <v>7.77</v>
      </c>
      <c r="L923" s="4">
        <v>7.3699999999999992</v>
      </c>
      <c r="M923" t="s">
        <v>2860</v>
      </c>
      <c r="N923" t="s">
        <v>2878</v>
      </c>
      <c r="O923" t="s">
        <v>2845</v>
      </c>
    </row>
    <row r="924" spans="1:15" x14ac:dyDescent="0.35">
      <c r="A924" s="1" t="s">
        <v>2590</v>
      </c>
      <c r="B924" s="2">
        <v>44659</v>
      </c>
      <c r="C924" s="2">
        <f>Orders_[[#This Row],[Order Date]]+5</f>
        <v>44664</v>
      </c>
      <c r="D924" s="1" t="s">
        <v>2591</v>
      </c>
      <c r="E924" t="s">
        <v>2812</v>
      </c>
      <c r="F924" s="1">
        <v>6</v>
      </c>
      <c r="G924" s="1" t="s">
        <v>2592</v>
      </c>
      <c r="H924" s="1" t="e" vm="77">
        <v>#VALUE!</v>
      </c>
      <c r="I924" s="3">
        <v>1</v>
      </c>
      <c r="J924" s="4">
        <v>11.25</v>
      </c>
      <c r="K924" s="4">
        <v>67.5</v>
      </c>
      <c r="L924" s="4">
        <v>67.099999999999994</v>
      </c>
      <c r="M924" t="s">
        <v>2858</v>
      </c>
      <c r="N924" t="s">
        <v>2876</v>
      </c>
      <c r="O924" t="s">
        <v>2844</v>
      </c>
    </row>
    <row r="925" spans="1:15" x14ac:dyDescent="0.35">
      <c r="A925" s="1" t="s">
        <v>2593</v>
      </c>
      <c r="B925" s="2">
        <v>43746</v>
      </c>
      <c r="C925" s="2">
        <f>Orders_[[#This Row],[Order Date]]+5</f>
        <v>43751</v>
      </c>
      <c r="D925" s="1" t="s">
        <v>2594</v>
      </c>
      <c r="E925" t="s">
        <v>2842</v>
      </c>
      <c r="F925" s="1">
        <v>1</v>
      </c>
      <c r="G925" s="1" t="s">
        <v>2595</v>
      </c>
      <c r="H925" s="1" t="e" vm="138">
        <v>#VALUE!</v>
      </c>
      <c r="I925" s="3">
        <v>2.5</v>
      </c>
      <c r="J925" s="4">
        <v>27.945</v>
      </c>
      <c r="K925" s="4">
        <v>27.945</v>
      </c>
      <c r="L925" s="4">
        <v>27.545000000000002</v>
      </c>
      <c r="M925" t="s">
        <v>2859</v>
      </c>
      <c r="N925" t="s">
        <v>2878</v>
      </c>
      <c r="O925" t="s">
        <v>2845</v>
      </c>
    </row>
    <row r="926" spans="1:15" x14ac:dyDescent="0.35">
      <c r="A926" s="1" t="s">
        <v>2596</v>
      </c>
      <c r="B926" s="2">
        <v>44451</v>
      </c>
      <c r="C926" s="2">
        <f>Orders_[[#This Row],[Order Date]]+5</f>
        <v>44456</v>
      </c>
      <c r="D926" s="1" t="s">
        <v>2597</v>
      </c>
      <c r="E926" t="s">
        <v>2839</v>
      </c>
      <c r="F926" s="1">
        <v>3</v>
      </c>
      <c r="G926" s="1" t="s">
        <v>2598</v>
      </c>
      <c r="H926" s="1" t="e" vm="69">
        <v>#VALUE!</v>
      </c>
      <c r="I926" s="3">
        <v>2.5</v>
      </c>
      <c r="J926" s="4">
        <v>29.784999999999997</v>
      </c>
      <c r="K926" s="4">
        <v>89.35499999999999</v>
      </c>
      <c r="L926" s="4">
        <v>88.954999999999984</v>
      </c>
      <c r="M926" t="s">
        <v>2858</v>
      </c>
      <c r="N926" t="s">
        <v>2877</v>
      </c>
      <c r="O926" t="s">
        <v>2845</v>
      </c>
    </row>
    <row r="927" spans="1:15" x14ac:dyDescent="0.35">
      <c r="A927" s="1" t="s">
        <v>2599</v>
      </c>
      <c r="B927" s="2">
        <v>44770</v>
      </c>
      <c r="C927" s="2">
        <f>Orders_[[#This Row],[Order Date]]+5</f>
        <v>44775</v>
      </c>
      <c r="D927" s="1" t="s">
        <v>2515</v>
      </c>
      <c r="E927" t="s">
        <v>2814</v>
      </c>
      <c r="F927" s="1">
        <v>3</v>
      </c>
      <c r="G927" s="1" t="s">
        <v>2516</v>
      </c>
      <c r="H927" s="1" t="e" vm="50">
        <v>#VALUE!</v>
      </c>
      <c r="I927" s="3">
        <v>0.5</v>
      </c>
      <c r="J927" s="4">
        <v>6.75</v>
      </c>
      <c r="K927" s="4">
        <v>20.25</v>
      </c>
      <c r="L927" s="4">
        <v>19.850000000000001</v>
      </c>
      <c r="M927" t="s">
        <v>2858</v>
      </c>
      <c r="N927" t="s">
        <v>2876</v>
      </c>
      <c r="O927" t="s">
        <v>2845</v>
      </c>
    </row>
    <row r="928" spans="1:15" x14ac:dyDescent="0.35">
      <c r="A928" s="1" t="s">
        <v>2600</v>
      </c>
      <c r="B928" s="2">
        <v>44012</v>
      </c>
      <c r="C928" s="2">
        <f>Orders_[[#This Row],[Order Date]]+5</f>
        <v>44017</v>
      </c>
      <c r="D928" s="1" t="s">
        <v>2601</v>
      </c>
      <c r="E928" t="s">
        <v>2814</v>
      </c>
      <c r="F928" s="1">
        <v>5</v>
      </c>
      <c r="G928" s="1" t="s">
        <v>2602</v>
      </c>
      <c r="H928" s="1" t="e" vm="117">
        <v>#VALUE!</v>
      </c>
      <c r="I928" s="3">
        <v>0.5</v>
      </c>
      <c r="J928" s="4">
        <v>6.75</v>
      </c>
      <c r="K928" s="4">
        <v>33.75</v>
      </c>
      <c r="L928" s="4">
        <v>33.35</v>
      </c>
      <c r="M928" t="s">
        <v>2858</v>
      </c>
      <c r="N928" t="s">
        <v>2876</v>
      </c>
      <c r="O928" t="s">
        <v>2844</v>
      </c>
    </row>
    <row r="929" spans="1:15" x14ac:dyDescent="0.35">
      <c r="A929" s="1" t="s">
        <v>2603</v>
      </c>
      <c r="B929" s="2">
        <v>43474</v>
      </c>
      <c r="C929" s="2">
        <f>Orders_[[#This Row],[Order Date]]+5</f>
        <v>43479</v>
      </c>
      <c r="D929" s="1" t="s">
        <v>2604</v>
      </c>
      <c r="E929" t="s">
        <v>2842</v>
      </c>
      <c r="F929" s="1">
        <v>4</v>
      </c>
      <c r="G929" s="1" t="s">
        <v>2605</v>
      </c>
      <c r="H929" s="1" t="e" vm="80">
        <v>#VALUE!</v>
      </c>
      <c r="I929" s="3">
        <v>2.5</v>
      </c>
      <c r="J929" s="4">
        <v>27.945</v>
      </c>
      <c r="K929" s="4">
        <v>111.78</v>
      </c>
      <c r="L929" s="4">
        <v>111.38</v>
      </c>
      <c r="M929" t="s">
        <v>2859</v>
      </c>
      <c r="N929" t="s">
        <v>2878</v>
      </c>
      <c r="O929" t="s">
        <v>2845</v>
      </c>
    </row>
    <row r="930" spans="1:15" x14ac:dyDescent="0.35">
      <c r="A930" s="1" t="s">
        <v>2606</v>
      </c>
      <c r="B930" s="2">
        <v>44754</v>
      </c>
      <c r="C930" s="2">
        <f>Orders_[[#This Row],[Order Date]]+5</f>
        <v>44759</v>
      </c>
      <c r="D930" s="1" t="s">
        <v>2607</v>
      </c>
      <c r="E930" t="s">
        <v>2823</v>
      </c>
      <c r="F930" s="1">
        <v>2</v>
      </c>
      <c r="G930" s="1" t="s">
        <v>2608</v>
      </c>
      <c r="H930" s="1" t="e" vm="81">
        <v>#VALUE!</v>
      </c>
      <c r="I930" s="3">
        <v>2.5</v>
      </c>
      <c r="J930" s="4">
        <v>31.624999999999996</v>
      </c>
      <c r="K930" s="4">
        <v>63.249999999999993</v>
      </c>
      <c r="L930" s="4">
        <v>62.849999999999994</v>
      </c>
      <c r="M930" t="s">
        <v>2859</v>
      </c>
      <c r="N930" t="s">
        <v>2876</v>
      </c>
      <c r="O930" t="s">
        <v>2844</v>
      </c>
    </row>
    <row r="931" spans="1:15" x14ac:dyDescent="0.35">
      <c r="A931" s="1" t="s">
        <v>2609</v>
      </c>
      <c r="B931" s="2">
        <v>44165</v>
      </c>
      <c r="C931" s="2">
        <f>Orders_[[#This Row],[Order Date]]+5</f>
        <v>44170</v>
      </c>
      <c r="D931" s="1" t="s">
        <v>2610</v>
      </c>
      <c r="E931" t="s">
        <v>2841</v>
      </c>
      <c r="F931" s="1">
        <v>2</v>
      </c>
      <c r="G931" s="1" t="s">
        <v>2611</v>
      </c>
      <c r="H931" s="1" t="e" vm="82">
        <v>#VALUE!</v>
      </c>
      <c r="I931" s="3">
        <v>0.2</v>
      </c>
      <c r="J931" s="4">
        <v>4.4550000000000001</v>
      </c>
      <c r="K931" s="4">
        <v>8.91</v>
      </c>
      <c r="L931" s="4">
        <v>8.51</v>
      </c>
      <c r="M931" t="s">
        <v>2859</v>
      </c>
      <c r="N931" t="s">
        <v>2877</v>
      </c>
      <c r="O931" t="s">
        <v>2844</v>
      </c>
    </row>
    <row r="932" spans="1:15" x14ac:dyDescent="0.35">
      <c r="A932" s="1" t="s">
        <v>2612</v>
      </c>
      <c r="B932" s="2">
        <v>43546</v>
      </c>
      <c r="C932" s="2">
        <f>Orders_[[#This Row],[Order Date]]+5</f>
        <v>43551</v>
      </c>
      <c r="D932" s="1" t="s">
        <v>2613</v>
      </c>
      <c r="E932" t="s">
        <v>2840</v>
      </c>
      <c r="F932" s="1">
        <v>1</v>
      </c>
      <c r="G932" s="1" t="s">
        <v>2614</v>
      </c>
      <c r="H932" s="1" t="e" vm="139">
        <v>#VALUE!</v>
      </c>
      <c r="I932" s="3">
        <v>1</v>
      </c>
      <c r="J932" s="4">
        <v>12.15</v>
      </c>
      <c r="K932" s="4">
        <v>12.15</v>
      </c>
      <c r="L932" s="4">
        <v>11.75</v>
      </c>
      <c r="M932" t="s">
        <v>2859</v>
      </c>
      <c r="N932" t="s">
        <v>2878</v>
      </c>
      <c r="O932" t="s">
        <v>2844</v>
      </c>
    </row>
    <row r="933" spans="1:15" x14ac:dyDescent="0.35">
      <c r="A933" s="1" t="s">
        <v>2615</v>
      </c>
      <c r="B933" s="2">
        <v>44607</v>
      </c>
      <c r="C933" s="2">
        <f>Orders_[[#This Row],[Order Date]]+5</f>
        <v>44612</v>
      </c>
      <c r="D933" s="1" t="s">
        <v>2616</v>
      </c>
      <c r="E933" t="s">
        <v>2815</v>
      </c>
      <c r="F933" s="1">
        <v>4</v>
      </c>
      <c r="G933" s="1" t="s">
        <v>2617</v>
      </c>
      <c r="H933" s="1" t="e" vm="84">
        <v>#VALUE!</v>
      </c>
      <c r="I933" s="3">
        <v>0.5</v>
      </c>
      <c r="J933" s="4">
        <v>5.97</v>
      </c>
      <c r="K933" s="4">
        <v>23.88</v>
      </c>
      <c r="L933" s="4">
        <v>23.48</v>
      </c>
      <c r="M933" t="s">
        <v>2858</v>
      </c>
      <c r="N933" t="s">
        <v>2878</v>
      </c>
      <c r="O933" t="s">
        <v>2844</v>
      </c>
    </row>
    <row r="934" spans="1:15" x14ac:dyDescent="0.35">
      <c r="A934" s="1" t="s">
        <v>2618</v>
      </c>
      <c r="B934" s="2">
        <v>44117</v>
      </c>
      <c r="C934" s="2">
        <f>Orders_[[#This Row],[Order Date]]+5</f>
        <v>44122</v>
      </c>
      <c r="D934" s="1" t="s">
        <v>2619</v>
      </c>
      <c r="E934" t="s">
        <v>2798</v>
      </c>
      <c r="F934" s="1">
        <v>4</v>
      </c>
      <c r="G934" s="1" t="s">
        <v>2620</v>
      </c>
      <c r="H934" s="1" t="e" vm="85">
        <v>#VALUE!</v>
      </c>
      <c r="I934" s="3">
        <v>1</v>
      </c>
      <c r="J934" s="4">
        <v>13.75</v>
      </c>
      <c r="K934" s="4">
        <v>55</v>
      </c>
      <c r="L934" s="4">
        <v>54.6</v>
      </c>
      <c r="M934" t="s">
        <v>2859</v>
      </c>
      <c r="N934" t="s">
        <v>2876</v>
      </c>
      <c r="O934" t="s">
        <v>2845</v>
      </c>
    </row>
    <row r="935" spans="1:15" x14ac:dyDescent="0.35">
      <c r="A935" s="1" t="s">
        <v>2621</v>
      </c>
      <c r="B935" s="2">
        <v>44557</v>
      </c>
      <c r="C935" s="2">
        <f>Orders_[[#This Row],[Order Date]]+5</f>
        <v>44562</v>
      </c>
      <c r="D935" s="1" t="s">
        <v>2622</v>
      </c>
      <c r="E935" t="s">
        <v>2834</v>
      </c>
      <c r="F935" s="1">
        <v>3</v>
      </c>
      <c r="G935" s="1" t="s">
        <v>2623</v>
      </c>
      <c r="H935" s="1" t="e" vm="86">
        <v>#VALUE!</v>
      </c>
      <c r="I935" s="3">
        <v>1</v>
      </c>
      <c r="J935" s="4">
        <v>8.9499999999999993</v>
      </c>
      <c r="K935" s="4">
        <v>26.849999999999998</v>
      </c>
      <c r="L935" s="4">
        <v>26.45</v>
      </c>
      <c r="M935" t="s">
        <v>2861</v>
      </c>
      <c r="N935" t="s">
        <v>2878</v>
      </c>
      <c r="O935" t="s">
        <v>2844</v>
      </c>
    </row>
    <row r="936" spans="1:15" x14ac:dyDescent="0.35">
      <c r="A936" s="1" t="s">
        <v>2624</v>
      </c>
      <c r="B936" s="2">
        <v>44409</v>
      </c>
      <c r="C936" s="2">
        <f>Orders_[[#This Row],[Order Date]]+5</f>
        <v>44414</v>
      </c>
      <c r="D936" s="1" t="s">
        <v>2625</v>
      </c>
      <c r="E936" t="s">
        <v>2808</v>
      </c>
      <c r="F936" s="1">
        <v>5</v>
      </c>
      <c r="G936" s="1" t="s">
        <v>2626</v>
      </c>
      <c r="H936" s="1" t="e" vm="87">
        <v>#VALUE!</v>
      </c>
      <c r="I936" s="3">
        <v>2.5</v>
      </c>
      <c r="J936" s="4">
        <v>22.884999999999998</v>
      </c>
      <c r="K936" s="4">
        <v>114.42499999999998</v>
      </c>
      <c r="L936" s="4">
        <v>114.02499999999998</v>
      </c>
      <c r="M936" t="s">
        <v>2861</v>
      </c>
      <c r="N936" t="s">
        <v>2876</v>
      </c>
      <c r="O936" t="s">
        <v>2845</v>
      </c>
    </row>
    <row r="937" spans="1:15" x14ac:dyDescent="0.35">
      <c r="A937" s="1" t="s">
        <v>2627</v>
      </c>
      <c r="B937" s="2">
        <v>44153</v>
      </c>
      <c r="C937" s="2">
        <f>Orders_[[#This Row],[Order Date]]+5</f>
        <v>44158</v>
      </c>
      <c r="D937" s="1" t="s">
        <v>2628</v>
      </c>
      <c r="E937" t="s">
        <v>2832</v>
      </c>
      <c r="F937" s="1">
        <v>6</v>
      </c>
      <c r="G937" s="1" t="s">
        <v>2629</v>
      </c>
      <c r="H937" s="1" t="e" vm="88">
        <v>#VALUE!</v>
      </c>
      <c r="I937" s="3">
        <v>2.5</v>
      </c>
      <c r="J937" s="4">
        <v>25.874999999999996</v>
      </c>
      <c r="K937" s="4">
        <v>155.24999999999997</v>
      </c>
      <c r="L937" s="4">
        <v>154.84999999999997</v>
      </c>
      <c r="M937" t="s">
        <v>2858</v>
      </c>
      <c r="N937" t="s">
        <v>2876</v>
      </c>
      <c r="O937" t="s">
        <v>2844</v>
      </c>
    </row>
    <row r="938" spans="1:15" x14ac:dyDescent="0.35">
      <c r="A938" s="1" t="s">
        <v>2630</v>
      </c>
      <c r="B938" s="2">
        <v>44493</v>
      </c>
      <c r="C938" s="2">
        <f>Orders_[[#This Row],[Order Date]]+5</f>
        <v>44498</v>
      </c>
      <c r="D938" s="1" t="s">
        <v>2631</v>
      </c>
      <c r="E938" t="s">
        <v>2826</v>
      </c>
      <c r="F938" s="1">
        <v>3</v>
      </c>
      <c r="G938" s="1" t="s">
        <v>2632</v>
      </c>
      <c r="H938" s="1" t="e" vm="89">
        <v>#VALUE!</v>
      </c>
      <c r="I938" s="3">
        <v>0.5</v>
      </c>
      <c r="J938" s="4">
        <v>7.77</v>
      </c>
      <c r="K938" s="4">
        <v>23.31</v>
      </c>
      <c r="L938" s="4">
        <v>22.91</v>
      </c>
      <c r="M938" t="s">
        <v>2860</v>
      </c>
      <c r="N938" t="s">
        <v>2878</v>
      </c>
      <c r="O938" t="s">
        <v>2844</v>
      </c>
    </row>
    <row r="939" spans="1:15" x14ac:dyDescent="0.35">
      <c r="A939" s="1" t="s">
        <v>2630</v>
      </c>
      <c r="B939" s="2">
        <v>44493</v>
      </c>
      <c r="C939" s="2">
        <f>Orders_[[#This Row],[Order Date]]+5</f>
        <v>44498</v>
      </c>
      <c r="D939" s="1" t="s">
        <v>2631</v>
      </c>
      <c r="E939" t="s">
        <v>2808</v>
      </c>
      <c r="F939" s="1">
        <v>4</v>
      </c>
      <c r="G939" s="1" t="s">
        <v>2632</v>
      </c>
      <c r="H939" s="1" t="e" vm="89">
        <v>#VALUE!</v>
      </c>
      <c r="I939" s="3">
        <v>2.5</v>
      </c>
      <c r="J939" s="4">
        <v>22.884999999999998</v>
      </c>
      <c r="K939" s="4">
        <v>91.539999999999992</v>
      </c>
      <c r="L939" s="4">
        <v>91.139999999999986</v>
      </c>
      <c r="M939" t="s">
        <v>2861</v>
      </c>
      <c r="N939" t="s">
        <v>2876</v>
      </c>
      <c r="O939" t="s">
        <v>2844</v>
      </c>
    </row>
    <row r="940" spans="1:15" x14ac:dyDescent="0.35">
      <c r="A940" s="1" t="s">
        <v>2633</v>
      </c>
      <c r="B940" s="2">
        <v>43829</v>
      </c>
      <c r="C940" s="2">
        <f>Orders_[[#This Row],[Order Date]]+5</f>
        <v>43834</v>
      </c>
      <c r="D940" s="1" t="s">
        <v>2634</v>
      </c>
      <c r="E940" t="s">
        <v>2828</v>
      </c>
      <c r="F940" s="1">
        <v>5</v>
      </c>
      <c r="G940" s="1" t="s">
        <v>2635</v>
      </c>
      <c r="H940" s="1" t="e" vm="91">
        <v>#VALUE!</v>
      </c>
      <c r="I940" s="3">
        <v>1</v>
      </c>
      <c r="J940" s="4">
        <v>14.85</v>
      </c>
      <c r="K940" s="4">
        <v>74.25</v>
      </c>
      <c r="L940" s="4">
        <v>73.849999999999994</v>
      </c>
      <c r="M940" t="s">
        <v>2859</v>
      </c>
      <c r="N940" t="s">
        <v>2877</v>
      </c>
      <c r="O940" t="s">
        <v>2844</v>
      </c>
    </row>
    <row r="941" spans="1:15" x14ac:dyDescent="0.35">
      <c r="A941" s="1" t="s">
        <v>2636</v>
      </c>
      <c r="B941" s="2">
        <v>44229</v>
      </c>
      <c r="C941" s="2">
        <f>Orders_[[#This Row],[Order Date]]+5</f>
        <v>44234</v>
      </c>
      <c r="D941" s="1" t="s">
        <v>2637</v>
      </c>
      <c r="E941" t="s">
        <v>2802</v>
      </c>
      <c r="F941" s="1">
        <v>6</v>
      </c>
      <c r="G941" s="1" t="s">
        <v>2638</v>
      </c>
      <c r="H941" s="1" t="e" vm="92">
        <v>#VALUE!</v>
      </c>
      <c r="I941" s="3">
        <v>0.2</v>
      </c>
      <c r="J941" s="4">
        <v>4.7549999999999999</v>
      </c>
      <c r="K941" s="4">
        <v>28.53</v>
      </c>
      <c r="L941" s="4">
        <v>28.130000000000003</v>
      </c>
      <c r="M941" t="s">
        <v>2860</v>
      </c>
      <c r="N941" t="s">
        <v>2877</v>
      </c>
      <c r="O941" t="s">
        <v>2845</v>
      </c>
    </row>
    <row r="942" spans="1:15" x14ac:dyDescent="0.35">
      <c r="A942" s="1" t="s">
        <v>2639</v>
      </c>
      <c r="B942" s="2">
        <v>44332</v>
      </c>
      <c r="C942" s="2">
        <f>Orders_[[#This Row],[Order Date]]+5</f>
        <v>44337</v>
      </c>
      <c r="D942" s="1" t="s">
        <v>2640</v>
      </c>
      <c r="E942" t="s">
        <v>2830</v>
      </c>
      <c r="F942" s="1">
        <v>2</v>
      </c>
      <c r="G942" s="1" t="s">
        <v>2641</v>
      </c>
      <c r="H942" s="1" t="e" vm="93">
        <v>#VALUE!</v>
      </c>
      <c r="I942" s="3">
        <v>0.5</v>
      </c>
      <c r="J942" s="4">
        <v>7.169999999999999</v>
      </c>
      <c r="K942" s="4">
        <v>14.339999999999998</v>
      </c>
      <c r="L942" s="4">
        <v>13.939999999999998</v>
      </c>
      <c r="M942" t="s">
        <v>2861</v>
      </c>
      <c r="N942" t="s">
        <v>2877</v>
      </c>
      <c r="O942" t="s">
        <v>2844</v>
      </c>
    </row>
    <row r="943" spans="1:15" x14ac:dyDescent="0.35">
      <c r="A943" s="1" t="s">
        <v>2642</v>
      </c>
      <c r="B943" s="2">
        <v>44674</v>
      </c>
      <c r="C943" s="2">
        <f>Orders_[[#This Row],[Order Date]]+5</f>
        <v>44679</v>
      </c>
      <c r="D943" s="1" t="s">
        <v>2643</v>
      </c>
      <c r="E943" t="s">
        <v>2837</v>
      </c>
      <c r="F943" s="1">
        <v>2</v>
      </c>
      <c r="G943" s="1" t="s">
        <v>2644</v>
      </c>
      <c r="H943" s="1" t="e" vm="94">
        <v>#VALUE!</v>
      </c>
      <c r="I943" s="3">
        <v>0.5</v>
      </c>
      <c r="J943" s="4">
        <v>7.77</v>
      </c>
      <c r="K943" s="4">
        <v>15.54</v>
      </c>
      <c r="L943" s="4">
        <v>15.139999999999999</v>
      </c>
      <c r="M943" t="s">
        <v>2858</v>
      </c>
      <c r="N943" t="s">
        <v>2877</v>
      </c>
      <c r="O943" t="s">
        <v>2844</v>
      </c>
    </row>
    <row r="944" spans="1:15" x14ac:dyDescent="0.35">
      <c r="A944" s="1" t="s">
        <v>2645</v>
      </c>
      <c r="B944" s="2">
        <v>44464</v>
      </c>
      <c r="C944" s="2">
        <f>Orders_[[#This Row],[Order Date]]+5</f>
        <v>44469</v>
      </c>
      <c r="D944" s="1" t="s">
        <v>2646</v>
      </c>
      <c r="E944" t="s">
        <v>2836</v>
      </c>
      <c r="F944" s="1">
        <v>3</v>
      </c>
      <c r="G944" s="1" t="s">
        <v>2647</v>
      </c>
      <c r="H944" s="1" t="e" vm="95">
        <v>#VALUE!</v>
      </c>
      <c r="I944" s="3">
        <v>1</v>
      </c>
      <c r="J944" s="4">
        <v>11.95</v>
      </c>
      <c r="K944" s="4">
        <v>35.849999999999994</v>
      </c>
      <c r="L944" s="4">
        <v>35.449999999999996</v>
      </c>
      <c r="M944" t="s">
        <v>2861</v>
      </c>
      <c r="N944" t="s">
        <v>2877</v>
      </c>
      <c r="O944" t="s">
        <v>2845</v>
      </c>
    </row>
    <row r="945" spans="1:15" x14ac:dyDescent="0.35">
      <c r="A945" s="1" t="s">
        <v>2648</v>
      </c>
      <c r="B945" s="2">
        <v>44719</v>
      </c>
      <c r="C945" s="2">
        <f>Orders_[[#This Row],[Order Date]]+5</f>
        <v>44724</v>
      </c>
      <c r="D945" s="1" t="s">
        <v>2649</v>
      </c>
      <c r="E945" t="s">
        <v>2837</v>
      </c>
      <c r="F945" s="1">
        <v>6</v>
      </c>
      <c r="G945" s="1" t="s">
        <v>2650</v>
      </c>
      <c r="H945" s="1" t="e" vm="96">
        <v>#VALUE!</v>
      </c>
      <c r="I945" s="3">
        <v>0.5</v>
      </c>
      <c r="J945" s="4">
        <v>7.77</v>
      </c>
      <c r="K945" s="4">
        <v>46.62</v>
      </c>
      <c r="L945" s="4">
        <v>46.22</v>
      </c>
      <c r="M945" t="s">
        <v>2858</v>
      </c>
      <c r="N945" t="s">
        <v>2877</v>
      </c>
      <c r="O945" t="s">
        <v>2845</v>
      </c>
    </row>
    <row r="946" spans="1:15" x14ac:dyDescent="0.35">
      <c r="A946" s="1" t="s">
        <v>2651</v>
      </c>
      <c r="B946" s="2">
        <v>44054</v>
      </c>
      <c r="C946" s="2">
        <f>Orders_[[#This Row],[Order Date]]+5</f>
        <v>44059</v>
      </c>
      <c r="D946" s="1" t="s">
        <v>2652</v>
      </c>
      <c r="E946" t="s">
        <v>2830</v>
      </c>
      <c r="F946" s="1">
        <v>5</v>
      </c>
      <c r="G946" s="1" t="s">
        <v>2653</v>
      </c>
      <c r="H946" s="1" t="e" vm="97">
        <v>#VALUE!</v>
      </c>
      <c r="I946" s="3">
        <v>0.5</v>
      </c>
      <c r="J946" s="4">
        <v>7.169999999999999</v>
      </c>
      <c r="K946" s="4">
        <v>35.849999999999994</v>
      </c>
      <c r="L946" s="4">
        <v>35.449999999999996</v>
      </c>
      <c r="M946" t="s">
        <v>2861</v>
      </c>
      <c r="N946" t="s">
        <v>2877</v>
      </c>
      <c r="O946" t="s">
        <v>2845</v>
      </c>
    </row>
    <row r="947" spans="1:15" x14ac:dyDescent="0.35">
      <c r="A947" s="1" t="s">
        <v>2654</v>
      </c>
      <c r="B947" s="2">
        <v>43524</v>
      </c>
      <c r="C947" s="2">
        <f>Orders_[[#This Row],[Order Date]]+5</f>
        <v>43529</v>
      </c>
      <c r="D947" s="1" t="s">
        <v>2655</v>
      </c>
      <c r="E947" t="s">
        <v>2822</v>
      </c>
      <c r="F947" s="1">
        <v>4</v>
      </c>
      <c r="G947" s="1" t="s">
        <v>2656</v>
      </c>
      <c r="H947" s="1" t="e" vm="69">
        <v>#VALUE!</v>
      </c>
      <c r="I947" s="3">
        <v>2.5</v>
      </c>
      <c r="J947" s="4">
        <v>29.784999999999997</v>
      </c>
      <c r="K947" s="4">
        <v>119.13999999999999</v>
      </c>
      <c r="L947" s="4">
        <v>118.73999999999998</v>
      </c>
      <c r="M947" t="s">
        <v>2860</v>
      </c>
      <c r="N947" t="s">
        <v>2878</v>
      </c>
      <c r="O947" t="s">
        <v>2845</v>
      </c>
    </row>
    <row r="948" spans="1:15" x14ac:dyDescent="0.35">
      <c r="A948" s="1" t="s">
        <v>2657</v>
      </c>
      <c r="B948" s="2">
        <v>43719</v>
      </c>
      <c r="C948" s="2">
        <f>Orders_[[#This Row],[Order Date]]+5</f>
        <v>43724</v>
      </c>
      <c r="D948" s="1" t="s">
        <v>2658</v>
      </c>
      <c r="E948" t="s">
        <v>2826</v>
      </c>
      <c r="F948" s="1">
        <v>3</v>
      </c>
      <c r="G948" s="1" t="s">
        <v>2659</v>
      </c>
      <c r="H948" s="1" t="e" vm="98">
        <v>#VALUE!</v>
      </c>
      <c r="I948" s="3">
        <v>0.5</v>
      </c>
      <c r="J948" s="4">
        <v>7.77</v>
      </c>
      <c r="K948" s="4">
        <v>23.31</v>
      </c>
      <c r="L948" s="4">
        <v>22.91</v>
      </c>
      <c r="M948" t="s">
        <v>2860</v>
      </c>
      <c r="N948" t="s">
        <v>2878</v>
      </c>
      <c r="O948" t="s">
        <v>2845</v>
      </c>
    </row>
    <row r="949" spans="1:15" x14ac:dyDescent="0.35">
      <c r="A949" s="1" t="s">
        <v>2660</v>
      </c>
      <c r="B949" s="2">
        <v>44294</v>
      </c>
      <c r="C949" s="2">
        <f>Orders_[[#This Row],[Order Date]]+5</f>
        <v>44299</v>
      </c>
      <c r="D949" s="1" t="s">
        <v>2661</v>
      </c>
      <c r="E949" t="s">
        <v>2812</v>
      </c>
      <c r="F949" s="1">
        <v>1</v>
      </c>
      <c r="G949" s="1" t="s">
        <v>2662</v>
      </c>
      <c r="H949" s="1" t="e" vm="99">
        <v>#VALUE!</v>
      </c>
      <c r="I949" s="3">
        <v>1</v>
      </c>
      <c r="J949" s="4">
        <v>11.25</v>
      </c>
      <c r="K949" s="4">
        <v>11.25</v>
      </c>
      <c r="L949" s="4">
        <v>10.85</v>
      </c>
      <c r="M949" t="s">
        <v>2858</v>
      </c>
      <c r="N949" t="s">
        <v>2876</v>
      </c>
      <c r="O949" t="s">
        <v>2845</v>
      </c>
    </row>
    <row r="950" spans="1:15" x14ac:dyDescent="0.35">
      <c r="A950" s="1" t="s">
        <v>2663</v>
      </c>
      <c r="B950" s="2">
        <v>44445</v>
      </c>
      <c r="C950" s="2">
        <f>Orders_[[#This Row],[Order Date]]+5</f>
        <v>44450</v>
      </c>
      <c r="D950" s="1" t="s">
        <v>2664</v>
      </c>
      <c r="E950" t="s">
        <v>2842</v>
      </c>
      <c r="F950" s="1">
        <v>3</v>
      </c>
      <c r="G950" s="1" t="s">
        <v>2665</v>
      </c>
      <c r="H950" s="1" t="e" vm="100">
        <v>#VALUE!</v>
      </c>
      <c r="I950" s="3">
        <v>2.5</v>
      </c>
      <c r="J950" s="4">
        <v>27.945</v>
      </c>
      <c r="K950" s="4">
        <v>83.835000000000008</v>
      </c>
      <c r="L950" s="4">
        <v>83.435000000000002</v>
      </c>
      <c r="M950" t="s">
        <v>2859</v>
      </c>
      <c r="N950" t="s">
        <v>2878</v>
      </c>
      <c r="O950" t="s">
        <v>2844</v>
      </c>
    </row>
    <row r="951" spans="1:15" x14ac:dyDescent="0.35">
      <c r="A951" s="1" t="s">
        <v>2666</v>
      </c>
      <c r="B951" s="2">
        <v>44449</v>
      </c>
      <c r="C951" s="2">
        <f>Orders_[[#This Row],[Order Date]]+5</f>
        <v>44454</v>
      </c>
      <c r="D951" s="1" t="s">
        <v>2667</v>
      </c>
      <c r="E951" t="s">
        <v>2799</v>
      </c>
      <c r="F951" s="1">
        <v>4</v>
      </c>
      <c r="G951" s="1" t="s">
        <v>2668</v>
      </c>
      <c r="H951" s="1" t="e" vm="101">
        <v>#VALUE!</v>
      </c>
      <c r="I951" s="3">
        <v>2.5</v>
      </c>
      <c r="J951" s="4">
        <v>27.484999999999996</v>
      </c>
      <c r="K951" s="4">
        <v>109.93999999999998</v>
      </c>
      <c r="L951" s="4">
        <v>109.53999999999998</v>
      </c>
      <c r="M951" t="s">
        <v>2861</v>
      </c>
      <c r="N951" t="s">
        <v>2877</v>
      </c>
      <c r="O951" t="s">
        <v>2845</v>
      </c>
    </row>
    <row r="952" spans="1:15" x14ac:dyDescent="0.35">
      <c r="A952" s="1" t="s">
        <v>2669</v>
      </c>
      <c r="B952" s="2">
        <v>44703</v>
      </c>
      <c r="C952" s="2">
        <f>Orders_[[#This Row],[Order Date]]+5</f>
        <v>44708</v>
      </c>
      <c r="D952" s="1" t="s">
        <v>2670</v>
      </c>
      <c r="E952" t="s">
        <v>2835</v>
      </c>
      <c r="F952" s="1">
        <v>4</v>
      </c>
      <c r="G952" s="1" t="s">
        <v>2671</v>
      </c>
      <c r="H952" s="1" t="e" vm="102">
        <v>#VALUE!</v>
      </c>
      <c r="I952" s="3">
        <v>0.2</v>
      </c>
      <c r="J952" s="4">
        <v>3.5849999999999995</v>
      </c>
      <c r="K952" s="4">
        <v>14.339999999999998</v>
      </c>
      <c r="L952" s="4">
        <v>13.939999999999998</v>
      </c>
      <c r="M952" t="s">
        <v>2861</v>
      </c>
      <c r="N952" t="s">
        <v>2877</v>
      </c>
      <c r="O952" t="s">
        <v>2844</v>
      </c>
    </row>
    <row r="953" spans="1:15" x14ac:dyDescent="0.35">
      <c r="A953" s="1" t="s">
        <v>2672</v>
      </c>
      <c r="B953" s="2">
        <v>44092</v>
      </c>
      <c r="C953" s="2">
        <f>Orders_[[#This Row],[Order Date]]+5</f>
        <v>44097</v>
      </c>
      <c r="D953" s="1" t="s">
        <v>2673</v>
      </c>
      <c r="E953" t="s">
        <v>2835</v>
      </c>
      <c r="F953" s="1">
        <v>6</v>
      </c>
      <c r="G953" s="1" t="s">
        <v>2674</v>
      </c>
      <c r="H953" s="1" t="e" vm="103">
        <v>#VALUE!</v>
      </c>
      <c r="I953" s="3">
        <v>0.2</v>
      </c>
      <c r="J953" s="4">
        <v>3.5849999999999995</v>
      </c>
      <c r="K953" s="4">
        <v>21.509999999999998</v>
      </c>
      <c r="L953" s="4">
        <v>21.11</v>
      </c>
      <c r="M953" t="s">
        <v>2861</v>
      </c>
      <c r="N953" t="s">
        <v>2877</v>
      </c>
      <c r="O953" t="s">
        <v>2845</v>
      </c>
    </row>
    <row r="954" spans="1:15" x14ac:dyDescent="0.35">
      <c r="A954" s="1" t="s">
        <v>2675</v>
      </c>
      <c r="B954" s="2">
        <v>44439</v>
      </c>
      <c r="C954" s="2">
        <f>Orders_[[#This Row],[Order Date]]+5</f>
        <v>44444</v>
      </c>
      <c r="D954" s="1" t="s">
        <v>2676</v>
      </c>
      <c r="E954" t="s">
        <v>2812</v>
      </c>
      <c r="F954" s="1">
        <v>2</v>
      </c>
      <c r="G954" s="1" t="s">
        <v>2677</v>
      </c>
      <c r="H954" s="1" t="e" vm="104">
        <v>#VALUE!</v>
      </c>
      <c r="I954" s="3">
        <v>1</v>
      </c>
      <c r="J954" s="4">
        <v>11.25</v>
      </c>
      <c r="K954" s="4">
        <v>22.5</v>
      </c>
      <c r="L954" s="4">
        <v>22.1</v>
      </c>
      <c r="M954" t="s">
        <v>2858</v>
      </c>
      <c r="N954" t="s">
        <v>2876</v>
      </c>
      <c r="O954" t="s">
        <v>2844</v>
      </c>
    </row>
    <row r="955" spans="1:15" x14ac:dyDescent="0.35">
      <c r="A955" s="1" t="s">
        <v>2678</v>
      </c>
      <c r="B955" s="2">
        <v>44582</v>
      </c>
      <c r="C955" s="2">
        <f>Orders_[[#This Row],[Order Date]]+5</f>
        <v>44587</v>
      </c>
      <c r="D955" s="1" t="s">
        <v>2622</v>
      </c>
      <c r="E955" t="s">
        <v>2824</v>
      </c>
      <c r="F955" s="1">
        <v>1</v>
      </c>
      <c r="G955" s="1" t="s">
        <v>2623</v>
      </c>
      <c r="H955" s="1" t="e" vm="86">
        <v>#VALUE!</v>
      </c>
      <c r="I955" s="3">
        <v>0.2</v>
      </c>
      <c r="J955" s="4">
        <v>3.8849999999999998</v>
      </c>
      <c r="K955" s="4">
        <v>3.8849999999999998</v>
      </c>
      <c r="L955" s="4">
        <v>3.4849999999999999</v>
      </c>
      <c r="M955" t="s">
        <v>2858</v>
      </c>
      <c r="N955" t="s">
        <v>2877</v>
      </c>
      <c r="O955" t="s">
        <v>2844</v>
      </c>
    </row>
    <row r="956" spans="1:15" x14ac:dyDescent="0.35">
      <c r="A956" s="1" t="s">
        <v>2679</v>
      </c>
      <c r="B956" s="2">
        <v>44722</v>
      </c>
      <c r="C956" s="2">
        <f>Orders_[[#This Row],[Order Date]]+5</f>
        <v>44727</v>
      </c>
      <c r="D956" s="1" t="s">
        <v>2622</v>
      </c>
      <c r="E956" t="s">
        <v>2842</v>
      </c>
      <c r="F956" s="1">
        <v>1</v>
      </c>
      <c r="G956" s="1" t="s">
        <v>2623</v>
      </c>
      <c r="H956" s="1" t="e" vm="86">
        <v>#VALUE!</v>
      </c>
      <c r="I956" s="3">
        <v>2.5</v>
      </c>
      <c r="J956" s="4">
        <v>27.945</v>
      </c>
      <c r="K956" s="4">
        <v>27.945</v>
      </c>
      <c r="L956" s="4">
        <v>27.545000000000002</v>
      </c>
      <c r="M956" t="s">
        <v>2859</v>
      </c>
      <c r="N956" t="s">
        <v>2878</v>
      </c>
      <c r="O956" t="s">
        <v>2844</v>
      </c>
    </row>
    <row r="957" spans="1:15" x14ac:dyDescent="0.35">
      <c r="A957" s="1" t="s">
        <v>2680</v>
      </c>
      <c r="B957" s="2">
        <v>43582</v>
      </c>
      <c r="C957" s="2">
        <f>Orders_[[#This Row],[Order Date]]+5</f>
        <v>43587</v>
      </c>
      <c r="D957" s="1" t="s">
        <v>2622</v>
      </c>
      <c r="E957" t="s">
        <v>2805</v>
      </c>
      <c r="F957" s="1">
        <v>5</v>
      </c>
      <c r="G957" s="1" t="s">
        <v>2623</v>
      </c>
      <c r="H957" s="1" t="e" vm="86">
        <v>#VALUE!</v>
      </c>
      <c r="I957" s="3">
        <v>2.5</v>
      </c>
      <c r="J957" s="4">
        <v>34.154999999999994</v>
      </c>
      <c r="K957" s="4">
        <v>170.77499999999998</v>
      </c>
      <c r="L957" s="4">
        <v>170.37499999999997</v>
      </c>
      <c r="M957" t="s">
        <v>2859</v>
      </c>
      <c r="N957" t="s">
        <v>2877</v>
      </c>
      <c r="O957" t="s">
        <v>2844</v>
      </c>
    </row>
    <row r="958" spans="1:15" x14ac:dyDescent="0.35">
      <c r="A958" s="1" t="s">
        <v>2680</v>
      </c>
      <c r="B958" s="2">
        <v>43582</v>
      </c>
      <c r="C958" s="2">
        <f>Orders_[[#This Row],[Order Date]]+5</f>
        <v>43587</v>
      </c>
      <c r="D958" s="1" t="s">
        <v>2622</v>
      </c>
      <c r="E958" t="s">
        <v>2799</v>
      </c>
      <c r="F958" s="1">
        <v>2</v>
      </c>
      <c r="G958" s="1" t="s">
        <v>2623</v>
      </c>
      <c r="H958" s="1" t="e" vm="86">
        <v>#VALUE!</v>
      </c>
      <c r="I958" s="3">
        <v>2.5</v>
      </c>
      <c r="J958" s="4">
        <v>27.484999999999996</v>
      </c>
      <c r="K958" s="4">
        <v>54.969999999999992</v>
      </c>
      <c r="L958" s="4">
        <v>54.569999999999993</v>
      </c>
      <c r="M958" t="s">
        <v>2861</v>
      </c>
      <c r="N958" t="s">
        <v>2877</v>
      </c>
      <c r="O958" t="s">
        <v>2844</v>
      </c>
    </row>
    <row r="959" spans="1:15" x14ac:dyDescent="0.35">
      <c r="A959" s="1" t="s">
        <v>2680</v>
      </c>
      <c r="B959" s="2">
        <v>43582</v>
      </c>
      <c r="C959" s="2">
        <f>Orders_[[#This Row],[Order Date]]+5</f>
        <v>43587</v>
      </c>
      <c r="D959" s="1" t="s">
        <v>2622</v>
      </c>
      <c r="E959" t="s">
        <v>2828</v>
      </c>
      <c r="F959" s="1">
        <v>1</v>
      </c>
      <c r="G959" s="1" t="s">
        <v>2623</v>
      </c>
      <c r="H959" s="1" t="e" vm="86">
        <v>#VALUE!</v>
      </c>
      <c r="I959" s="3">
        <v>1</v>
      </c>
      <c r="J959" s="4">
        <v>14.85</v>
      </c>
      <c r="K959" s="4">
        <v>14.85</v>
      </c>
      <c r="L959" s="4">
        <v>14.45</v>
      </c>
      <c r="M959" t="s">
        <v>2859</v>
      </c>
      <c r="N959" t="s">
        <v>2877</v>
      </c>
      <c r="O959" t="s">
        <v>2844</v>
      </c>
    </row>
    <row r="960" spans="1:15" x14ac:dyDescent="0.35">
      <c r="A960" s="1" t="s">
        <v>2680</v>
      </c>
      <c r="B960" s="2">
        <v>43582</v>
      </c>
      <c r="C960" s="2">
        <f>Orders_[[#This Row],[Order Date]]+5</f>
        <v>43587</v>
      </c>
      <c r="D960" s="1" t="s">
        <v>2622</v>
      </c>
      <c r="E960" t="s">
        <v>2824</v>
      </c>
      <c r="F960" s="1">
        <v>2</v>
      </c>
      <c r="G960" s="1" t="s">
        <v>2623</v>
      </c>
      <c r="H960" s="1" t="e" vm="86">
        <v>#VALUE!</v>
      </c>
      <c r="I960" s="3">
        <v>0.2</v>
      </c>
      <c r="J960" s="4">
        <v>3.8849999999999998</v>
      </c>
      <c r="K960" s="4">
        <v>7.77</v>
      </c>
      <c r="L960" s="4">
        <v>7.3699999999999992</v>
      </c>
      <c r="M960" t="s">
        <v>2858</v>
      </c>
      <c r="N960" t="s">
        <v>2877</v>
      </c>
      <c r="O960" t="s">
        <v>2844</v>
      </c>
    </row>
    <row r="961" spans="1:15" x14ac:dyDescent="0.35">
      <c r="A961" s="1" t="s">
        <v>2681</v>
      </c>
      <c r="B961" s="2">
        <v>44598</v>
      </c>
      <c r="C961" s="2">
        <f>Orders_[[#This Row],[Order Date]]+5</f>
        <v>44603</v>
      </c>
      <c r="D961" s="1" t="s">
        <v>2682</v>
      </c>
      <c r="E961" t="s">
        <v>2802</v>
      </c>
      <c r="F961" s="1">
        <v>5</v>
      </c>
      <c r="G961" s="1" t="s">
        <v>2683</v>
      </c>
      <c r="H961" s="1" t="e" vm="109">
        <v>#VALUE!</v>
      </c>
      <c r="I961" s="3">
        <v>0.2</v>
      </c>
      <c r="J961" s="4">
        <v>4.7549999999999999</v>
      </c>
      <c r="K961" s="4">
        <v>23.774999999999999</v>
      </c>
      <c r="L961" s="4">
        <v>23.375</v>
      </c>
      <c r="M961" t="s">
        <v>2860</v>
      </c>
      <c r="N961" t="s">
        <v>2877</v>
      </c>
      <c r="O961" t="s">
        <v>2844</v>
      </c>
    </row>
    <row r="962" spans="1:15" x14ac:dyDescent="0.35">
      <c r="A962" s="1" t="s">
        <v>2684</v>
      </c>
      <c r="B962" s="2">
        <v>44591</v>
      </c>
      <c r="C962" s="2">
        <f>Orders_[[#This Row],[Order Date]]+5</f>
        <v>44596</v>
      </c>
      <c r="D962" s="1" t="s">
        <v>2685</v>
      </c>
      <c r="E962" t="s">
        <v>2827</v>
      </c>
      <c r="F962" s="1">
        <v>5</v>
      </c>
      <c r="G962" s="1" t="s">
        <v>2686</v>
      </c>
      <c r="H962" s="1" t="e" vm="109">
        <v>#VALUE!</v>
      </c>
      <c r="I962" s="3">
        <v>1</v>
      </c>
      <c r="J962" s="4">
        <v>15.85</v>
      </c>
      <c r="K962" s="4">
        <v>79.25</v>
      </c>
      <c r="L962" s="4">
        <v>78.849999999999994</v>
      </c>
      <c r="M962" t="s">
        <v>2860</v>
      </c>
      <c r="N962" t="s">
        <v>2877</v>
      </c>
      <c r="O962" t="s">
        <v>2844</v>
      </c>
    </row>
    <row r="963" spans="1:15" x14ac:dyDescent="0.35">
      <c r="A963" s="1" t="s">
        <v>2687</v>
      </c>
      <c r="B963" s="2">
        <v>44158</v>
      </c>
      <c r="C963" s="2">
        <f>Orders_[[#This Row],[Order Date]]+5</f>
        <v>44163</v>
      </c>
      <c r="D963" s="1" t="s">
        <v>2688</v>
      </c>
      <c r="E963" t="s">
        <v>2825</v>
      </c>
      <c r="F963" s="1">
        <v>2</v>
      </c>
      <c r="G963" s="1" t="s">
        <v>2689</v>
      </c>
      <c r="H963" s="1" t="e" vm="147">
        <v>#VALUE!</v>
      </c>
      <c r="I963" s="3">
        <v>2.5</v>
      </c>
      <c r="J963" s="4">
        <v>22.884999999999998</v>
      </c>
      <c r="K963" s="4">
        <v>45.769999999999996</v>
      </c>
      <c r="L963" s="4">
        <v>45.37</v>
      </c>
      <c r="M963" t="s">
        <v>2858</v>
      </c>
      <c r="N963" t="s">
        <v>2878</v>
      </c>
      <c r="O963" t="s">
        <v>2844</v>
      </c>
    </row>
    <row r="964" spans="1:15" x14ac:dyDescent="0.35">
      <c r="A964" s="1" t="s">
        <v>2690</v>
      </c>
      <c r="B964" s="2">
        <v>44664</v>
      </c>
      <c r="C964" s="2">
        <f>Orders_[[#This Row],[Order Date]]+5</f>
        <v>44669</v>
      </c>
      <c r="D964" s="1" t="s">
        <v>2691</v>
      </c>
      <c r="E964" t="s">
        <v>2834</v>
      </c>
      <c r="F964" s="1">
        <v>1</v>
      </c>
      <c r="G964" s="1" t="s">
        <v>2692</v>
      </c>
      <c r="H964" s="1" t="e" vm="109">
        <v>#VALUE!</v>
      </c>
      <c r="I964" s="3">
        <v>1</v>
      </c>
      <c r="J964" s="4">
        <v>8.9499999999999993</v>
      </c>
      <c r="K964" s="4">
        <v>8.9499999999999993</v>
      </c>
      <c r="L964" s="4">
        <v>8.5499999999999989</v>
      </c>
      <c r="M964" t="s">
        <v>2861</v>
      </c>
      <c r="N964" t="s">
        <v>2878</v>
      </c>
      <c r="O964" t="s">
        <v>2844</v>
      </c>
    </row>
    <row r="965" spans="1:15" x14ac:dyDescent="0.35">
      <c r="A965" s="1" t="s">
        <v>2693</v>
      </c>
      <c r="B965" s="2">
        <v>44203</v>
      </c>
      <c r="C965" s="2">
        <f>Orders_[[#This Row],[Order Date]]+5</f>
        <v>44208</v>
      </c>
      <c r="D965" s="1" t="s">
        <v>2694</v>
      </c>
      <c r="E965" t="s">
        <v>2803</v>
      </c>
      <c r="F965" s="1">
        <v>4</v>
      </c>
      <c r="G965" s="1" t="s">
        <v>2695</v>
      </c>
      <c r="H965" s="1" t="e" vm="148">
        <v>#VALUE!</v>
      </c>
      <c r="I965" s="3">
        <v>0.5</v>
      </c>
      <c r="J965" s="4">
        <v>5.97</v>
      </c>
      <c r="K965" s="4">
        <v>23.88</v>
      </c>
      <c r="L965" s="4">
        <v>23.48</v>
      </c>
      <c r="M965" t="s">
        <v>2861</v>
      </c>
      <c r="N965" t="s">
        <v>2876</v>
      </c>
      <c r="O965" t="s">
        <v>2844</v>
      </c>
    </row>
    <row r="966" spans="1:15" x14ac:dyDescent="0.35">
      <c r="A966" s="1" t="s">
        <v>2696</v>
      </c>
      <c r="B966" s="2">
        <v>43865</v>
      </c>
      <c r="C966" s="2">
        <f>Orders_[[#This Row],[Order Date]]+5</f>
        <v>43870</v>
      </c>
      <c r="D966" s="1" t="s">
        <v>2697</v>
      </c>
      <c r="E966" t="s">
        <v>2841</v>
      </c>
      <c r="F966" s="1">
        <v>5</v>
      </c>
      <c r="G966" s="1" t="s">
        <v>2698</v>
      </c>
      <c r="H966" s="1" t="e" vm="110">
        <v>#VALUE!</v>
      </c>
      <c r="I966" s="3">
        <v>0.2</v>
      </c>
      <c r="J966" s="4">
        <v>4.4550000000000001</v>
      </c>
      <c r="K966" s="4">
        <v>22.274999999999999</v>
      </c>
      <c r="L966" s="4">
        <v>21.875</v>
      </c>
      <c r="M966" t="s">
        <v>2859</v>
      </c>
      <c r="N966" t="s">
        <v>2877</v>
      </c>
      <c r="O966" t="s">
        <v>2845</v>
      </c>
    </row>
    <row r="967" spans="1:15" x14ac:dyDescent="0.35">
      <c r="A967" s="1" t="s">
        <v>2699</v>
      </c>
      <c r="B967" s="2">
        <v>43724</v>
      </c>
      <c r="C967" s="2">
        <f>Orders_[[#This Row],[Order Date]]+5</f>
        <v>43729</v>
      </c>
      <c r="D967" s="1" t="s">
        <v>2700</v>
      </c>
      <c r="E967" t="s">
        <v>2795</v>
      </c>
      <c r="F967" s="1">
        <v>3</v>
      </c>
      <c r="G967" s="1" t="s">
        <v>2701</v>
      </c>
      <c r="H967" s="1" t="e" vm="111">
        <v>#VALUE!</v>
      </c>
      <c r="I967" s="3">
        <v>1</v>
      </c>
      <c r="J967" s="4">
        <v>9.9499999999999993</v>
      </c>
      <c r="K967" s="4">
        <v>29.849999999999998</v>
      </c>
      <c r="L967" s="4">
        <v>29.45</v>
      </c>
      <c r="M967" t="s">
        <v>2861</v>
      </c>
      <c r="N967" t="s">
        <v>2876</v>
      </c>
      <c r="O967" t="s">
        <v>2844</v>
      </c>
    </row>
    <row r="968" spans="1:15" x14ac:dyDescent="0.35">
      <c r="A968" s="1" t="s">
        <v>2702</v>
      </c>
      <c r="B968" s="2">
        <v>43491</v>
      </c>
      <c r="C968" s="2">
        <f>Orders_[[#This Row],[Order Date]]+5</f>
        <v>43496</v>
      </c>
      <c r="D968" s="1" t="s">
        <v>2703</v>
      </c>
      <c r="E968" t="s">
        <v>2833</v>
      </c>
      <c r="F968" s="1">
        <v>6</v>
      </c>
      <c r="G968" s="1" t="s">
        <v>2704</v>
      </c>
      <c r="H968" s="1" t="e" vm="112">
        <v>#VALUE!</v>
      </c>
      <c r="I968" s="3">
        <v>0.5</v>
      </c>
      <c r="J968" s="4">
        <v>8.91</v>
      </c>
      <c r="K968" s="4">
        <v>53.46</v>
      </c>
      <c r="L968" s="4">
        <v>53.06</v>
      </c>
      <c r="M968" t="s">
        <v>2859</v>
      </c>
      <c r="N968" t="s">
        <v>2877</v>
      </c>
      <c r="O968" t="s">
        <v>2844</v>
      </c>
    </row>
    <row r="969" spans="1:15" x14ac:dyDescent="0.35">
      <c r="A969" s="1" t="s">
        <v>2705</v>
      </c>
      <c r="B969" s="2">
        <v>44246</v>
      </c>
      <c r="C969" s="2">
        <f>Orders_[[#This Row],[Order Date]]+5</f>
        <v>44251</v>
      </c>
      <c r="D969" s="1" t="s">
        <v>2706</v>
      </c>
      <c r="E969" t="s">
        <v>2820</v>
      </c>
      <c r="F969" s="1">
        <v>1</v>
      </c>
      <c r="G969" s="1" t="s">
        <v>2707</v>
      </c>
      <c r="H969" s="1" t="e" vm="81">
        <v>#VALUE!</v>
      </c>
      <c r="I969" s="3">
        <v>0.2</v>
      </c>
      <c r="J969" s="4">
        <v>2.6849999999999996</v>
      </c>
      <c r="K969" s="4">
        <v>2.6849999999999996</v>
      </c>
      <c r="L969" s="4">
        <v>2.2849999999999997</v>
      </c>
      <c r="M969" t="s">
        <v>2861</v>
      </c>
      <c r="N969" t="s">
        <v>2878</v>
      </c>
      <c r="O969" t="s">
        <v>2844</v>
      </c>
    </row>
    <row r="970" spans="1:15" x14ac:dyDescent="0.35">
      <c r="A970" s="1" t="s">
        <v>2708</v>
      </c>
      <c r="B970" s="2">
        <v>44642</v>
      </c>
      <c r="C970" s="2">
        <f>Orders_[[#This Row],[Order Date]]+5</f>
        <v>44647</v>
      </c>
      <c r="D970" s="1" t="s">
        <v>2709</v>
      </c>
      <c r="E970" t="s">
        <v>2831</v>
      </c>
      <c r="F970" s="1">
        <v>2</v>
      </c>
      <c r="G970" s="1" t="s">
        <v>2710</v>
      </c>
      <c r="H970" s="1" t="e" vm="81">
        <v>#VALUE!</v>
      </c>
      <c r="I970" s="3">
        <v>0.2</v>
      </c>
      <c r="J970" s="4">
        <v>2.9849999999999999</v>
      </c>
      <c r="K970" s="4">
        <v>5.97</v>
      </c>
      <c r="L970" s="4">
        <v>5.5699999999999994</v>
      </c>
      <c r="M970" t="s">
        <v>2861</v>
      </c>
      <c r="N970" t="s">
        <v>2876</v>
      </c>
      <c r="O970" t="s">
        <v>2845</v>
      </c>
    </row>
    <row r="971" spans="1:15" x14ac:dyDescent="0.35">
      <c r="A971" s="1" t="s">
        <v>2711</v>
      </c>
      <c r="B971" s="2">
        <v>43649</v>
      </c>
      <c r="C971" s="2">
        <f>Orders_[[#This Row],[Order Date]]+5</f>
        <v>43654</v>
      </c>
      <c r="D971" s="1" t="s">
        <v>2712</v>
      </c>
      <c r="E971" t="s">
        <v>2800</v>
      </c>
      <c r="F971" s="1">
        <v>1</v>
      </c>
      <c r="G971" s="1" t="s">
        <v>2713</v>
      </c>
      <c r="H971" s="1" t="e" vm="113">
        <v>#VALUE!</v>
      </c>
      <c r="I971" s="3">
        <v>1</v>
      </c>
      <c r="J971" s="4">
        <v>12.95</v>
      </c>
      <c r="K971" s="4">
        <v>12.95</v>
      </c>
      <c r="L971" s="4">
        <v>12.549999999999999</v>
      </c>
      <c r="M971" t="s">
        <v>2860</v>
      </c>
      <c r="N971" t="s">
        <v>2878</v>
      </c>
      <c r="O971" t="s">
        <v>2844</v>
      </c>
    </row>
    <row r="972" spans="1:15" x14ac:dyDescent="0.35">
      <c r="A972" s="1" t="s">
        <v>2714</v>
      </c>
      <c r="B972" s="2">
        <v>43729</v>
      </c>
      <c r="C972" s="2">
        <f>Orders_[[#This Row],[Order Date]]+5</f>
        <v>43734</v>
      </c>
      <c r="D972" s="1" t="s">
        <v>2715</v>
      </c>
      <c r="E972" t="s">
        <v>2796</v>
      </c>
      <c r="F972" s="1">
        <v>1</v>
      </c>
      <c r="G972" s="1" t="s">
        <v>2716</v>
      </c>
      <c r="H972" s="1" t="e" vm="114">
        <v>#VALUE!</v>
      </c>
      <c r="I972" s="3">
        <v>0.5</v>
      </c>
      <c r="J972" s="4">
        <v>8.25</v>
      </c>
      <c r="K972" s="4">
        <v>8.25</v>
      </c>
      <c r="L972" s="4">
        <v>7.85</v>
      </c>
      <c r="M972" t="s">
        <v>2859</v>
      </c>
      <c r="N972" t="s">
        <v>2876</v>
      </c>
      <c r="O972" t="s">
        <v>2845</v>
      </c>
    </row>
    <row r="973" spans="1:15" x14ac:dyDescent="0.35">
      <c r="A973" s="1" t="s">
        <v>2717</v>
      </c>
      <c r="B973" s="2">
        <v>43703</v>
      </c>
      <c r="C973" s="2">
        <f>Orders_[[#This Row],[Order Date]]+5</f>
        <v>43708</v>
      </c>
      <c r="D973" s="1" t="s">
        <v>2718</v>
      </c>
      <c r="E973" t="s">
        <v>2839</v>
      </c>
      <c r="F973" s="1">
        <v>5</v>
      </c>
      <c r="G973" s="1" t="s">
        <v>2719</v>
      </c>
      <c r="H973" s="1" t="e" vm="115">
        <v>#VALUE!</v>
      </c>
      <c r="I973" s="3">
        <v>2.5</v>
      </c>
      <c r="J973" s="4">
        <v>29.784999999999997</v>
      </c>
      <c r="K973" s="4">
        <v>148.92499999999998</v>
      </c>
      <c r="L973" s="4">
        <v>148.52499999999998</v>
      </c>
      <c r="M973" t="s">
        <v>2858</v>
      </c>
      <c r="N973" t="s">
        <v>2877</v>
      </c>
      <c r="O973" t="s">
        <v>2845</v>
      </c>
    </row>
    <row r="974" spans="1:15" x14ac:dyDescent="0.35">
      <c r="A974" s="1" t="s">
        <v>2720</v>
      </c>
      <c r="B974" s="2">
        <v>44411</v>
      </c>
      <c r="C974" s="2">
        <f>Orders_[[#This Row],[Order Date]]+5</f>
        <v>44416</v>
      </c>
      <c r="D974" s="1" t="s">
        <v>2721</v>
      </c>
      <c r="E974" t="s">
        <v>2839</v>
      </c>
      <c r="F974" s="1">
        <v>3</v>
      </c>
      <c r="G974" s="1" t="s">
        <v>2722</v>
      </c>
      <c r="H974" s="1" t="e" vm="115">
        <v>#VALUE!</v>
      </c>
      <c r="I974" s="3">
        <v>2.5</v>
      </c>
      <c r="J974" s="4">
        <v>29.784999999999997</v>
      </c>
      <c r="K974" s="4">
        <v>89.35499999999999</v>
      </c>
      <c r="L974" s="4">
        <v>88.954999999999984</v>
      </c>
      <c r="M974" t="s">
        <v>2858</v>
      </c>
      <c r="N974" t="s">
        <v>2877</v>
      </c>
      <c r="O974" t="s">
        <v>2844</v>
      </c>
    </row>
    <row r="975" spans="1:15" x14ac:dyDescent="0.35">
      <c r="A975" s="1" t="s">
        <v>2723</v>
      </c>
      <c r="B975" s="2">
        <v>44493</v>
      </c>
      <c r="C975" s="2">
        <f>Orders_[[#This Row],[Order Date]]+5</f>
        <v>44498</v>
      </c>
      <c r="D975" s="1" t="s">
        <v>2724</v>
      </c>
      <c r="E975" t="s">
        <v>2819</v>
      </c>
      <c r="F975" s="1">
        <v>6</v>
      </c>
      <c r="G975" s="1" t="s">
        <v>2725</v>
      </c>
      <c r="H975" s="1" t="e" vm="116">
        <v>#VALUE!</v>
      </c>
      <c r="I975" s="3">
        <v>1</v>
      </c>
      <c r="J975" s="4">
        <v>14.55</v>
      </c>
      <c r="K975" s="4">
        <v>87.300000000000011</v>
      </c>
      <c r="L975" s="4">
        <v>86.9</v>
      </c>
      <c r="M975" t="s">
        <v>2860</v>
      </c>
      <c r="N975" t="s">
        <v>2876</v>
      </c>
      <c r="O975" t="s">
        <v>2845</v>
      </c>
    </row>
    <row r="976" spans="1:15" x14ac:dyDescent="0.35">
      <c r="A976" s="1" t="s">
        <v>2726</v>
      </c>
      <c r="B976" s="2">
        <v>43556</v>
      </c>
      <c r="C976" s="2">
        <f>Orders_[[#This Row],[Order Date]]+5</f>
        <v>43561</v>
      </c>
      <c r="D976" s="1" t="s">
        <v>2727</v>
      </c>
      <c r="E976" t="s">
        <v>2829</v>
      </c>
      <c r="F976" s="1">
        <v>1</v>
      </c>
      <c r="G976" s="1" t="s">
        <v>2728</v>
      </c>
      <c r="H976" s="1" t="e" vm="117">
        <v>#VALUE!</v>
      </c>
      <c r="I976" s="3">
        <v>0.5</v>
      </c>
      <c r="J976" s="4">
        <v>5.3699999999999992</v>
      </c>
      <c r="K976" s="4">
        <v>5.3699999999999992</v>
      </c>
      <c r="L976" s="4">
        <v>4.9699999999999989</v>
      </c>
      <c r="M976" t="s">
        <v>2861</v>
      </c>
      <c r="N976" t="s">
        <v>2878</v>
      </c>
      <c r="O976" t="s">
        <v>2844</v>
      </c>
    </row>
    <row r="977" spans="1:15" x14ac:dyDescent="0.35">
      <c r="A977" s="1" t="s">
        <v>2729</v>
      </c>
      <c r="B977" s="2">
        <v>44538</v>
      </c>
      <c r="C977" s="2">
        <f>Orders_[[#This Row],[Order Date]]+5</f>
        <v>44543</v>
      </c>
      <c r="D977" s="1" t="s">
        <v>2730</v>
      </c>
      <c r="E977" t="s">
        <v>2811</v>
      </c>
      <c r="F977" s="1">
        <v>3</v>
      </c>
      <c r="G977" s="1" t="s">
        <v>2731</v>
      </c>
      <c r="H977" s="1" t="e" vm="142">
        <v>#VALUE!</v>
      </c>
      <c r="I977" s="3">
        <v>0.2</v>
      </c>
      <c r="J977" s="4">
        <v>2.9849999999999999</v>
      </c>
      <c r="K977" s="4">
        <v>8.9550000000000001</v>
      </c>
      <c r="L977" s="4">
        <v>8.5549999999999997</v>
      </c>
      <c r="M977" t="s">
        <v>2858</v>
      </c>
      <c r="N977" t="s">
        <v>2878</v>
      </c>
      <c r="O977" t="s">
        <v>2844</v>
      </c>
    </row>
    <row r="978" spans="1:15" x14ac:dyDescent="0.35">
      <c r="A978" s="1" t="s">
        <v>2732</v>
      </c>
      <c r="B978" s="2">
        <v>43643</v>
      </c>
      <c r="C978" s="2">
        <f>Orders_[[#This Row],[Order Date]]+5</f>
        <v>43648</v>
      </c>
      <c r="D978" s="1" t="s">
        <v>2733</v>
      </c>
      <c r="E978" t="s">
        <v>2799</v>
      </c>
      <c r="F978" s="1">
        <v>5</v>
      </c>
      <c r="G978" s="1" t="s">
        <v>2734</v>
      </c>
      <c r="H978" s="1" t="e" vm="118">
        <v>#VALUE!</v>
      </c>
      <c r="I978" s="3">
        <v>2.5</v>
      </c>
      <c r="J978" s="4">
        <v>27.484999999999996</v>
      </c>
      <c r="K978" s="4">
        <v>137.42499999999998</v>
      </c>
      <c r="L978" s="4">
        <v>137.02499999999998</v>
      </c>
      <c r="M978" t="s">
        <v>2861</v>
      </c>
      <c r="N978" t="s">
        <v>2877</v>
      </c>
      <c r="O978" t="s">
        <v>2844</v>
      </c>
    </row>
    <row r="979" spans="1:15" x14ac:dyDescent="0.35">
      <c r="A979" s="1" t="s">
        <v>2735</v>
      </c>
      <c r="B979" s="2">
        <v>44026</v>
      </c>
      <c r="C979" s="2">
        <f>Orders_[[#This Row],[Order Date]]+5</f>
        <v>44031</v>
      </c>
      <c r="D979" s="1" t="s">
        <v>2736</v>
      </c>
      <c r="E979" t="s">
        <v>2836</v>
      </c>
      <c r="F979" s="1">
        <v>5</v>
      </c>
      <c r="G979" s="1" t="s">
        <v>2737</v>
      </c>
      <c r="H979" s="1" t="e" vm="119">
        <v>#VALUE!</v>
      </c>
      <c r="I979" s="3">
        <v>1</v>
      </c>
      <c r="J979" s="4">
        <v>11.95</v>
      </c>
      <c r="K979" s="4">
        <v>59.75</v>
      </c>
      <c r="L979" s="4">
        <v>59.35</v>
      </c>
      <c r="M979" t="s">
        <v>2861</v>
      </c>
      <c r="N979" t="s">
        <v>2877</v>
      </c>
      <c r="O979" t="s">
        <v>2845</v>
      </c>
    </row>
    <row r="980" spans="1:15" x14ac:dyDescent="0.35">
      <c r="A980" s="1" t="s">
        <v>2738</v>
      </c>
      <c r="B980" s="2">
        <v>43913</v>
      </c>
      <c r="C980" s="2">
        <f>Orders_[[#This Row],[Order Date]]+5</f>
        <v>43918</v>
      </c>
      <c r="D980" s="1" t="s">
        <v>2724</v>
      </c>
      <c r="E980" t="s">
        <v>2837</v>
      </c>
      <c r="F980" s="1">
        <v>3</v>
      </c>
      <c r="G980" s="1" t="s">
        <v>2725</v>
      </c>
      <c r="H980" s="1" t="e" vm="116">
        <v>#VALUE!</v>
      </c>
      <c r="I980" s="3">
        <v>0.5</v>
      </c>
      <c r="J980" s="4">
        <v>7.77</v>
      </c>
      <c r="K980" s="4">
        <v>23.31</v>
      </c>
      <c r="L980" s="4">
        <v>22.91</v>
      </c>
      <c r="M980" t="s">
        <v>2858</v>
      </c>
      <c r="N980" t="s">
        <v>2877</v>
      </c>
      <c r="O980" t="s">
        <v>2845</v>
      </c>
    </row>
    <row r="981" spans="1:15" x14ac:dyDescent="0.35">
      <c r="A981" s="1" t="s">
        <v>2739</v>
      </c>
      <c r="B981" s="2">
        <v>43856</v>
      </c>
      <c r="C981" s="2">
        <f>Orders_[[#This Row],[Order Date]]+5</f>
        <v>43861</v>
      </c>
      <c r="D981" s="1" t="s">
        <v>2740</v>
      </c>
      <c r="E981" t="s">
        <v>2829</v>
      </c>
      <c r="F981" s="1">
        <v>2</v>
      </c>
      <c r="G981" s="1" t="s">
        <v>2741</v>
      </c>
      <c r="H981" s="1" t="e" vm="121">
        <v>#VALUE!</v>
      </c>
      <c r="I981" s="3">
        <v>0.5</v>
      </c>
      <c r="J981" s="4">
        <v>5.3699999999999992</v>
      </c>
      <c r="K981" s="4">
        <v>10.739999999999998</v>
      </c>
      <c r="L981" s="4">
        <v>10.339999999999998</v>
      </c>
      <c r="M981" t="s">
        <v>2861</v>
      </c>
      <c r="N981" t="s">
        <v>2878</v>
      </c>
      <c r="O981" t="s">
        <v>2845</v>
      </c>
    </row>
    <row r="982" spans="1:15" x14ac:dyDescent="0.35">
      <c r="A982" s="1" t="s">
        <v>2742</v>
      </c>
      <c r="B982" s="2">
        <v>43982</v>
      </c>
      <c r="C982" s="2">
        <f>Orders_[[#This Row],[Order Date]]+5</f>
        <v>43987</v>
      </c>
      <c r="D982" s="1" t="s">
        <v>2743</v>
      </c>
      <c r="E982" t="s">
        <v>2842</v>
      </c>
      <c r="F982" s="1">
        <v>6</v>
      </c>
      <c r="G982" s="1" t="s">
        <v>2744</v>
      </c>
      <c r="H982" s="1" t="e" vm="1">
        <v>#VALUE!</v>
      </c>
      <c r="I982" s="3">
        <v>2.5</v>
      </c>
      <c r="J982" s="4">
        <v>27.945</v>
      </c>
      <c r="K982" s="4">
        <v>167.67000000000002</v>
      </c>
      <c r="L982" s="4">
        <v>167.27</v>
      </c>
      <c r="M982" t="s">
        <v>2859</v>
      </c>
      <c r="N982" t="s">
        <v>2878</v>
      </c>
      <c r="O982" t="s">
        <v>2844</v>
      </c>
    </row>
    <row r="983" spans="1:15" x14ac:dyDescent="0.35">
      <c r="A983" s="1" t="s">
        <v>2745</v>
      </c>
      <c r="B983" s="2">
        <v>44397</v>
      </c>
      <c r="C983" s="2">
        <f>Orders_[[#This Row],[Order Date]]+5</f>
        <v>44402</v>
      </c>
      <c r="D983" s="1" t="s">
        <v>2746</v>
      </c>
      <c r="E983" t="s">
        <v>2810</v>
      </c>
      <c r="F983" s="1">
        <v>6</v>
      </c>
      <c r="G983" s="1" t="s">
        <v>2747</v>
      </c>
      <c r="H983" s="1" t="e" vm="122">
        <v>#VALUE!</v>
      </c>
      <c r="I983" s="3">
        <v>0.2</v>
      </c>
      <c r="J983" s="4">
        <v>3.645</v>
      </c>
      <c r="K983" s="4">
        <v>21.87</v>
      </c>
      <c r="L983" s="4">
        <v>21.470000000000002</v>
      </c>
      <c r="M983" t="s">
        <v>2859</v>
      </c>
      <c r="N983" t="s">
        <v>2878</v>
      </c>
      <c r="O983" t="s">
        <v>2844</v>
      </c>
    </row>
    <row r="984" spans="1:15" x14ac:dyDescent="0.35">
      <c r="A984" s="1" t="s">
        <v>2748</v>
      </c>
      <c r="B984" s="2">
        <v>44785</v>
      </c>
      <c r="C984" s="2">
        <f>Orders_[[#This Row],[Order Date]]+5</f>
        <v>44790</v>
      </c>
      <c r="D984" s="1" t="s">
        <v>2749</v>
      </c>
      <c r="E984" t="s">
        <v>2836</v>
      </c>
      <c r="F984" s="1">
        <v>2</v>
      </c>
      <c r="G984" s="1" t="s">
        <v>2750</v>
      </c>
      <c r="H984" s="1" t="e" vm="2">
        <v>#VALUE!</v>
      </c>
      <c r="I984" s="3">
        <v>1</v>
      </c>
      <c r="J984" s="4">
        <v>11.95</v>
      </c>
      <c r="K984" s="4">
        <v>23.9</v>
      </c>
      <c r="L984" s="4">
        <v>23.5</v>
      </c>
      <c r="M984" t="s">
        <v>2861</v>
      </c>
      <c r="N984" t="s">
        <v>2877</v>
      </c>
      <c r="O984" t="s">
        <v>2844</v>
      </c>
    </row>
    <row r="985" spans="1:15" x14ac:dyDescent="0.35">
      <c r="A985" s="1" t="s">
        <v>2751</v>
      </c>
      <c r="B985" s="2">
        <v>43831</v>
      </c>
      <c r="C985" s="2">
        <f>Orders_[[#This Row],[Order Date]]+5</f>
        <v>43836</v>
      </c>
      <c r="D985" s="1" t="s">
        <v>2752</v>
      </c>
      <c r="E985" t="s">
        <v>2809</v>
      </c>
      <c r="F985" s="1">
        <v>2</v>
      </c>
      <c r="G985" s="1" t="s">
        <v>2753</v>
      </c>
      <c r="H985" s="1" t="e" vm="123">
        <v>#VALUE!</v>
      </c>
      <c r="I985" s="3">
        <v>0.2</v>
      </c>
      <c r="J985" s="4">
        <v>3.375</v>
      </c>
      <c r="K985" s="4">
        <v>6.75</v>
      </c>
      <c r="L985" s="4">
        <v>6.35</v>
      </c>
      <c r="M985" t="s">
        <v>2858</v>
      </c>
      <c r="N985" t="s">
        <v>2876</v>
      </c>
      <c r="O985" t="s">
        <v>2844</v>
      </c>
    </row>
    <row r="986" spans="1:15" x14ac:dyDescent="0.35">
      <c r="A986" s="1" t="s">
        <v>2754</v>
      </c>
      <c r="B986" s="2">
        <v>44214</v>
      </c>
      <c r="C986" s="2">
        <f>Orders_[[#This Row],[Order Date]]+5</f>
        <v>44219</v>
      </c>
      <c r="D986" s="1" t="s">
        <v>2755</v>
      </c>
      <c r="E986" t="s">
        <v>2823</v>
      </c>
      <c r="F986" s="1">
        <v>1</v>
      </c>
      <c r="G986" s="1" t="s">
        <v>2756</v>
      </c>
      <c r="H986" s="1" t="e" vm="3">
        <v>#VALUE!</v>
      </c>
      <c r="I986" s="3">
        <v>2.5</v>
      </c>
      <c r="J986" s="4">
        <v>31.624999999999996</v>
      </c>
      <c r="K986" s="4">
        <v>31.624999999999996</v>
      </c>
      <c r="L986" s="4">
        <v>31.224999999999998</v>
      </c>
      <c r="M986" t="s">
        <v>2859</v>
      </c>
      <c r="N986" t="s">
        <v>2876</v>
      </c>
      <c r="O986" t="s">
        <v>2844</v>
      </c>
    </row>
    <row r="987" spans="1:15" x14ac:dyDescent="0.35">
      <c r="A987" s="1" t="s">
        <v>2757</v>
      </c>
      <c r="B987" s="2">
        <v>44561</v>
      </c>
      <c r="C987" s="2">
        <f>Orders_[[#This Row],[Order Date]]+5</f>
        <v>44566</v>
      </c>
      <c r="D987" s="1" t="s">
        <v>2758</v>
      </c>
      <c r="E987" t="s">
        <v>2836</v>
      </c>
      <c r="F987" s="1">
        <v>4</v>
      </c>
      <c r="G987" s="1" t="s">
        <v>2759</v>
      </c>
      <c r="H987" s="1" t="e" vm="4">
        <v>#VALUE!</v>
      </c>
      <c r="I987" s="3">
        <v>1</v>
      </c>
      <c r="J987" s="4">
        <v>11.95</v>
      </c>
      <c r="K987" s="4">
        <v>47.8</v>
      </c>
      <c r="L987" s="4">
        <v>47.4</v>
      </c>
      <c r="M987" t="s">
        <v>2861</v>
      </c>
      <c r="N987" t="s">
        <v>2877</v>
      </c>
      <c r="O987" t="s">
        <v>2845</v>
      </c>
    </row>
    <row r="988" spans="1:15" x14ac:dyDescent="0.35">
      <c r="A988" s="1" t="s">
        <v>2760</v>
      </c>
      <c r="B988" s="2">
        <v>43955</v>
      </c>
      <c r="C988" s="2">
        <f>Orders_[[#This Row],[Order Date]]+5</f>
        <v>43960</v>
      </c>
      <c r="D988" s="1" t="s">
        <v>2761</v>
      </c>
      <c r="E988" t="s">
        <v>2838</v>
      </c>
      <c r="F988" s="1">
        <v>1</v>
      </c>
      <c r="G988" s="1" t="s">
        <v>2762</v>
      </c>
      <c r="H988" s="1" t="e" vm="5">
        <v>#VALUE!</v>
      </c>
      <c r="I988" s="3">
        <v>2.5</v>
      </c>
      <c r="J988" s="4">
        <v>33.464999999999996</v>
      </c>
      <c r="K988" s="4">
        <v>33.464999999999996</v>
      </c>
      <c r="L988" s="4">
        <v>33.064999999999998</v>
      </c>
      <c r="M988" t="s">
        <v>2860</v>
      </c>
      <c r="N988" t="s">
        <v>2876</v>
      </c>
      <c r="O988" t="s">
        <v>2845</v>
      </c>
    </row>
    <row r="989" spans="1:15" x14ac:dyDescent="0.35">
      <c r="A989" s="1" t="s">
        <v>2763</v>
      </c>
      <c r="B989" s="2">
        <v>44247</v>
      </c>
      <c r="C989" s="2">
        <f>Orders_[[#This Row],[Order Date]]+5</f>
        <v>44252</v>
      </c>
      <c r="D989" s="1" t="s">
        <v>2764</v>
      </c>
      <c r="E989" t="s">
        <v>2815</v>
      </c>
      <c r="F989" s="1">
        <v>5</v>
      </c>
      <c r="G989" s="1" t="s">
        <v>2765</v>
      </c>
      <c r="H989" s="1" t="e" vm="151">
        <v>#VALUE!</v>
      </c>
      <c r="I989" s="3">
        <v>0.5</v>
      </c>
      <c r="J989" s="4">
        <v>5.97</v>
      </c>
      <c r="K989" s="4">
        <v>29.849999999999998</v>
      </c>
      <c r="L989" s="4">
        <v>29.45</v>
      </c>
      <c r="M989" t="s">
        <v>2858</v>
      </c>
      <c r="N989" t="s">
        <v>2878</v>
      </c>
      <c r="O989" t="s">
        <v>2844</v>
      </c>
    </row>
    <row r="990" spans="1:15" x14ac:dyDescent="0.35">
      <c r="A990" s="1" t="s">
        <v>2766</v>
      </c>
      <c r="B990" s="2">
        <v>43897</v>
      </c>
      <c r="C990" s="2">
        <f>Orders_[[#This Row],[Order Date]]+5</f>
        <v>43902</v>
      </c>
      <c r="D990" s="1" t="s">
        <v>2767</v>
      </c>
      <c r="E990" t="s">
        <v>2795</v>
      </c>
      <c r="F990" s="1">
        <v>3</v>
      </c>
      <c r="G990" s="1" t="s">
        <v>2768</v>
      </c>
      <c r="H990" s="1" t="e" vm="152">
        <v>#VALUE!</v>
      </c>
      <c r="I990" s="3">
        <v>1</v>
      </c>
      <c r="J990" s="4">
        <v>9.9499999999999993</v>
      </c>
      <c r="K990" s="4">
        <v>29.849999999999998</v>
      </c>
      <c r="L990" s="4">
        <v>29.45</v>
      </c>
      <c r="M990" t="s">
        <v>2861</v>
      </c>
      <c r="N990" t="s">
        <v>2876</v>
      </c>
      <c r="O990" t="s">
        <v>2844</v>
      </c>
    </row>
    <row r="991" spans="1:15" x14ac:dyDescent="0.35">
      <c r="A991" s="1" t="s">
        <v>2769</v>
      </c>
      <c r="B991" s="2">
        <v>43560</v>
      </c>
      <c r="C991" s="2">
        <f>Orders_[[#This Row],[Order Date]]+5</f>
        <v>43565</v>
      </c>
      <c r="D991" s="1" t="s">
        <v>2770</v>
      </c>
      <c r="E991" t="s">
        <v>2832</v>
      </c>
      <c r="F991" s="1">
        <v>6</v>
      </c>
      <c r="G991" s="1" t="s">
        <v>2771</v>
      </c>
      <c r="H991" s="1" t="e" vm="124">
        <v>#VALUE!</v>
      </c>
      <c r="I991" s="3">
        <v>2.5</v>
      </c>
      <c r="J991" s="4">
        <v>25.874999999999996</v>
      </c>
      <c r="K991" s="4">
        <v>155.24999999999997</v>
      </c>
      <c r="L991" s="4">
        <v>154.84999999999997</v>
      </c>
      <c r="M991" t="s">
        <v>2858</v>
      </c>
      <c r="N991" t="s">
        <v>2876</v>
      </c>
      <c r="O991" t="s">
        <v>2844</v>
      </c>
    </row>
    <row r="992" spans="1:15" x14ac:dyDescent="0.35">
      <c r="A992" s="1" t="s">
        <v>2772</v>
      </c>
      <c r="B992" s="2">
        <v>44718</v>
      </c>
      <c r="C992" s="2">
        <f>Orders_[[#This Row],[Order Date]]+5</f>
        <v>44723</v>
      </c>
      <c r="D992" s="1" t="s">
        <v>2786</v>
      </c>
      <c r="E992" t="s">
        <v>2810</v>
      </c>
      <c r="F992" s="1">
        <v>5</v>
      </c>
      <c r="G992" s="1" t="s">
        <v>2787</v>
      </c>
      <c r="H992" s="1" t="e" vm="130">
        <v>#VALUE!</v>
      </c>
      <c r="I992" s="3">
        <v>0.2</v>
      </c>
      <c r="J992" s="4">
        <v>3.645</v>
      </c>
      <c r="K992" s="4">
        <v>18.225000000000001</v>
      </c>
      <c r="L992" s="4">
        <v>17.825000000000003</v>
      </c>
      <c r="M992" t="s">
        <v>2859</v>
      </c>
      <c r="N992" t="s">
        <v>2878</v>
      </c>
      <c r="O992" t="s">
        <v>2845</v>
      </c>
    </row>
    <row r="993" spans="1:15" x14ac:dyDescent="0.35">
      <c r="A993" s="1" t="s">
        <v>2772</v>
      </c>
      <c r="B993" s="2">
        <v>44718</v>
      </c>
      <c r="C993" s="2">
        <f>Orders_[[#This Row],[Order Date]]+5</f>
        <v>44723</v>
      </c>
      <c r="D993" s="1" t="s">
        <v>2786</v>
      </c>
      <c r="E993" t="s">
        <v>2826</v>
      </c>
      <c r="F993" s="1">
        <v>2</v>
      </c>
      <c r="G993" s="1" t="s">
        <v>2787</v>
      </c>
      <c r="H993" s="1" t="e" vm="130">
        <v>#VALUE!</v>
      </c>
      <c r="I993" s="3">
        <v>0.5</v>
      </c>
      <c r="J993" s="4">
        <v>7.77</v>
      </c>
      <c r="K993" s="4">
        <v>15.54</v>
      </c>
      <c r="L993" s="4">
        <v>15.139999999999999</v>
      </c>
      <c r="M993" t="s">
        <v>2860</v>
      </c>
      <c r="N993" t="s">
        <v>2878</v>
      </c>
      <c r="O993" t="s">
        <v>2845</v>
      </c>
    </row>
    <row r="994" spans="1:15" x14ac:dyDescent="0.35">
      <c r="A994" s="1" t="s">
        <v>2773</v>
      </c>
      <c r="B994" s="2">
        <v>44276</v>
      </c>
      <c r="C994" s="2">
        <f>Orders_[[#This Row],[Order Date]]+5</f>
        <v>44281</v>
      </c>
      <c r="D994" s="1" t="s">
        <v>2774</v>
      </c>
      <c r="E994" t="s">
        <v>2821</v>
      </c>
      <c r="F994" s="1">
        <v>3</v>
      </c>
      <c r="G994" s="1" t="s">
        <v>2775</v>
      </c>
      <c r="H994" s="1" t="e" vm="11">
        <v>#VALUE!</v>
      </c>
      <c r="I994" s="3">
        <v>2.5</v>
      </c>
      <c r="J994" s="4">
        <v>36.454999999999998</v>
      </c>
      <c r="K994" s="4">
        <v>109.36499999999999</v>
      </c>
      <c r="L994" s="4">
        <v>108.96499999999999</v>
      </c>
      <c r="M994" t="s">
        <v>2860</v>
      </c>
      <c r="N994" t="s">
        <v>2877</v>
      </c>
      <c r="O994" t="s">
        <v>2845</v>
      </c>
    </row>
    <row r="995" spans="1:15" x14ac:dyDescent="0.35">
      <c r="A995" s="1" t="s">
        <v>2776</v>
      </c>
      <c r="B995" s="2">
        <v>44549</v>
      </c>
      <c r="C995" s="2">
        <f>Orders_[[#This Row],[Order Date]]+5</f>
        <v>44554</v>
      </c>
      <c r="D995" s="1" t="s">
        <v>2777</v>
      </c>
      <c r="E995" t="s">
        <v>2797</v>
      </c>
      <c r="F995" s="1">
        <v>6</v>
      </c>
      <c r="G995" s="1" t="s">
        <v>2778</v>
      </c>
      <c r="H995" s="1" t="e" vm="127">
        <v>#VALUE!</v>
      </c>
      <c r="I995" s="3">
        <v>1</v>
      </c>
      <c r="J995" s="4">
        <v>12.95</v>
      </c>
      <c r="K995" s="4">
        <v>77.699999999999989</v>
      </c>
      <c r="L995" s="4">
        <v>77.299999999999983</v>
      </c>
      <c r="M995" t="s">
        <v>2858</v>
      </c>
      <c r="N995" t="s">
        <v>2877</v>
      </c>
      <c r="O995" t="s">
        <v>2845</v>
      </c>
    </row>
    <row r="996" spans="1:15" x14ac:dyDescent="0.35">
      <c r="A996" s="1" t="s">
        <v>2779</v>
      </c>
      <c r="B996" s="2">
        <v>44244</v>
      </c>
      <c r="C996" s="2">
        <f>Orders_[[#This Row],[Order Date]]+5</f>
        <v>44249</v>
      </c>
      <c r="D996" s="1" t="s">
        <v>2780</v>
      </c>
      <c r="E996" t="s">
        <v>2811</v>
      </c>
      <c r="F996" s="1">
        <v>3</v>
      </c>
      <c r="G996" s="1" t="s">
        <v>2781</v>
      </c>
      <c r="H996" s="1" t="e" vm="13">
        <v>#VALUE!</v>
      </c>
      <c r="I996" s="3">
        <v>0.2</v>
      </c>
      <c r="J996" s="4">
        <v>2.9849999999999999</v>
      </c>
      <c r="K996" s="4">
        <v>8.9550000000000001</v>
      </c>
      <c r="L996" s="4">
        <v>8.5549999999999997</v>
      </c>
      <c r="M996" t="s">
        <v>2858</v>
      </c>
      <c r="N996" t="s">
        <v>2878</v>
      </c>
      <c r="O996" t="s">
        <v>2845</v>
      </c>
    </row>
    <row r="997" spans="1:15" x14ac:dyDescent="0.35">
      <c r="A997" s="1" t="s">
        <v>2782</v>
      </c>
      <c r="B997" s="2">
        <v>43836</v>
      </c>
      <c r="C997" s="2">
        <f>Orders_[[#This Row],[Order Date]]+5</f>
        <v>43841</v>
      </c>
      <c r="D997" s="1" t="s">
        <v>2783</v>
      </c>
      <c r="E997" t="s">
        <v>2799</v>
      </c>
      <c r="F997" s="1">
        <v>1</v>
      </c>
      <c r="G997" s="1" t="s">
        <v>2784</v>
      </c>
      <c r="H997" s="1" t="e" vm="129">
        <v>#VALUE!</v>
      </c>
      <c r="I997" s="3">
        <v>2.5</v>
      </c>
      <c r="J997" s="4">
        <v>27.484999999999996</v>
      </c>
      <c r="K997" s="4">
        <v>27.484999999999996</v>
      </c>
      <c r="L997" s="4">
        <v>27.084999999999997</v>
      </c>
      <c r="M997" t="s">
        <v>2861</v>
      </c>
      <c r="N997" t="s">
        <v>2877</v>
      </c>
      <c r="O997" t="s">
        <v>2845</v>
      </c>
    </row>
    <row r="998" spans="1:15" x14ac:dyDescent="0.35">
      <c r="A998" s="1" t="s">
        <v>2785</v>
      </c>
      <c r="B998" s="2">
        <v>44685</v>
      </c>
      <c r="C998" s="2">
        <f>Orders_[[#This Row],[Order Date]]+5</f>
        <v>44690</v>
      </c>
      <c r="D998" s="1" t="s">
        <v>2786</v>
      </c>
      <c r="E998" t="s">
        <v>2803</v>
      </c>
      <c r="F998" s="1">
        <v>5</v>
      </c>
      <c r="G998" s="1" t="s">
        <v>2787</v>
      </c>
      <c r="H998" s="1" t="e" vm="130">
        <v>#VALUE!</v>
      </c>
      <c r="I998" s="3">
        <v>0.5</v>
      </c>
      <c r="J998" s="4">
        <v>5.97</v>
      </c>
      <c r="K998" s="4">
        <v>29.849999999999998</v>
      </c>
      <c r="L998" s="4">
        <v>29.45</v>
      </c>
      <c r="M998" t="s">
        <v>2861</v>
      </c>
      <c r="N998" t="s">
        <v>2876</v>
      </c>
      <c r="O998" t="s">
        <v>2845</v>
      </c>
    </row>
    <row r="999" spans="1:15" x14ac:dyDescent="0.35">
      <c r="A999" s="1" t="s">
        <v>2788</v>
      </c>
      <c r="B999" s="2">
        <v>43749</v>
      </c>
      <c r="C999" s="2">
        <f>Orders_[[#This Row],[Order Date]]+5</f>
        <v>43754</v>
      </c>
      <c r="D999" s="1" t="s">
        <v>2786</v>
      </c>
      <c r="E999" t="s">
        <v>2814</v>
      </c>
      <c r="F999" s="1">
        <v>4</v>
      </c>
      <c r="G999" s="1" t="s">
        <v>2787</v>
      </c>
      <c r="H999" s="1" t="e" vm="130">
        <v>#VALUE!</v>
      </c>
      <c r="I999" s="3">
        <v>0.5</v>
      </c>
      <c r="J999" s="4">
        <v>6.75</v>
      </c>
      <c r="K999" s="4">
        <v>27</v>
      </c>
      <c r="L999" s="4">
        <v>26.6</v>
      </c>
      <c r="M999" t="s">
        <v>2858</v>
      </c>
      <c r="N999" t="s">
        <v>2876</v>
      </c>
      <c r="O999" t="s">
        <v>2845</v>
      </c>
    </row>
    <row r="1000" spans="1:15" x14ac:dyDescent="0.35">
      <c r="A1000" s="1" t="s">
        <v>2789</v>
      </c>
      <c r="B1000" s="2">
        <v>44411</v>
      </c>
      <c r="C1000" s="2">
        <f>Orders_[[#This Row],[Order Date]]+5</f>
        <v>44416</v>
      </c>
      <c r="D1000" s="1" t="s">
        <v>2790</v>
      </c>
      <c r="E1000" t="s">
        <v>2804</v>
      </c>
      <c r="F1000" s="1">
        <v>1</v>
      </c>
      <c r="G1000" s="1" t="s">
        <v>2791</v>
      </c>
      <c r="H1000" s="1" t="e" vm="17">
        <v>#VALUE!</v>
      </c>
      <c r="I1000" s="3">
        <v>1</v>
      </c>
      <c r="J1000" s="4">
        <v>9.9499999999999993</v>
      </c>
      <c r="K1000" s="4">
        <v>9.9499999999999993</v>
      </c>
      <c r="L1000" s="4">
        <v>9.5499999999999989</v>
      </c>
      <c r="M1000" t="s">
        <v>2858</v>
      </c>
      <c r="N1000" t="s">
        <v>2878</v>
      </c>
      <c r="O1000" t="s">
        <v>2845</v>
      </c>
    </row>
    <row r="1001" spans="1:15" x14ac:dyDescent="0.35">
      <c r="A1001" s="1" t="s">
        <v>2792</v>
      </c>
      <c r="B1001" s="2">
        <v>44119</v>
      </c>
      <c r="C1001" s="2">
        <f>Orders_[[#This Row],[Order Date]]+5</f>
        <v>44124</v>
      </c>
      <c r="D1001" s="1" t="s">
        <v>2793</v>
      </c>
      <c r="E1001" t="s">
        <v>2813</v>
      </c>
      <c r="F1001" s="1">
        <v>3</v>
      </c>
      <c r="G1001" s="1" t="s">
        <v>2794</v>
      </c>
      <c r="H1001" s="1" t="e" vm="18">
        <v>#VALUE!</v>
      </c>
      <c r="I1001" s="3">
        <v>0.2</v>
      </c>
      <c r="J1001" s="4">
        <v>4.125</v>
      </c>
      <c r="K1001" s="4">
        <v>12.375</v>
      </c>
      <c r="L1001" s="4">
        <v>11.975</v>
      </c>
      <c r="M1001" t="s">
        <v>2859</v>
      </c>
      <c r="N1001" t="s">
        <v>2876</v>
      </c>
      <c r="O1001" t="s">
        <v>2844</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D5724-5E43-4843-B66C-37FD72500291}">
  <sheetPr>
    <pageSetUpPr autoPageBreaks="0"/>
  </sheetPr>
  <dimension ref="A1:O1001"/>
  <sheetViews>
    <sheetView tabSelected="1" zoomScale="90" zoomScaleNormal="90" workbookViewId="0">
      <selection activeCell="H14" sqref="H14"/>
    </sheetView>
  </sheetViews>
  <sheetFormatPr defaultRowHeight="14.5" x14ac:dyDescent="0.35"/>
  <cols>
    <col min="1" max="1" width="16.54296875" bestFit="1" customWidth="1"/>
    <col min="2" max="2" width="13" bestFit="1" customWidth="1"/>
    <col min="3" max="3" width="13" customWidth="1"/>
    <col min="4" max="4" width="17.453125" bestFit="1" customWidth="1"/>
    <col min="5" max="5" width="12" customWidth="1"/>
    <col min="6" max="6" width="10.453125" customWidth="1"/>
    <col min="7" max="7" width="23.7265625" bestFit="1" customWidth="1"/>
    <col min="8" max="8" width="39.453125" customWidth="1"/>
    <col min="9" max="9" width="6.26953125" bestFit="1" customWidth="1"/>
    <col min="10" max="10" width="11.26953125" customWidth="1"/>
    <col min="11" max="12" width="10.54296875" customWidth="1"/>
    <col min="13" max="13" width="18.81640625" customWidth="1"/>
    <col min="14" max="14" width="18.1796875" customWidth="1"/>
    <col min="15" max="15" width="14" bestFit="1" customWidth="1"/>
  </cols>
  <sheetData>
    <row r="1" spans="1:15" ht="32" customHeight="1" x14ac:dyDescent="0.35">
      <c r="A1" s="1" t="s">
        <v>0</v>
      </c>
      <c r="B1" s="1" t="s">
        <v>1</v>
      </c>
      <c r="C1" s="1" t="s">
        <v>2879</v>
      </c>
      <c r="D1" s="1" t="s">
        <v>2</v>
      </c>
      <c r="E1" s="1" t="s">
        <v>6</v>
      </c>
      <c r="F1" s="1" t="s">
        <v>9</v>
      </c>
      <c r="G1" s="1" t="s">
        <v>3</v>
      </c>
      <c r="H1" s="1" t="s">
        <v>2874</v>
      </c>
      <c r="I1" s="1" t="s">
        <v>7</v>
      </c>
      <c r="J1" s="1" t="s">
        <v>8</v>
      </c>
      <c r="K1" s="1" t="s">
        <v>10</v>
      </c>
      <c r="L1" s="1" t="s">
        <v>11</v>
      </c>
      <c r="M1" s="1" t="s">
        <v>4</v>
      </c>
      <c r="N1" s="1" t="s">
        <v>5</v>
      </c>
      <c r="O1" s="1" t="s">
        <v>2843</v>
      </c>
    </row>
    <row r="2" spans="1:15" x14ac:dyDescent="0.35">
      <c r="A2" s="1" t="s">
        <v>12</v>
      </c>
      <c r="B2" s="2">
        <v>43713</v>
      </c>
      <c r="C2" s="2">
        <f>Orders25[[#This Row],[Order Date]]+5</f>
        <v>43718</v>
      </c>
      <c r="D2" s="1" t="s">
        <v>13</v>
      </c>
      <c r="E2" t="s">
        <v>2795</v>
      </c>
      <c r="F2" s="1">
        <v>2</v>
      </c>
      <c r="G2" s="1" t="s">
        <v>14</v>
      </c>
      <c r="H2" s="1" t="e" vm="1">
        <v>#VALUE!</v>
      </c>
      <c r="I2" s="3">
        <v>1</v>
      </c>
      <c r="J2" s="4">
        <v>9.9499999999999993</v>
      </c>
      <c r="K2" s="4">
        <v>19.899999999999999</v>
      </c>
      <c r="L2" s="4">
        <v>19.5</v>
      </c>
      <c r="M2" t="s">
        <v>2861</v>
      </c>
      <c r="N2" t="s">
        <v>2876</v>
      </c>
      <c r="O2" t="s">
        <v>2844</v>
      </c>
    </row>
    <row r="3" spans="1:15" x14ac:dyDescent="0.35">
      <c r="A3" s="1" t="s">
        <v>12</v>
      </c>
      <c r="B3" s="2">
        <v>43713</v>
      </c>
      <c r="C3" s="2">
        <f>Orders25[[#This Row],[Order Date]]+5</f>
        <v>43718</v>
      </c>
      <c r="D3" s="1" t="s">
        <v>13</v>
      </c>
      <c r="E3" t="s">
        <v>2796</v>
      </c>
      <c r="F3" s="1">
        <v>5</v>
      </c>
      <c r="G3" s="1" t="s">
        <v>14</v>
      </c>
      <c r="H3" s="1" t="e" vm="1">
        <v>#VALUE!</v>
      </c>
      <c r="I3" s="3">
        <v>0.5</v>
      </c>
      <c r="J3" s="4">
        <v>8.25</v>
      </c>
      <c r="K3" s="4">
        <v>41.25</v>
      </c>
      <c r="L3" s="4">
        <v>40.85</v>
      </c>
      <c r="M3" t="s">
        <v>2859</v>
      </c>
      <c r="N3" t="s">
        <v>2876</v>
      </c>
      <c r="O3" t="s">
        <v>2844</v>
      </c>
    </row>
    <row r="4" spans="1:15" x14ac:dyDescent="0.35">
      <c r="A4" s="1" t="s">
        <v>15</v>
      </c>
      <c r="B4" s="2">
        <v>44364</v>
      </c>
      <c r="C4" s="2">
        <f>Orders25[[#This Row],[Order Date]]+5</f>
        <v>44369</v>
      </c>
      <c r="D4" s="1" t="s">
        <v>16</v>
      </c>
      <c r="E4" t="s">
        <v>2797</v>
      </c>
      <c r="F4" s="1">
        <v>1</v>
      </c>
      <c r="G4" s="1" t="s">
        <v>17</v>
      </c>
      <c r="H4" s="1" t="e" vm="2">
        <v>#VALUE!</v>
      </c>
      <c r="I4" s="3">
        <v>1</v>
      </c>
      <c r="J4" s="4">
        <v>12.95</v>
      </c>
      <c r="K4" s="4">
        <v>12.95</v>
      </c>
      <c r="L4" s="4">
        <v>12.549999999999999</v>
      </c>
      <c r="M4" t="s">
        <v>2858</v>
      </c>
      <c r="N4" t="s">
        <v>2877</v>
      </c>
      <c r="O4" t="s">
        <v>2844</v>
      </c>
    </row>
    <row r="5" spans="1:15" x14ac:dyDescent="0.35">
      <c r="A5" s="1" t="s">
        <v>18</v>
      </c>
      <c r="B5" s="2">
        <v>44392</v>
      </c>
      <c r="C5" s="2">
        <f>Orders25[[#This Row],[Order Date]]+5</f>
        <v>44397</v>
      </c>
      <c r="D5" s="1" t="s">
        <v>19</v>
      </c>
      <c r="E5" t="s">
        <v>2798</v>
      </c>
      <c r="F5" s="1">
        <v>2</v>
      </c>
      <c r="G5" s="1" t="s">
        <v>20</v>
      </c>
      <c r="H5" s="1" t="e" vm="3">
        <v>#VALUE!</v>
      </c>
      <c r="I5" s="3">
        <v>1</v>
      </c>
      <c r="J5" s="4">
        <v>13.75</v>
      </c>
      <c r="K5" s="4">
        <v>27.5</v>
      </c>
      <c r="L5" s="4">
        <v>27.1</v>
      </c>
      <c r="M5" t="s">
        <v>2859</v>
      </c>
      <c r="N5" t="s">
        <v>2876</v>
      </c>
      <c r="O5" t="s">
        <v>2845</v>
      </c>
    </row>
    <row r="6" spans="1:15" x14ac:dyDescent="0.35">
      <c r="A6" s="1" t="s">
        <v>18</v>
      </c>
      <c r="B6" s="2">
        <v>44392</v>
      </c>
      <c r="C6" s="2">
        <f>Orders25[[#This Row],[Order Date]]+5</f>
        <v>44397</v>
      </c>
      <c r="D6" s="1" t="s">
        <v>19</v>
      </c>
      <c r="E6" t="s">
        <v>2799</v>
      </c>
      <c r="F6" s="1">
        <v>2</v>
      </c>
      <c r="G6" s="1" t="s">
        <v>20</v>
      </c>
      <c r="H6" s="1" t="e" vm="3">
        <v>#VALUE!</v>
      </c>
      <c r="I6" s="3">
        <v>2.5</v>
      </c>
      <c r="J6" s="4">
        <v>27.484999999999996</v>
      </c>
      <c r="K6" s="4">
        <v>54.969999999999992</v>
      </c>
      <c r="L6" s="4">
        <v>54.569999999999993</v>
      </c>
      <c r="M6" t="s">
        <v>2861</v>
      </c>
      <c r="N6" t="s">
        <v>2877</v>
      </c>
      <c r="O6" t="s">
        <v>2845</v>
      </c>
    </row>
    <row r="7" spans="1:15" x14ac:dyDescent="0.35">
      <c r="A7" s="1" t="s">
        <v>21</v>
      </c>
      <c r="B7" s="2">
        <v>44412</v>
      </c>
      <c r="C7" s="2">
        <f>Orders25[[#This Row],[Order Date]]+5</f>
        <v>44417</v>
      </c>
      <c r="D7" s="1" t="s">
        <v>22</v>
      </c>
      <c r="E7" t="s">
        <v>2800</v>
      </c>
      <c r="F7" s="1">
        <v>3</v>
      </c>
      <c r="G7" s="1" t="s">
        <v>23</v>
      </c>
      <c r="H7" s="1" t="e" vm="4">
        <v>#VALUE!</v>
      </c>
      <c r="I7" s="3">
        <v>1</v>
      </c>
      <c r="J7" s="4">
        <v>12.95</v>
      </c>
      <c r="K7" s="4">
        <v>38.849999999999994</v>
      </c>
      <c r="L7" s="4">
        <v>38.449999999999996</v>
      </c>
      <c r="M7" t="s">
        <v>2860</v>
      </c>
      <c r="N7" t="s">
        <v>2878</v>
      </c>
      <c r="O7" t="s">
        <v>2845</v>
      </c>
    </row>
    <row r="8" spans="1:15" x14ac:dyDescent="0.35">
      <c r="A8" s="1" t="s">
        <v>24</v>
      </c>
      <c r="B8" s="2">
        <v>44582</v>
      </c>
      <c r="C8" s="2">
        <f>Orders25[[#This Row],[Order Date]]+5</f>
        <v>44587</v>
      </c>
      <c r="D8" s="1" t="s">
        <v>25</v>
      </c>
      <c r="E8" t="s">
        <v>2801</v>
      </c>
      <c r="F8" s="1">
        <v>3</v>
      </c>
      <c r="G8" s="1" t="s">
        <v>26</v>
      </c>
      <c r="H8" s="1" t="e" vm="5">
        <v>#VALUE!</v>
      </c>
      <c r="I8" s="3">
        <v>0.5</v>
      </c>
      <c r="J8" s="4">
        <v>7.29</v>
      </c>
      <c r="K8" s="4">
        <v>21.87</v>
      </c>
      <c r="L8" s="4">
        <v>21.470000000000002</v>
      </c>
      <c r="M8" t="s">
        <v>2859</v>
      </c>
      <c r="N8" t="s">
        <v>2878</v>
      </c>
      <c r="O8" t="s">
        <v>2844</v>
      </c>
    </row>
    <row r="9" spans="1:15" x14ac:dyDescent="0.35">
      <c r="A9" s="1" t="s">
        <v>27</v>
      </c>
      <c r="B9" s="2">
        <v>44701</v>
      </c>
      <c r="C9" s="2">
        <f>Orders25[[#This Row],[Order Date]]+5</f>
        <v>44706</v>
      </c>
      <c r="D9" s="1" t="s">
        <v>28</v>
      </c>
      <c r="E9" t="s">
        <v>2802</v>
      </c>
      <c r="F9" s="1">
        <v>1</v>
      </c>
      <c r="G9" s="1" t="s">
        <v>29</v>
      </c>
      <c r="H9" s="1" t="e" vm="6">
        <v>#VALUE!</v>
      </c>
      <c r="I9" s="3">
        <v>0.2</v>
      </c>
      <c r="J9" s="4">
        <v>4.7549999999999999</v>
      </c>
      <c r="K9" s="4">
        <v>4.7549999999999999</v>
      </c>
      <c r="L9" s="4">
        <v>4.3549999999999995</v>
      </c>
      <c r="M9" t="s">
        <v>2860</v>
      </c>
      <c r="N9" t="s">
        <v>2877</v>
      </c>
      <c r="O9" t="s">
        <v>2844</v>
      </c>
    </row>
    <row r="10" spans="1:15" x14ac:dyDescent="0.35">
      <c r="A10" s="1" t="s">
        <v>30</v>
      </c>
      <c r="B10" s="2">
        <v>43467</v>
      </c>
      <c r="C10" s="2">
        <f>Orders25[[#This Row],[Order Date]]+5</f>
        <v>43472</v>
      </c>
      <c r="D10" s="1" t="s">
        <v>31</v>
      </c>
      <c r="E10" t="s">
        <v>2803</v>
      </c>
      <c r="F10" s="1">
        <v>3</v>
      </c>
      <c r="G10" s="1" t="s">
        <v>32</v>
      </c>
      <c r="H10" s="1" t="e" vm="7">
        <v>#VALUE!</v>
      </c>
      <c r="I10" s="3">
        <v>0.5</v>
      </c>
      <c r="J10" s="4">
        <v>5.97</v>
      </c>
      <c r="K10" s="4">
        <v>17.91</v>
      </c>
      <c r="L10" s="4">
        <v>17.510000000000002</v>
      </c>
      <c r="M10" t="s">
        <v>2861</v>
      </c>
      <c r="N10" t="s">
        <v>2876</v>
      </c>
      <c r="O10" t="s">
        <v>2845</v>
      </c>
    </row>
    <row r="11" spans="1:15" x14ac:dyDescent="0.35">
      <c r="A11" s="1" t="s">
        <v>33</v>
      </c>
      <c r="B11" s="2">
        <v>43713</v>
      </c>
      <c r="C11" s="2">
        <f>Orders25[[#This Row],[Order Date]]+5</f>
        <v>43718</v>
      </c>
      <c r="D11" s="1" t="s">
        <v>34</v>
      </c>
      <c r="E11" t="s">
        <v>2803</v>
      </c>
      <c r="F11" s="1">
        <v>1</v>
      </c>
      <c r="G11" s="1" t="s">
        <v>35</v>
      </c>
      <c r="H11" s="1" t="e" vm="8">
        <v>#VALUE!</v>
      </c>
      <c r="I11" s="3">
        <v>0.5</v>
      </c>
      <c r="J11" s="4">
        <v>5.97</v>
      </c>
      <c r="K11" s="4">
        <v>5.97</v>
      </c>
      <c r="L11" s="4">
        <v>5.5699999999999994</v>
      </c>
      <c r="M11" t="s">
        <v>2861</v>
      </c>
      <c r="N11" t="s">
        <v>2876</v>
      </c>
      <c r="O11" t="s">
        <v>2845</v>
      </c>
    </row>
    <row r="12" spans="1:15" x14ac:dyDescent="0.35">
      <c r="A12" s="1" t="s">
        <v>36</v>
      </c>
      <c r="B12" s="2">
        <v>44263</v>
      </c>
      <c r="C12" s="2">
        <f>Orders25[[#This Row],[Order Date]]+5</f>
        <v>44268</v>
      </c>
      <c r="D12" s="1" t="s">
        <v>37</v>
      </c>
      <c r="E12" t="s">
        <v>2804</v>
      </c>
      <c r="F12" s="1">
        <v>4</v>
      </c>
      <c r="G12" s="1" t="s">
        <v>38</v>
      </c>
      <c r="H12" s="1" t="e" vm="9">
        <v>#VALUE!</v>
      </c>
      <c r="I12" s="3">
        <v>1</v>
      </c>
      <c r="J12" s="4">
        <v>9.9499999999999993</v>
      </c>
      <c r="K12" s="4">
        <v>39.799999999999997</v>
      </c>
      <c r="L12" s="4">
        <v>39.4</v>
      </c>
      <c r="M12" t="s">
        <v>2858</v>
      </c>
      <c r="N12" t="s">
        <v>2878</v>
      </c>
      <c r="O12" t="s">
        <v>2845</v>
      </c>
    </row>
    <row r="13" spans="1:15" x14ac:dyDescent="0.35">
      <c r="A13" s="1" t="s">
        <v>39</v>
      </c>
      <c r="B13" s="2">
        <v>44132</v>
      </c>
      <c r="C13" s="2">
        <f>Orders25[[#This Row],[Order Date]]+5</f>
        <v>44137</v>
      </c>
      <c r="D13" s="1" t="s">
        <v>40</v>
      </c>
      <c r="E13" t="s">
        <v>2805</v>
      </c>
      <c r="F13" s="1">
        <v>5</v>
      </c>
      <c r="G13" s="1" t="s">
        <v>41</v>
      </c>
      <c r="H13" s="1" t="e" vm="10">
        <v>#VALUE!</v>
      </c>
      <c r="I13" s="3">
        <v>2.5</v>
      </c>
      <c r="J13" s="4">
        <v>34.154999999999994</v>
      </c>
      <c r="K13" s="4">
        <v>170.77499999999998</v>
      </c>
      <c r="L13" s="4">
        <v>170.37499999999997</v>
      </c>
      <c r="M13" t="s">
        <v>2859</v>
      </c>
      <c r="N13" t="s">
        <v>2877</v>
      </c>
      <c r="O13" t="s">
        <v>2844</v>
      </c>
    </row>
    <row r="14" spans="1:15" x14ac:dyDescent="0.35">
      <c r="A14" s="1" t="s">
        <v>42</v>
      </c>
      <c r="B14" s="2">
        <v>44744</v>
      </c>
      <c r="C14" s="2">
        <f>Orders25[[#This Row],[Order Date]]+5</f>
        <v>44749</v>
      </c>
      <c r="D14" s="1" t="s">
        <v>43</v>
      </c>
      <c r="E14" t="s">
        <v>2795</v>
      </c>
      <c r="F14" s="1">
        <v>5</v>
      </c>
      <c r="G14" s="1" t="s">
        <v>44</v>
      </c>
      <c r="H14" s="1" t="e" vm="11">
        <v>#VALUE!</v>
      </c>
      <c r="I14" s="3">
        <v>1</v>
      </c>
      <c r="J14" s="4">
        <v>9.9499999999999993</v>
      </c>
      <c r="K14" s="4">
        <v>49.75</v>
      </c>
      <c r="L14" s="4">
        <v>49.35</v>
      </c>
      <c r="M14" t="s">
        <v>2861</v>
      </c>
      <c r="N14" t="s">
        <v>2876</v>
      </c>
      <c r="O14" t="s">
        <v>2845</v>
      </c>
    </row>
    <row r="15" spans="1:15" x14ac:dyDescent="0.35">
      <c r="A15" s="1" t="s">
        <v>45</v>
      </c>
      <c r="B15" s="2">
        <v>43973</v>
      </c>
      <c r="C15" s="2">
        <f>Orders25[[#This Row],[Order Date]]+5</f>
        <v>43978</v>
      </c>
      <c r="D15" s="1" t="s">
        <v>46</v>
      </c>
      <c r="E15" t="s">
        <v>2806</v>
      </c>
      <c r="F15" s="1">
        <v>2</v>
      </c>
      <c r="G15" s="1" t="s">
        <v>47</v>
      </c>
      <c r="H15" s="1" t="e" vm="12">
        <v>#VALUE!</v>
      </c>
      <c r="I15" s="3">
        <v>2.5</v>
      </c>
      <c r="J15" s="4">
        <v>20.584999999999997</v>
      </c>
      <c r="K15" s="4">
        <v>41.169999999999995</v>
      </c>
      <c r="L15" s="4">
        <v>40.769999999999996</v>
      </c>
      <c r="M15" t="s">
        <v>2861</v>
      </c>
      <c r="N15" t="s">
        <v>2878</v>
      </c>
      <c r="O15" t="s">
        <v>2845</v>
      </c>
    </row>
    <row r="16" spans="1:15" x14ac:dyDescent="0.35">
      <c r="A16" s="1" t="s">
        <v>48</v>
      </c>
      <c r="B16" s="2">
        <v>44656</v>
      </c>
      <c r="C16" s="2">
        <f>Orders25[[#This Row],[Order Date]]+5</f>
        <v>44661</v>
      </c>
      <c r="D16" s="1" t="s">
        <v>49</v>
      </c>
      <c r="E16" t="s">
        <v>2807</v>
      </c>
      <c r="F16" s="1">
        <v>3</v>
      </c>
      <c r="G16" s="1" t="s">
        <v>50</v>
      </c>
      <c r="H16" s="1" t="e" vm="13">
        <v>#VALUE!</v>
      </c>
      <c r="I16" s="3">
        <v>0.2</v>
      </c>
      <c r="J16" s="4">
        <v>3.8849999999999998</v>
      </c>
      <c r="K16" s="4">
        <v>11.654999999999999</v>
      </c>
      <c r="L16" s="4">
        <v>11.254999999999999</v>
      </c>
      <c r="M16" t="s">
        <v>2860</v>
      </c>
      <c r="N16" t="s">
        <v>2878</v>
      </c>
      <c r="O16" t="s">
        <v>2844</v>
      </c>
    </row>
    <row r="17" spans="1:15" x14ac:dyDescent="0.35">
      <c r="A17" s="1" t="s">
        <v>51</v>
      </c>
      <c r="B17" s="2">
        <v>44719</v>
      </c>
      <c r="C17" s="2">
        <f>Orders25[[#This Row],[Order Date]]+5</f>
        <v>44724</v>
      </c>
      <c r="D17" s="1" t="s">
        <v>52</v>
      </c>
      <c r="E17" t="s">
        <v>2808</v>
      </c>
      <c r="F17" s="1">
        <v>5</v>
      </c>
      <c r="G17" s="1" t="s">
        <v>53</v>
      </c>
      <c r="H17" s="1" t="e" vm="14">
        <v>#VALUE!</v>
      </c>
      <c r="I17" s="3">
        <v>2.5</v>
      </c>
      <c r="J17" s="4">
        <v>22.884999999999998</v>
      </c>
      <c r="K17" s="4">
        <v>114.42499999999998</v>
      </c>
      <c r="L17" s="4">
        <v>114.02499999999998</v>
      </c>
      <c r="M17" t="s">
        <v>2861</v>
      </c>
      <c r="N17" t="s">
        <v>2876</v>
      </c>
      <c r="O17" t="s">
        <v>2845</v>
      </c>
    </row>
    <row r="18" spans="1:15" x14ac:dyDescent="0.35">
      <c r="A18" s="1" t="s">
        <v>54</v>
      </c>
      <c r="B18" s="2">
        <v>43544</v>
      </c>
      <c r="C18" s="2">
        <f>Orders25[[#This Row],[Order Date]]+5</f>
        <v>43549</v>
      </c>
      <c r="D18" s="1" t="s">
        <v>55</v>
      </c>
      <c r="E18" t="s">
        <v>2809</v>
      </c>
      <c r="F18" s="1">
        <v>6</v>
      </c>
      <c r="G18" s="1" t="s">
        <v>56</v>
      </c>
      <c r="H18" s="1" t="e" vm="15">
        <v>#VALUE!</v>
      </c>
      <c r="I18" s="3">
        <v>0.2</v>
      </c>
      <c r="J18" s="4">
        <v>3.375</v>
      </c>
      <c r="K18" s="4">
        <v>20.25</v>
      </c>
      <c r="L18" s="4">
        <v>19.850000000000001</v>
      </c>
      <c r="M18" t="s">
        <v>2858</v>
      </c>
      <c r="N18" t="s">
        <v>2876</v>
      </c>
      <c r="O18" t="s">
        <v>2845</v>
      </c>
    </row>
    <row r="19" spans="1:15" x14ac:dyDescent="0.35">
      <c r="A19" s="1" t="s">
        <v>57</v>
      </c>
      <c r="B19" s="2">
        <v>43757</v>
      </c>
      <c r="C19" s="2">
        <f>Orders25[[#This Row],[Order Date]]+5</f>
        <v>43762</v>
      </c>
      <c r="D19" s="1" t="s">
        <v>58</v>
      </c>
      <c r="E19" t="s">
        <v>2797</v>
      </c>
      <c r="F19" s="1">
        <v>6</v>
      </c>
      <c r="G19" s="1" t="s">
        <v>59</v>
      </c>
      <c r="H19" s="1" t="e" vm="16">
        <v>#VALUE!</v>
      </c>
      <c r="I19" s="3">
        <v>1</v>
      </c>
      <c r="J19" s="4">
        <v>12.95</v>
      </c>
      <c r="K19" s="4">
        <v>77.699999999999989</v>
      </c>
      <c r="L19" s="4">
        <v>77.299999999999983</v>
      </c>
      <c r="M19" t="s">
        <v>2858</v>
      </c>
      <c r="N19" t="s">
        <v>2877</v>
      </c>
      <c r="O19" t="s">
        <v>2845</v>
      </c>
    </row>
    <row r="20" spans="1:15" x14ac:dyDescent="0.35">
      <c r="A20" s="1" t="s">
        <v>60</v>
      </c>
      <c r="B20" s="2">
        <v>43629</v>
      </c>
      <c r="C20" s="2">
        <f>Orders25[[#This Row],[Order Date]]+5</f>
        <v>43634</v>
      </c>
      <c r="D20" s="1" t="s">
        <v>61</v>
      </c>
      <c r="E20" t="s">
        <v>2806</v>
      </c>
      <c r="F20" s="1">
        <v>4</v>
      </c>
      <c r="G20" s="1" t="s">
        <v>62</v>
      </c>
      <c r="H20" s="1" t="e" vm="17">
        <v>#VALUE!</v>
      </c>
      <c r="I20" s="3">
        <v>2.5</v>
      </c>
      <c r="J20" s="4">
        <v>20.584999999999997</v>
      </c>
      <c r="K20" s="4">
        <v>82.339999999999989</v>
      </c>
      <c r="L20" s="4">
        <v>81.939999999999984</v>
      </c>
      <c r="M20" t="s">
        <v>2861</v>
      </c>
      <c r="N20" t="s">
        <v>2878</v>
      </c>
      <c r="O20" t="s">
        <v>2844</v>
      </c>
    </row>
    <row r="21" spans="1:15" x14ac:dyDescent="0.35">
      <c r="A21" s="1" t="s">
        <v>63</v>
      </c>
      <c r="B21" s="2">
        <v>44169</v>
      </c>
      <c r="C21" s="2">
        <f>Orders25[[#This Row],[Order Date]]+5</f>
        <v>44174</v>
      </c>
      <c r="D21" s="1" t="s">
        <v>64</v>
      </c>
      <c r="E21" t="s">
        <v>2809</v>
      </c>
      <c r="F21" s="1">
        <v>5</v>
      </c>
      <c r="G21" s="1" t="s">
        <v>65</v>
      </c>
      <c r="H21" s="1" t="e" vm="18">
        <v>#VALUE!</v>
      </c>
      <c r="I21" s="3">
        <v>0.2</v>
      </c>
      <c r="J21" s="4">
        <v>3.375</v>
      </c>
      <c r="K21" s="4">
        <v>16.875</v>
      </c>
      <c r="L21" s="4">
        <v>16.475000000000001</v>
      </c>
      <c r="M21" t="s">
        <v>2858</v>
      </c>
      <c r="N21" t="s">
        <v>2876</v>
      </c>
      <c r="O21" t="s">
        <v>2844</v>
      </c>
    </row>
    <row r="22" spans="1:15" x14ac:dyDescent="0.35">
      <c r="A22" s="1" t="s">
        <v>63</v>
      </c>
      <c r="B22" s="2">
        <v>44169</v>
      </c>
      <c r="C22" s="2">
        <f>Orders25[[#This Row],[Order Date]]+5</f>
        <v>44174</v>
      </c>
      <c r="D22" s="1" t="s">
        <v>64</v>
      </c>
      <c r="E22" t="s">
        <v>2810</v>
      </c>
      <c r="F22" s="1">
        <v>4</v>
      </c>
      <c r="G22" s="1" t="s">
        <v>65</v>
      </c>
      <c r="H22" s="1" t="e" vm="18">
        <v>#VALUE!</v>
      </c>
      <c r="I22" s="3">
        <v>0.2</v>
      </c>
      <c r="J22" s="4">
        <v>3.645</v>
      </c>
      <c r="K22" s="4">
        <v>14.58</v>
      </c>
      <c r="L22" s="4">
        <v>14.18</v>
      </c>
      <c r="M22" t="s">
        <v>2859</v>
      </c>
      <c r="N22" t="s">
        <v>2878</v>
      </c>
      <c r="O22" t="s">
        <v>2844</v>
      </c>
    </row>
    <row r="23" spans="1:15" x14ac:dyDescent="0.35">
      <c r="A23" s="1" t="s">
        <v>66</v>
      </c>
      <c r="B23" s="2">
        <v>44169</v>
      </c>
      <c r="C23" s="2">
        <f>Orders25[[#This Row],[Order Date]]+5</f>
        <v>44174</v>
      </c>
      <c r="D23" s="1" t="s">
        <v>67</v>
      </c>
      <c r="E23" t="s">
        <v>2811</v>
      </c>
      <c r="F23" s="1">
        <v>6</v>
      </c>
      <c r="G23" s="1" t="s">
        <v>68</v>
      </c>
      <c r="H23" s="1" t="e" vm="19">
        <v>#VALUE!</v>
      </c>
      <c r="I23" s="3">
        <v>0.2</v>
      </c>
      <c r="J23" s="4">
        <v>2.9849999999999999</v>
      </c>
      <c r="K23" s="4">
        <v>17.91</v>
      </c>
      <c r="L23" s="4">
        <v>17.510000000000002</v>
      </c>
      <c r="M23" t="s">
        <v>2858</v>
      </c>
      <c r="N23" t="s">
        <v>2878</v>
      </c>
      <c r="O23" t="s">
        <v>2845</v>
      </c>
    </row>
    <row r="24" spans="1:15" x14ac:dyDescent="0.35">
      <c r="A24" s="1" t="s">
        <v>69</v>
      </c>
      <c r="B24" s="2">
        <v>44218</v>
      </c>
      <c r="C24" s="2">
        <f>Orders25[[#This Row],[Order Date]]+5</f>
        <v>44223</v>
      </c>
      <c r="D24" s="1" t="s">
        <v>70</v>
      </c>
      <c r="E24" t="s">
        <v>2808</v>
      </c>
      <c r="F24" s="1">
        <v>4</v>
      </c>
      <c r="G24" s="1" t="s">
        <v>71</v>
      </c>
      <c r="H24" s="1" t="e" vm="20">
        <v>#VALUE!</v>
      </c>
      <c r="I24" s="3">
        <v>2.5</v>
      </c>
      <c r="J24" s="4">
        <v>22.884999999999998</v>
      </c>
      <c r="K24" s="4">
        <v>91.539999999999992</v>
      </c>
      <c r="L24" s="4">
        <v>91.139999999999986</v>
      </c>
      <c r="M24" t="s">
        <v>2861</v>
      </c>
      <c r="N24" t="s">
        <v>2876</v>
      </c>
      <c r="O24" t="s">
        <v>2844</v>
      </c>
    </row>
    <row r="25" spans="1:15" x14ac:dyDescent="0.35">
      <c r="A25" s="1" t="s">
        <v>72</v>
      </c>
      <c r="B25" s="2">
        <v>44603</v>
      </c>
      <c r="C25" s="2">
        <f>Orders25[[#This Row],[Order Date]]+5</f>
        <v>44608</v>
      </c>
      <c r="D25" s="1" t="s">
        <v>73</v>
      </c>
      <c r="E25" t="s">
        <v>2811</v>
      </c>
      <c r="F25" s="1">
        <v>4</v>
      </c>
      <c r="G25" s="1" t="s">
        <v>74</v>
      </c>
      <c r="H25" s="1" t="e" vm="21">
        <v>#VALUE!</v>
      </c>
      <c r="I25" s="3">
        <v>0.2</v>
      </c>
      <c r="J25" s="4">
        <v>2.9849999999999999</v>
      </c>
      <c r="K25" s="4">
        <v>11.94</v>
      </c>
      <c r="L25" s="4">
        <v>11.54</v>
      </c>
      <c r="M25" t="s">
        <v>2858</v>
      </c>
      <c r="N25" t="s">
        <v>2878</v>
      </c>
      <c r="O25" t="s">
        <v>2844</v>
      </c>
    </row>
    <row r="26" spans="1:15" x14ac:dyDescent="0.35">
      <c r="A26" s="1" t="s">
        <v>75</v>
      </c>
      <c r="B26" s="2">
        <v>44454</v>
      </c>
      <c r="C26" s="2">
        <f>Orders25[[#This Row],[Order Date]]+5</f>
        <v>44459</v>
      </c>
      <c r="D26" s="1" t="s">
        <v>76</v>
      </c>
      <c r="E26" t="s">
        <v>2812</v>
      </c>
      <c r="F26" s="1">
        <v>1</v>
      </c>
      <c r="G26" s="1" t="s">
        <v>77</v>
      </c>
      <c r="H26" s="1" t="e" vm="22">
        <v>#VALUE!</v>
      </c>
      <c r="I26" s="3">
        <v>1</v>
      </c>
      <c r="J26" s="4">
        <v>11.25</v>
      </c>
      <c r="K26" s="4">
        <v>11.25</v>
      </c>
      <c r="L26" s="4">
        <v>10.85</v>
      </c>
      <c r="M26" t="s">
        <v>2858</v>
      </c>
      <c r="N26" t="s">
        <v>2876</v>
      </c>
      <c r="O26" t="s">
        <v>2845</v>
      </c>
    </row>
    <row r="27" spans="1:15" x14ac:dyDescent="0.35">
      <c r="A27" s="1" t="s">
        <v>78</v>
      </c>
      <c r="B27" s="2">
        <v>44128</v>
      </c>
      <c r="C27" s="2">
        <f>Orders25[[#This Row],[Order Date]]+5</f>
        <v>44133</v>
      </c>
      <c r="D27" s="1" t="s">
        <v>79</v>
      </c>
      <c r="E27" t="s">
        <v>2813</v>
      </c>
      <c r="F27" s="1">
        <v>3</v>
      </c>
      <c r="G27" s="1" t="s">
        <v>80</v>
      </c>
      <c r="H27" s="1" t="e" vm="23">
        <v>#VALUE!</v>
      </c>
      <c r="I27" s="3">
        <v>0.2</v>
      </c>
      <c r="J27" s="4">
        <v>4.125</v>
      </c>
      <c r="K27" s="4">
        <v>12.375</v>
      </c>
      <c r="L27" s="4">
        <v>11.975</v>
      </c>
      <c r="M27" t="s">
        <v>2859</v>
      </c>
      <c r="N27" t="s">
        <v>2876</v>
      </c>
      <c r="O27" t="s">
        <v>2844</v>
      </c>
    </row>
    <row r="28" spans="1:15" x14ac:dyDescent="0.35">
      <c r="A28" s="1" t="s">
        <v>81</v>
      </c>
      <c r="B28" s="2">
        <v>43516</v>
      </c>
      <c r="C28" s="2">
        <f>Orders25[[#This Row],[Order Date]]+5</f>
        <v>43521</v>
      </c>
      <c r="D28" s="1" t="s">
        <v>82</v>
      </c>
      <c r="E28" t="s">
        <v>2814</v>
      </c>
      <c r="F28" s="1">
        <v>4</v>
      </c>
      <c r="G28" s="1" t="s">
        <v>83</v>
      </c>
      <c r="H28" s="1" t="e" vm="24">
        <v>#VALUE!</v>
      </c>
      <c r="I28" s="3">
        <v>0.5</v>
      </c>
      <c r="J28" s="4">
        <v>6.75</v>
      </c>
      <c r="K28" s="4">
        <v>27</v>
      </c>
      <c r="L28" s="4">
        <v>26.6</v>
      </c>
      <c r="M28" t="s">
        <v>2858</v>
      </c>
      <c r="N28" t="s">
        <v>2876</v>
      </c>
      <c r="O28" t="s">
        <v>2844</v>
      </c>
    </row>
    <row r="29" spans="1:15" x14ac:dyDescent="0.35">
      <c r="A29" s="1" t="s">
        <v>84</v>
      </c>
      <c r="B29" s="2">
        <v>43746</v>
      </c>
      <c r="C29" s="2">
        <f>Orders25[[#This Row],[Order Date]]+5</f>
        <v>43751</v>
      </c>
      <c r="D29" s="1" t="s">
        <v>85</v>
      </c>
      <c r="E29" t="s">
        <v>2809</v>
      </c>
      <c r="F29" s="1">
        <v>5</v>
      </c>
      <c r="G29" s="1" t="s">
        <v>86</v>
      </c>
      <c r="H29" s="1" t="e" vm="25">
        <v>#VALUE!</v>
      </c>
      <c r="I29" s="3">
        <v>0.2</v>
      </c>
      <c r="J29" s="4">
        <v>3.375</v>
      </c>
      <c r="K29" s="4">
        <v>16.875</v>
      </c>
      <c r="L29" s="4">
        <v>16.475000000000001</v>
      </c>
      <c r="M29" t="s">
        <v>2858</v>
      </c>
      <c r="N29" t="s">
        <v>2876</v>
      </c>
      <c r="O29" t="s">
        <v>2845</v>
      </c>
    </row>
    <row r="30" spans="1:15" x14ac:dyDescent="0.35">
      <c r="A30" s="1" t="s">
        <v>87</v>
      </c>
      <c r="B30" s="2">
        <v>44775</v>
      </c>
      <c r="C30" s="2">
        <f>Orders25[[#This Row],[Order Date]]+5</f>
        <v>44780</v>
      </c>
      <c r="D30" s="1" t="s">
        <v>88</v>
      </c>
      <c r="E30" t="s">
        <v>2815</v>
      </c>
      <c r="F30" s="1">
        <v>3</v>
      </c>
      <c r="G30" s="1" t="s">
        <v>89</v>
      </c>
      <c r="H30" s="1" t="e" vm="26">
        <v>#VALUE!</v>
      </c>
      <c r="I30" s="3">
        <v>0.5</v>
      </c>
      <c r="J30" s="4">
        <v>5.97</v>
      </c>
      <c r="K30" s="4">
        <v>17.91</v>
      </c>
      <c r="L30" s="4">
        <v>17.510000000000002</v>
      </c>
      <c r="M30" t="s">
        <v>2858</v>
      </c>
      <c r="N30" t="s">
        <v>2878</v>
      </c>
      <c r="O30" t="s">
        <v>2845</v>
      </c>
    </row>
    <row r="31" spans="1:15" x14ac:dyDescent="0.35">
      <c r="A31" s="1" t="s">
        <v>90</v>
      </c>
      <c r="B31" s="2">
        <v>43516</v>
      </c>
      <c r="C31" s="2">
        <f>Orders25[[#This Row],[Order Date]]+5</f>
        <v>43521</v>
      </c>
      <c r="D31" s="1" t="s">
        <v>91</v>
      </c>
      <c r="E31" t="s">
        <v>2804</v>
      </c>
      <c r="F31" s="1">
        <v>4</v>
      </c>
      <c r="G31" s="1" t="s">
        <v>92</v>
      </c>
      <c r="H31" s="1" t="e" vm="27">
        <v>#VALUE!</v>
      </c>
      <c r="I31" s="3">
        <v>1</v>
      </c>
      <c r="J31" s="4">
        <v>9.9499999999999993</v>
      </c>
      <c r="K31" s="4">
        <v>39.799999999999997</v>
      </c>
      <c r="L31" s="4">
        <v>39.4</v>
      </c>
      <c r="M31" t="s">
        <v>2858</v>
      </c>
      <c r="N31" t="s">
        <v>2878</v>
      </c>
      <c r="O31" t="s">
        <v>2844</v>
      </c>
    </row>
    <row r="32" spans="1:15" x14ac:dyDescent="0.35">
      <c r="A32" s="1" t="s">
        <v>93</v>
      </c>
      <c r="B32" s="2">
        <v>44464</v>
      </c>
      <c r="C32" s="2">
        <f>Orders25[[#This Row],[Order Date]]+5</f>
        <v>44469</v>
      </c>
      <c r="D32" s="1" t="s">
        <v>94</v>
      </c>
      <c r="E32" t="s">
        <v>2816</v>
      </c>
      <c r="F32" s="1">
        <v>5</v>
      </c>
      <c r="G32" s="1" t="s">
        <v>95</v>
      </c>
      <c r="H32" s="1" t="e" vm="28">
        <v>#VALUE!</v>
      </c>
      <c r="I32" s="3">
        <v>0.2</v>
      </c>
      <c r="J32" s="4">
        <v>4.3650000000000002</v>
      </c>
      <c r="K32" s="4">
        <v>21.825000000000003</v>
      </c>
      <c r="L32" s="4">
        <v>21.425000000000004</v>
      </c>
      <c r="M32" t="s">
        <v>2860</v>
      </c>
      <c r="N32" t="s">
        <v>2876</v>
      </c>
      <c r="O32" t="s">
        <v>2845</v>
      </c>
    </row>
    <row r="33" spans="1:15" x14ac:dyDescent="0.35">
      <c r="A33" s="1" t="s">
        <v>93</v>
      </c>
      <c r="B33" s="2">
        <v>44464</v>
      </c>
      <c r="C33" s="2">
        <f>Orders25[[#This Row],[Order Date]]+5</f>
        <v>44469</v>
      </c>
      <c r="D33" s="1" t="s">
        <v>94</v>
      </c>
      <c r="E33" t="s">
        <v>2815</v>
      </c>
      <c r="F33" s="1">
        <v>6</v>
      </c>
      <c r="G33" s="1" t="s">
        <v>95</v>
      </c>
      <c r="H33" s="1" t="e" vm="28">
        <v>#VALUE!</v>
      </c>
      <c r="I33" s="3">
        <v>0.5</v>
      </c>
      <c r="J33" s="4">
        <v>5.97</v>
      </c>
      <c r="K33" s="4">
        <v>35.82</v>
      </c>
      <c r="L33" s="4">
        <v>35.42</v>
      </c>
      <c r="M33" t="s">
        <v>2858</v>
      </c>
      <c r="N33" t="s">
        <v>2878</v>
      </c>
      <c r="O33" t="s">
        <v>2845</v>
      </c>
    </row>
    <row r="34" spans="1:15" x14ac:dyDescent="0.35">
      <c r="A34" s="1" t="s">
        <v>93</v>
      </c>
      <c r="B34" s="2">
        <v>44464</v>
      </c>
      <c r="C34" s="2">
        <f>Orders25[[#This Row],[Order Date]]+5</f>
        <v>44469</v>
      </c>
      <c r="D34" s="1" t="s">
        <v>94</v>
      </c>
      <c r="E34" t="s">
        <v>2817</v>
      </c>
      <c r="F34" s="1">
        <v>6</v>
      </c>
      <c r="G34" s="1" t="s">
        <v>95</v>
      </c>
      <c r="H34" s="1" t="e" vm="28">
        <v>#VALUE!</v>
      </c>
      <c r="I34" s="3">
        <v>0.5</v>
      </c>
      <c r="J34" s="4">
        <v>8.73</v>
      </c>
      <c r="K34" s="4">
        <v>52.38</v>
      </c>
      <c r="L34" s="4">
        <v>51.980000000000004</v>
      </c>
      <c r="M34" t="s">
        <v>2860</v>
      </c>
      <c r="N34" t="s">
        <v>2876</v>
      </c>
      <c r="O34" t="s">
        <v>2845</v>
      </c>
    </row>
    <row r="35" spans="1:15" x14ac:dyDescent="0.35">
      <c r="A35" s="1" t="s">
        <v>96</v>
      </c>
      <c r="B35" s="2">
        <v>44394</v>
      </c>
      <c r="C35" s="2">
        <f>Orders25[[#This Row],[Order Date]]+5</f>
        <v>44399</v>
      </c>
      <c r="D35" s="1" t="s">
        <v>97</v>
      </c>
      <c r="E35" t="s">
        <v>2802</v>
      </c>
      <c r="F35" s="1">
        <v>5</v>
      </c>
      <c r="G35" s="1" t="s">
        <v>98</v>
      </c>
      <c r="H35" s="1" t="e" vm="29">
        <v>#VALUE!</v>
      </c>
      <c r="I35" s="3">
        <v>0.2</v>
      </c>
      <c r="J35" s="4">
        <v>4.7549999999999999</v>
      </c>
      <c r="K35" s="4">
        <v>23.774999999999999</v>
      </c>
      <c r="L35" s="4">
        <v>23.375</v>
      </c>
      <c r="M35" t="s">
        <v>2860</v>
      </c>
      <c r="N35" t="s">
        <v>2877</v>
      </c>
      <c r="O35" t="s">
        <v>2845</v>
      </c>
    </row>
    <row r="36" spans="1:15" x14ac:dyDescent="0.35">
      <c r="A36" s="1" t="s">
        <v>99</v>
      </c>
      <c r="B36" s="2">
        <v>44011</v>
      </c>
      <c r="C36" s="2">
        <f>Orders25[[#This Row],[Order Date]]+5</f>
        <v>44016</v>
      </c>
      <c r="D36" s="1" t="s">
        <v>100</v>
      </c>
      <c r="E36" t="s">
        <v>2818</v>
      </c>
      <c r="F36" s="1">
        <v>6</v>
      </c>
      <c r="G36" s="1" t="s">
        <v>101</v>
      </c>
      <c r="H36" s="1" t="e" vm="30">
        <v>#VALUE!</v>
      </c>
      <c r="I36" s="3">
        <v>0.5</v>
      </c>
      <c r="J36" s="4">
        <v>9.51</v>
      </c>
      <c r="K36" s="4">
        <v>57.06</v>
      </c>
      <c r="L36" s="4">
        <v>56.660000000000004</v>
      </c>
      <c r="M36" t="s">
        <v>2860</v>
      </c>
      <c r="N36" t="s">
        <v>2877</v>
      </c>
      <c r="O36" t="s">
        <v>2844</v>
      </c>
    </row>
    <row r="37" spans="1:15" x14ac:dyDescent="0.35">
      <c r="A37" s="1" t="s">
        <v>102</v>
      </c>
      <c r="B37" s="2">
        <v>44348</v>
      </c>
      <c r="C37" s="2">
        <f>Orders25[[#This Row],[Order Date]]+5</f>
        <v>44353</v>
      </c>
      <c r="D37" s="1" t="s">
        <v>103</v>
      </c>
      <c r="E37" t="s">
        <v>2815</v>
      </c>
      <c r="F37" s="1">
        <v>6</v>
      </c>
      <c r="G37" s="1" t="s">
        <v>104</v>
      </c>
      <c r="H37" s="1" t="e" vm="31">
        <v>#VALUE!</v>
      </c>
      <c r="I37" s="3">
        <v>0.5</v>
      </c>
      <c r="J37" s="4">
        <v>5.97</v>
      </c>
      <c r="K37" s="4">
        <v>35.82</v>
      </c>
      <c r="L37" s="4">
        <v>35.42</v>
      </c>
      <c r="M37" t="s">
        <v>2858</v>
      </c>
      <c r="N37" t="s">
        <v>2878</v>
      </c>
      <c r="O37" t="s">
        <v>2845</v>
      </c>
    </row>
    <row r="38" spans="1:15" x14ac:dyDescent="0.35">
      <c r="A38" s="1" t="s">
        <v>105</v>
      </c>
      <c r="B38" s="2">
        <v>44233</v>
      </c>
      <c r="C38" s="2">
        <f>Orders25[[#This Row],[Order Date]]+5</f>
        <v>44238</v>
      </c>
      <c r="D38" s="1" t="s">
        <v>106</v>
      </c>
      <c r="E38" t="s">
        <v>2816</v>
      </c>
      <c r="F38" s="1">
        <v>2</v>
      </c>
      <c r="G38" s="1" t="s">
        <v>107</v>
      </c>
      <c r="H38" s="1" t="e" vm="32">
        <v>#VALUE!</v>
      </c>
      <c r="I38" s="3">
        <v>0.2</v>
      </c>
      <c r="J38" s="4">
        <v>4.3650000000000002</v>
      </c>
      <c r="K38" s="4">
        <v>8.73</v>
      </c>
      <c r="L38" s="4">
        <v>8.33</v>
      </c>
      <c r="M38" t="s">
        <v>2860</v>
      </c>
      <c r="N38" t="s">
        <v>2876</v>
      </c>
      <c r="O38" t="s">
        <v>2845</v>
      </c>
    </row>
    <row r="39" spans="1:15" x14ac:dyDescent="0.35">
      <c r="A39" s="1" t="s">
        <v>108</v>
      </c>
      <c r="B39" s="2">
        <v>43580</v>
      </c>
      <c r="C39" s="2">
        <f>Orders25[[#This Row],[Order Date]]+5</f>
        <v>43585</v>
      </c>
      <c r="D39" s="1" t="s">
        <v>109</v>
      </c>
      <c r="E39" t="s">
        <v>2818</v>
      </c>
      <c r="F39" s="1">
        <v>3</v>
      </c>
      <c r="G39" s="1" t="s">
        <v>110</v>
      </c>
      <c r="H39" s="1" t="e" vm="33">
        <v>#VALUE!</v>
      </c>
      <c r="I39" s="3">
        <v>0.5</v>
      </c>
      <c r="J39" s="4">
        <v>9.51</v>
      </c>
      <c r="K39" s="4">
        <v>28.53</v>
      </c>
      <c r="L39" s="4">
        <v>28.130000000000003</v>
      </c>
      <c r="M39" t="s">
        <v>2860</v>
      </c>
      <c r="N39" t="s">
        <v>2877</v>
      </c>
      <c r="O39" t="s">
        <v>2845</v>
      </c>
    </row>
    <row r="40" spans="1:15" x14ac:dyDescent="0.35">
      <c r="A40" s="1" t="s">
        <v>111</v>
      </c>
      <c r="B40" s="2">
        <v>43946</v>
      </c>
      <c r="C40" s="2">
        <f>Orders25[[#This Row],[Order Date]]+5</f>
        <v>43951</v>
      </c>
      <c r="D40" s="1" t="s">
        <v>112</v>
      </c>
      <c r="E40" t="s">
        <v>2808</v>
      </c>
      <c r="F40" s="1">
        <v>5</v>
      </c>
      <c r="G40" s="1" t="s">
        <v>113</v>
      </c>
      <c r="H40" s="1" t="e" vm="34">
        <v>#VALUE!</v>
      </c>
      <c r="I40" s="3">
        <v>2.5</v>
      </c>
      <c r="J40" s="4">
        <v>22.884999999999998</v>
      </c>
      <c r="K40" s="4">
        <v>114.42499999999998</v>
      </c>
      <c r="L40" s="4">
        <v>114.02499999999998</v>
      </c>
      <c r="M40" t="s">
        <v>2861</v>
      </c>
      <c r="N40" t="s">
        <v>2876</v>
      </c>
      <c r="O40" t="s">
        <v>2845</v>
      </c>
    </row>
    <row r="41" spans="1:15" x14ac:dyDescent="0.35">
      <c r="A41" s="1" t="s">
        <v>114</v>
      </c>
      <c r="B41" s="2">
        <v>44524</v>
      </c>
      <c r="C41" s="2">
        <f>Orders25[[#This Row],[Order Date]]+5</f>
        <v>44529</v>
      </c>
      <c r="D41" s="1" t="s">
        <v>115</v>
      </c>
      <c r="E41" t="s">
        <v>2795</v>
      </c>
      <c r="F41" s="1">
        <v>6</v>
      </c>
      <c r="G41" s="1" t="s">
        <v>116</v>
      </c>
      <c r="H41" s="1" t="e" vm="35">
        <v>#VALUE!</v>
      </c>
      <c r="I41" s="3">
        <v>1</v>
      </c>
      <c r="J41" s="4">
        <v>9.9499999999999993</v>
      </c>
      <c r="K41" s="4">
        <v>59.699999999999996</v>
      </c>
      <c r="L41" s="4">
        <v>59.3</v>
      </c>
      <c r="M41" t="s">
        <v>2861</v>
      </c>
      <c r="N41" t="s">
        <v>2876</v>
      </c>
      <c r="O41" t="s">
        <v>2844</v>
      </c>
    </row>
    <row r="42" spans="1:15" x14ac:dyDescent="0.35">
      <c r="A42" s="1" t="s">
        <v>117</v>
      </c>
      <c r="B42" s="2">
        <v>44305</v>
      </c>
      <c r="C42" s="2">
        <f>Orders25[[#This Row],[Order Date]]+5</f>
        <v>44310</v>
      </c>
      <c r="D42" s="1" t="s">
        <v>118</v>
      </c>
      <c r="E42" t="s">
        <v>2819</v>
      </c>
      <c r="F42" s="1">
        <v>3</v>
      </c>
      <c r="G42" s="1" t="s">
        <v>119</v>
      </c>
      <c r="H42" s="1" t="e" vm="36">
        <v>#VALUE!</v>
      </c>
      <c r="I42" s="3">
        <v>1</v>
      </c>
      <c r="J42" s="4">
        <v>14.55</v>
      </c>
      <c r="K42" s="4">
        <v>43.650000000000006</v>
      </c>
      <c r="L42" s="4">
        <v>43.250000000000007</v>
      </c>
      <c r="M42" t="s">
        <v>2860</v>
      </c>
      <c r="N42" t="s">
        <v>2876</v>
      </c>
      <c r="O42" t="s">
        <v>2845</v>
      </c>
    </row>
    <row r="43" spans="1:15" x14ac:dyDescent="0.35">
      <c r="A43" s="1" t="s">
        <v>120</v>
      </c>
      <c r="B43" s="2">
        <v>44749</v>
      </c>
      <c r="C43" s="2">
        <f>Orders25[[#This Row],[Order Date]]+5</f>
        <v>44754</v>
      </c>
      <c r="D43" s="1" t="s">
        <v>121</v>
      </c>
      <c r="E43" t="s">
        <v>2810</v>
      </c>
      <c r="F43" s="1">
        <v>2</v>
      </c>
      <c r="G43" s="1" t="s">
        <v>122</v>
      </c>
      <c r="H43" s="1" t="e" vm="37">
        <v>#VALUE!</v>
      </c>
      <c r="I43" s="3">
        <v>0.2</v>
      </c>
      <c r="J43" s="4">
        <v>3.645</v>
      </c>
      <c r="K43" s="4">
        <v>7.29</v>
      </c>
      <c r="L43" s="4">
        <v>6.89</v>
      </c>
      <c r="M43" t="s">
        <v>2859</v>
      </c>
      <c r="N43" t="s">
        <v>2878</v>
      </c>
      <c r="O43" t="s">
        <v>2844</v>
      </c>
    </row>
    <row r="44" spans="1:15" x14ac:dyDescent="0.35">
      <c r="A44" s="1" t="s">
        <v>123</v>
      </c>
      <c r="B44" s="2">
        <v>43607</v>
      </c>
      <c r="C44" s="2">
        <f>Orders25[[#This Row],[Order Date]]+5</f>
        <v>43612</v>
      </c>
      <c r="D44" s="1" t="s">
        <v>124</v>
      </c>
      <c r="E44" t="s">
        <v>2820</v>
      </c>
      <c r="F44" s="1">
        <v>3</v>
      </c>
      <c r="G44" s="1" t="s">
        <v>125</v>
      </c>
      <c r="H44" s="1" t="e" vm="38">
        <v>#VALUE!</v>
      </c>
      <c r="I44" s="3">
        <v>0.2</v>
      </c>
      <c r="J44" s="4">
        <v>2.6849999999999996</v>
      </c>
      <c r="K44" s="4">
        <v>8.0549999999999997</v>
      </c>
      <c r="L44" s="4">
        <v>7.6549999999999994</v>
      </c>
      <c r="M44" t="s">
        <v>2861</v>
      </c>
      <c r="N44" t="s">
        <v>2878</v>
      </c>
      <c r="O44" t="s">
        <v>2844</v>
      </c>
    </row>
    <row r="45" spans="1:15" x14ac:dyDescent="0.35">
      <c r="A45" s="1" t="s">
        <v>126</v>
      </c>
      <c r="B45" s="2">
        <v>44473</v>
      </c>
      <c r="C45" s="2">
        <f>Orders25[[#This Row],[Order Date]]+5</f>
        <v>44478</v>
      </c>
      <c r="D45" s="1" t="s">
        <v>127</v>
      </c>
      <c r="E45" t="s">
        <v>2821</v>
      </c>
      <c r="F45" s="1">
        <v>2</v>
      </c>
      <c r="G45" s="1" t="s">
        <v>128</v>
      </c>
      <c r="H45" s="1" t="e" vm="39">
        <v>#VALUE!</v>
      </c>
      <c r="I45" s="3">
        <v>2.5</v>
      </c>
      <c r="J45" s="4">
        <v>36.454999999999998</v>
      </c>
      <c r="K45" s="4">
        <v>72.91</v>
      </c>
      <c r="L45" s="4">
        <v>72.509999999999991</v>
      </c>
      <c r="M45" t="s">
        <v>2860</v>
      </c>
      <c r="N45" t="s">
        <v>2877</v>
      </c>
      <c r="O45" t="s">
        <v>2845</v>
      </c>
    </row>
    <row r="46" spans="1:15" x14ac:dyDescent="0.35">
      <c r="A46" s="1" t="s">
        <v>129</v>
      </c>
      <c r="B46" s="2">
        <v>43932</v>
      </c>
      <c r="C46" s="2">
        <f>Orders25[[#This Row],[Order Date]]+5</f>
        <v>43937</v>
      </c>
      <c r="D46" s="1" t="s">
        <v>130</v>
      </c>
      <c r="E46" t="s">
        <v>2796</v>
      </c>
      <c r="F46" s="1">
        <v>2</v>
      </c>
      <c r="G46" s="1" t="s">
        <v>131</v>
      </c>
      <c r="H46" s="1" t="e" vm="40">
        <v>#VALUE!</v>
      </c>
      <c r="I46" s="3">
        <v>0.5</v>
      </c>
      <c r="J46" s="4">
        <v>8.25</v>
      </c>
      <c r="K46" s="4">
        <v>16.5</v>
      </c>
      <c r="L46" s="4">
        <v>16.100000000000001</v>
      </c>
      <c r="M46" t="s">
        <v>2859</v>
      </c>
      <c r="N46" t="s">
        <v>2876</v>
      </c>
      <c r="O46" t="s">
        <v>2844</v>
      </c>
    </row>
    <row r="47" spans="1:15" x14ac:dyDescent="0.35">
      <c r="A47" s="1" t="s">
        <v>132</v>
      </c>
      <c r="B47" s="2">
        <v>44592</v>
      </c>
      <c r="C47" s="2">
        <f>Orders25[[#This Row],[Order Date]]+5</f>
        <v>44597</v>
      </c>
      <c r="D47" s="1" t="s">
        <v>133</v>
      </c>
      <c r="E47" t="s">
        <v>2822</v>
      </c>
      <c r="F47" s="1">
        <v>6</v>
      </c>
      <c r="G47" s="1" t="s">
        <v>134</v>
      </c>
      <c r="H47" s="1" t="e" vm="41">
        <v>#VALUE!</v>
      </c>
      <c r="I47" s="3">
        <v>2.5</v>
      </c>
      <c r="J47" s="4">
        <v>29.784999999999997</v>
      </c>
      <c r="K47" s="4">
        <v>178.70999999999998</v>
      </c>
      <c r="L47" s="4">
        <v>178.30999999999997</v>
      </c>
      <c r="M47" t="s">
        <v>2860</v>
      </c>
      <c r="N47" t="s">
        <v>2878</v>
      </c>
      <c r="O47" t="s">
        <v>2845</v>
      </c>
    </row>
    <row r="48" spans="1:15" x14ac:dyDescent="0.35">
      <c r="A48" s="1" t="s">
        <v>135</v>
      </c>
      <c r="B48" s="2">
        <v>43776</v>
      </c>
      <c r="C48" s="2">
        <f>Orders25[[#This Row],[Order Date]]+5</f>
        <v>43781</v>
      </c>
      <c r="D48" s="1" t="s">
        <v>136</v>
      </c>
      <c r="E48" t="s">
        <v>2823</v>
      </c>
      <c r="F48" s="1">
        <v>2</v>
      </c>
      <c r="G48" s="1" t="s">
        <v>137</v>
      </c>
      <c r="H48" s="1" t="e" vm="42">
        <v>#VALUE!</v>
      </c>
      <c r="I48" s="3">
        <v>2.5</v>
      </c>
      <c r="J48" s="4">
        <v>31.624999999999996</v>
      </c>
      <c r="K48" s="4">
        <v>63.249999999999993</v>
      </c>
      <c r="L48" s="4">
        <v>62.849999999999994</v>
      </c>
      <c r="M48" t="s">
        <v>2859</v>
      </c>
      <c r="N48" t="s">
        <v>2876</v>
      </c>
      <c r="O48" t="s">
        <v>2844</v>
      </c>
    </row>
    <row r="49" spans="1:15" x14ac:dyDescent="0.35">
      <c r="A49" s="1" t="s">
        <v>138</v>
      </c>
      <c r="B49" s="2">
        <v>43644</v>
      </c>
      <c r="C49" s="2">
        <f>Orders25[[#This Row],[Order Date]]+5</f>
        <v>43649</v>
      </c>
      <c r="D49" s="1" t="s">
        <v>139</v>
      </c>
      <c r="E49" t="s">
        <v>2824</v>
      </c>
      <c r="F49" s="1">
        <v>2</v>
      </c>
      <c r="G49" s="1" t="s">
        <v>140</v>
      </c>
      <c r="H49" s="1" t="e" vm="43">
        <v>#VALUE!</v>
      </c>
      <c r="I49" s="3">
        <v>0.2</v>
      </c>
      <c r="J49" s="4">
        <v>3.8849999999999998</v>
      </c>
      <c r="K49" s="4">
        <v>7.77</v>
      </c>
      <c r="L49" s="4">
        <v>7.3699999999999992</v>
      </c>
      <c r="M49" t="s">
        <v>2858</v>
      </c>
      <c r="N49" t="s">
        <v>2877</v>
      </c>
      <c r="O49" t="s">
        <v>2844</v>
      </c>
    </row>
    <row r="50" spans="1:15" x14ac:dyDescent="0.35">
      <c r="A50" s="1" t="s">
        <v>141</v>
      </c>
      <c r="B50" s="2">
        <v>44085</v>
      </c>
      <c r="C50" s="2">
        <f>Orders25[[#This Row],[Order Date]]+5</f>
        <v>44090</v>
      </c>
      <c r="D50" s="1" t="s">
        <v>142</v>
      </c>
      <c r="E50" t="s">
        <v>2825</v>
      </c>
      <c r="F50" s="1">
        <v>4</v>
      </c>
      <c r="G50" s="1" t="s">
        <v>143</v>
      </c>
      <c r="H50" s="1" t="e" vm="44">
        <v>#VALUE!</v>
      </c>
      <c r="I50" s="3">
        <v>2.5</v>
      </c>
      <c r="J50" s="4">
        <v>22.884999999999998</v>
      </c>
      <c r="K50" s="4">
        <v>91.539999999999992</v>
      </c>
      <c r="L50" s="4">
        <v>91.139999999999986</v>
      </c>
      <c r="M50" t="s">
        <v>2858</v>
      </c>
      <c r="N50" t="s">
        <v>2878</v>
      </c>
      <c r="O50" t="s">
        <v>2845</v>
      </c>
    </row>
    <row r="51" spans="1:15" x14ac:dyDescent="0.35">
      <c r="A51" s="1" t="s">
        <v>144</v>
      </c>
      <c r="B51" s="2">
        <v>44790</v>
      </c>
      <c r="C51" s="2">
        <f>Orders25[[#This Row],[Order Date]]+5</f>
        <v>44795</v>
      </c>
      <c r="D51" s="1" t="s">
        <v>145</v>
      </c>
      <c r="E51" t="s">
        <v>2797</v>
      </c>
      <c r="F51" s="1">
        <v>3</v>
      </c>
      <c r="G51" s="1" t="s">
        <v>146</v>
      </c>
      <c r="H51" s="1" t="e" vm="45">
        <v>#VALUE!</v>
      </c>
      <c r="I51" s="3">
        <v>1</v>
      </c>
      <c r="J51" s="4">
        <v>12.95</v>
      </c>
      <c r="K51" s="4">
        <v>38.849999999999994</v>
      </c>
      <c r="L51" s="4">
        <v>38.449999999999996</v>
      </c>
      <c r="M51" t="s">
        <v>2858</v>
      </c>
      <c r="N51" t="s">
        <v>2877</v>
      </c>
      <c r="O51" t="s">
        <v>2845</v>
      </c>
    </row>
    <row r="52" spans="1:15" x14ac:dyDescent="0.35">
      <c r="A52" s="1" t="s">
        <v>147</v>
      </c>
      <c r="B52" s="2">
        <v>44792</v>
      </c>
      <c r="C52" s="2">
        <f>Orders25[[#This Row],[Order Date]]+5</f>
        <v>44797</v>
      </c>
      <c r="D52" s="1" t="s">
        <v>148</v>
      </c>
      <c r="E52" t="s">
        <v>2826</v>
      </c>
      <c r="F52" s="1">
        <v>2</v>
      </c>
      <c r="G52" s="1" t="s">
        <v>149</v>
      </c>
      <c r="H52" s="1" t="e" vm="46">
        <v>#VALUE!</v>
      </c>
      <c r="I52" s="3">
        <v>0.5</v>
      </c>
      <c r="J52" s="4">
        <v>7.77</v>
      </c>
      <c r="K52" s="4">
        <v>15.54</v>
      </c>
      <c r="L52" s="4">
        <v>15.139999999999999</v>
      </c>
      <c r="M52" t="s">
        <v>2860</v>
      </c>
      <c r="N52" t="s">
        <v>2878</v>
      </c>
      <c r="O52" t="s">
        <v>2845</v>
      </c>
    </row>
    <row r="53" spans="1:15" x14ac:dyDescent="0.35">
      <c r="A53" s="1" t="s">
        <v>150</v>
      </c>
      <c r="B53" s="2">
        <v>43600</v>
      </c>
      <c r="C53" s="2">
        <f>Orders25[[#This Row],[Order Date]]+5</f>
        <v>43605</v>
      </c>
      <c r="D53" s="1" t="s">
        <v>151</v>
      </c>
      <c r="E53" t="s">
        <v>2821</v>
      </c>
      <c r="F53" s="1">
        <v>4</v>
      </c>
      <c r="G53" s="1" t="s">
        <v>152</v>
      </c>
      <c r="H53" s="1" t="e" vm="47">
        <v>#VALUE!</v>
      </c>
      <c r="I53" s="3">
        <v>2.5</v>
      </c>
      <c r="J53" s="4">
        <v>36.454999999999998</v>
      </c>
      <c r="K53" s="4">
        <v>145.82</v>
      </c>
      <c r="L53" s="4">
        <v>145.41999999999999</v>
      </c>
      <c r="M53" t="s">
        <v>2860</v>
      </c>
      <c r="N53" t="s">
        <v>2877</v>
      </c>
      <c r="O53" t="s">
        <v>2844</v>
      </c>
    </row>
    <row r="54" spans="1:15" x14ac:dyDescent="0.35">
      <c r="A54" s="1" t="s">
        <v>153</v>
      </c>
      <c r="B54" s="2">
        <v>43719</v>
      </c>
      <c r="C54" s="2">
        <f>Orders25[[#This Row],[Order Date]]+5</f>
        <v>43724</v>
      </c>
      <c r="D54" s="1" t="s">
        <v>154</v>
      </c>
      <c r="E54" t="s">
        <v>2803</v>
      </c>
      <c r="F54" s="1">
        <v>5</v>
      </c>
      <c r="G54" s="1" t="s">
        <v>155</v>
      </c>
      <c r="H54" s="1" t="e" vm="48">
        <v>#VALUE!</v>
      </c>
      <c r="I54" s="3">
        <v>0.5</v>
      </c>
      <c r="J54" s="4">
        <v>5.97</v>
      </c>
      <c r="K54" s="4">
        <v>29.849999999999998</v>
      </c>
      <c r="L54" s="4">
        <v>29.45</v>
      </c>
      <c r="M54" t="s">
        <v>2861</v>
      </c>
      <c r="N54" t="s">
        <v>2876</v>
      </c>
      <c r="O54" t="s">
        <v>2845</v>
      </c>
    </row>
    <row r="55" spans="1:15" x14ac:dyDescent="0.35">
      <c r="A55" s="1" t="s">
        <v>153</v>
      </c>
      <c r="B55" s="2">
        <v>43719</v>
      </c>
      <c r="C55" s="2">
        <f>Orders25[[#This Row],[Order Date]]+5</f>
        <v>43724</v>
      </c>
      <c r="D55" s="1" t="s">
        <v>154</v>
      </c>
      <c r="E55" t="s">
        <v>2821</v>
      </c>
      <c r="F55" s="1">
        <v>2</v>
      </c>
      <c r="G55" s="1" t="s">
        <v>155</v>
      </c>
      <c r="H55" s="1" t="e" vm="48">
        <v>#VALUE!</v>
      </c>
      <c r="I55" s="3">
        <v>2.5</v>
      </c>
      <c r="J55" s="4">
        <v>36.454999999999998</v>
      </c>
      <c r="K55" s="4">
        <v>72.91</v>
      </c>
      <c r="L55" s="4">
        <v>72.509999999999991</v>
      </c>
      <c r="M55" t="s">
        <v>2860</v>
      </c>
      <c r="N55" t="s">
        <v>2877</v>
      </c>
      <c r="O55" t="s">
        <v>2845</v>
      </c>
    </row>
    <row r="56" spans="1:15" x14ac:dyDescent="0.35">
      <c r="A56" s="1" t="s">
        <v>156</v>
      </c>
      <c r="B56" s="2">
        <v>44271</v>
      </c>
      <c r="C56" s="2">
        <f>Orders25[[#This Row],[Order Date]]+5</f>
        <v>44276</v>
      </c>
      <c r="D56" s="1" t="s">
        <v>157</v>
      </c>
      <c r="E56" t="s">
        <v>2819</v>
      </c>
      <c r="F56" s="1">
        <v>5</v>
      </c>
      <c r="G56" s="1" t="s">
        <v>158</v>
      </c>
      <c r="H56" s="1" t="e" vm="49">
        <v>#VALUE!</v>
      </c>
      <c r="I56" s="3">
        <v>1</v>
      </c>
      <c r="J56" s="4">
        <v>14.55</v>
      </c>
      <c r="K56" s="4">
        <v>72.75</v>
      </c>
      <c r="L56" s="4">
        <v>72.349999999999994</v>
      </c>
      <c r="M56" t="s">
        <v>2860</v>
      </c>
      <c r="N56" t="s">
        <v>2876</v>
      </c>
      <c r="O56" t="s">
        <v>2845</v>
      </c>
    </row>
    <row r="57" spans="1:15" x14ac:dyDescent="0.35">
      <c r="A57" s="1" t="s">
        <v>159</v>
      </c>
      <c r="B57" s="2">
        <v>44168</v>
      </c>
      <c r="C57" s="2">
        <f>Orders25[[#This Row],[Order Date]]+5</f>
        <v>44173</v>
      </c>
      <c r="D57" s="1" t="s">
        <v>160</v>
      </c>
      <c r="E57" t="s">
        <v>2827</v>
      </c>
      <c r="F57" s="1">
        <v>3</v>
      </c>
      <c r="G57" s="1" t="s">
        <v>161</v>
      </c>
      <c r="H57" s="1" t="e" vm="50">
        <v>#VALUE!</v>
      </c>
      <c r="I57" s="3">
        <v>1</v>
      </c>
      <c r="J57" s="4">
        <v>15.85</v>
      </c>
      <c r="K57" s="4">
        <v>47.55</v>
      </c>
      <c r="L57" s="4">
        <v>47.15</v>
      </c>
      <c r="M57" t="s">
        <v>2860</v>
      </c>
      <c r="N57" t="s">
        <v>2877</v>
      </c>
      <c r="O57" t="s">
        <v>2845</v>
      </c>
    </row>
    <row r="58" spans="1:15" x14ac:dyDescent="0.35">
      <c r="A58" s="1" t="s">
        <v>162</v>
      </c>
      <c r="B58" s="2">
        <v>43857</v>
      </c>
      <c r="C58" s="2">
        <f>Orders25[[#This Row],[Order Date]]+5</f>
        <v>43862</v>
      </c>
      <c r="D58" s="1" t="s">
        <v>163</v>
      </c>
      <c r="E58" t="s">
        <v>2810</v>
      </c>
      <c r="F58" s="1">
        <v>3</v>
      </c>
      <c r="G58" s="1" t="s">
        <v>164</v>
      </c>
      <c r="H58" s="1" t="e" vm="51">
        <v>#VALUE!</v>
      </c>
      <c r="I58" s="3">
        <v>0.2</v>
      </c>
      <c r="J58" s="4">
        <v>3.645</v>
      </c>
      <c r="K58" s="4">
        <v>10.935</v>
      </c>
      <c r="L58" s="4">
        <v>10.535</v>
      </c>
      <c r="M58" t="s">
        <v>2859</v>
      </c>
      <c r="N58" t="s">
        <v>2878</v>
      </c>
      <c r="O58" t="s">
        <v>2844</v>
      </c>
    </row>
    <row r="59" spans="1:15" x14ac:dyDescent="0.35">
      <c r="A59" s="1" t="s">
        <v>165</v>
      </c>
      <c r="B59" s="2">
        <v>44759</v>
      </c>
      <c r="C59" s="2">
        <f>Orders25[[#This Row],[Order Date]]+5</f>
        <v>44764</v>
      </c>
      <c r="D59" s="1" t="s">
        <v>166</v>
      </c>
      <c r="E59" t="s">
        <v>2828</v>
      </c>
      <c r="F59" s="1">
        <v>4</v>
      </c>
      <c r="G59" s="1" t="s">
        <v>167</v>
      </c>
      <c r="H59" s="1" t="e" vm="52">
        <v>#VALUE!</v>
      </c>
      <c r="I59" s="3">
        <v>1</v>
      </c>
      <c r="J59" s="4">
        <v>14.85</v>
      </c>
      <c r="K59" s="4">
        <v>59.4</v>
      </c>
      <c r="L59" s="4">
        <v>59</v>
      </c>
      <c r="M59" t="s">
        <v>2859</v>
      </c>
      <c r="N59" t="s">
        <v>2877</v>
      </c>
      <c r="O59" t="s">
        <v>2845</v>
      </c>
    </row>
    <row r="60" spans="1:15" x14ac:dyDescent="0.35">
      <c r="A60" s="1" t="s">
        <v>168</v>
      </c>
      <c r="B60" s="2">
        <v>44624</v>
      </c>
      <c r="C60" s="2">
        <f>Orders25[[#This Row],[Order Date]]+5</f>
        <v>44629</v>
      </c>
      <c r="D60" s="1" t="s">
        <v>169</v>
      </c>
      <c r="E60" t="s">
        <v>2822</v>
      </c>
      <c r="F60" s="1">
        <v>3</v>
      </c>
      <c r="G60" s="1" t="s">
        <v>170</v>
      </c>
      <c r="H60" s="1" t="e" vm="53">
        <v>#VALUE!</v>
      </c>
      <c r="I60" s="3">
        <v>2.5</v>
      </c>
      <c r="J60" s="4">
        <v>29.784999999999997</v>
      </c>
      <c r="K60" s="4">
        <v>89.35499999999999</v>
      </c>
      <c r="L60" s="4">
        <v>88.954999999999984</v>
      </c>
      <c r="M60" t="s">
        <v>2860</v>
      </c>
      <c r="N60" t="s">
        <v>2878</v>
      </c>
      <c r="O60" t="s">
        <v>2844</v>
      </c>
    </row>
    <row r="61" spans="1:15" x14ac:dyDescent="0.35">
      <c r="A61" s="1" t="s">
        <v>171</v>
      </c>
      <c r="B61" s="2">
        <v>44537</v>
      </c>
      <c r="C61" s="2">
        <f>Orders25[[#This Row],[Order Date]]+5</f>
        <v>44542</v>
      </c>
      <c r="D61" s="1" t="s">
        <v>172</v>
      </c>
      <c r="E61" t="s">
        <v>2817</v>
      </c>
      <c r="F61" s="1">
        <v>3</v>
      </c>
      <c r="G61" s="1" t="s">
        <v>173</v>
      </c>
      <c r="H61" s="1" t="e" vm="54">
        <v>#VALUE!</v>
      </c>
      <c r="I61" s="3">
        <v>0.5</v>
      </c>
      <c r="J61" s="4">
        <v>8.73</v>
      </c>
      <c r="K61" s="4">
        <v>26.19</v>
      </c>
      <c r="L61" s="4">
        <v>25.790000000000003</v>
      </c>
      <c r="M61" t="s">
        <v>2860</v>
      </c>
      <c r="N61" t="s">
        <v>2876</v>
      </c>
      <c r="O61" t="s">
        <v>2844</v>
      </c>
    </row>
    <row r="62" spans="1:15" x14ac:dyDescent="0.35">
      <c r="A62" s="1" t="s">
        <v>174</v>
      </c>
      <c r="B62" s="2">
        <v>44252</v>
      </c>
      <c r="C62" s="2">
        <f>Orders25[[#This Row],[Order Date]]+5</f>
        <v>44257</v>
      </c>
      <c r="D62" s="1" t="s">
        <v>175</v>
      </c>
      <c r="E62" t="s">
        <v>2825</v>
      </c>
      <c r="F62" s="1">
        <v>5</v>
      </c>
      <c r="G62" s="1" t="s">
        <v>176</v>
      </c>
      <c r="H62" s="1" t="e" vm="55">
        <v>#VALUE!</v>
      </c>
      <c r="I62" s="3">
        <v>2.5</v>
      </c>
      <c r="J62" s="4">
        <v>22.884999999999998</v>
      </c>
      <c r="K62" s="4">
        <v>114.42499999999998</v>
      </c>
      <c r="L62" s="4">
        <v>114.02499999999998</v>
      </c>
      <c r="M62" t="s">
        <v>2858</v>
      </c>
      <c r="N62" t="s">
        <v>2878</v>
      </c>
      <c r="O62" t="s">
        <v>2845</v>
      </c>
    </row>
    <row r="63" spans="1:15" x14ac:dyDescent="0.35">
      <c r="A63" s="1" t="s">
        <v>177</v>
      </c>
      <c r="B63" s="2">
        <v>43521</v>
      </c>
      <c r="C63" s="2">
        <f>Orders25[[#This Row],[Order Date]]+5</f>
        <v>43526</v>
      </c>
      <c r="D63" s="1" t="s">
        <v>178</v>
      </c>
      <c r="E63" t="s">
        <v>2829</v>
      </c>
      <c r="F63" s="1">
        <v>5</v>
      </c>
      <c r="G63" s="1" t="s">
        <v>179</v>
      </c>
      <c r="H63" s="1" t="e" vm="56">
        <v>#VALUE!</v>
      </c>
      <c r="I63" s="3">
        <v>0.5</v>
      </c>
      <c r="J63" s="4">
        <v>5.3699999999999992</v>
      </c>
      <c r="K63" s="4">
        <v>26.849999999999994</v>
      </c>
      <c r="L63" s="4">
        <v>26.449999999999996</v>
      </c>
      <c r="M63" t="s">
        <v>2861</v>
      </c>
      <c r="N63" t="s">
        <v>2878</v>
      </c>
      <c r="O63" t="s">
        <v>2844</v>
      </c>
    </row>
    <row r="64" spans="1:15" x14ac:dyDescent="0.35">
      <c r="A64" s="1" t="s">
        <v>180</v>
      </c>
      <c r="B64" s="2">
        <v>43505</v>
      </c>
      <c r="C64" s="2">
        <f>Orders25[[#This Row],[Order Date]]+5</f>
        <v>43510</v>
      </c>
      <c r="D64" s="1" t="s">
        <v>181</v>
      </c>
      <c r="E64" t="s">
        <v>2802</v>
      </c>
      <c r="F64" s="1">
        <v>5</v>
      </c>
      <c r="G64" s="1" t="s">
        <v>182</v>
      </c>
      <c r="H64" s="1" t="e" vm="57">
        <v>#VALUE!</v>
      </c>
      <c r="I64" s="3">
        <v>0.2</v>
      </c>
      <c r="J64" s="4">
        <v>4.7549999999999999</v>
      </c>
      <c r="K64" s="4">
        <v>23.774999999999999</v>
      </c>
      <c r="L64" s="4">
        <v>23.375</v>
      </c>
      <c r="M64" t="s">
        <v>2860</v>
      </c>
      <c r="N64" t="s">
        <v>2877</v>
      </c>
      <c r="O64" t="s">
        <v>2844</v>
      </c>
    </row>
    <row r="65" spans="1:15" x14ac:dyDescent="0.35">
      <c r="A65" s="1" t="s">
        <v>183</v>
      </c>
      <c r="B65" s="2">
        <v>43868</v>
      </c>
      <c r="C65" s="2">
        <f>Orders25[[#This Row],[Order Date]]+5</f>
        <v>43873</v>
      </c>
      <c r="D65" s="1" t="s">
        <v>184</v>
      </c>
      <c r="E65" t="s">
        <v>2814</v>
      </c>
      <c r="F65" s="1">
        <v>1</v>
      </c>
      <c r="G65" s="1" t="s">
        <v>185</v>
      </c>
      <c r="H65" s="1" t="e" vm="58">
        <v>#VALUE!</v>
      </c>
      <c r="I65" s="3">
        <v>0.5</v>
      </c>
      <c r="J65" s="4">
        <v>6.75</v>
      </c>
      <c r="K65" s="4">
        <v>6.75</v>
      </c>
      <c r="L65" s="4">
        <v>6.35</v>
      </c>
      <c r="M65" t="s">
        <v>2858</v>
      </c>
      <c r="N65" t="s">
        <v>2876</v>
      </c>
      <c r="O65" t="s">
        <v>2845</v>
      </c>
    </row>
    <row r="66" spans="1:15" x14ac:dyDescent="0.35">
      <c r="A66" s="1" t="s">
        <v>186</v>
      </c>
      <c r="B66" s="2">
        <v>43913</v>
      </c>
      <c r="C66" s="2">
        <f>Orders25[[#This Row],[Order Date]]+5</f>
        <v>43918</v>
      </c>
      <c r="D66" s="1" t="s">
        <v>187</v>
      </c>
      <c r="E66" t="s">
        <v>2803</v>
      </c>
      <c r="F66" s="1">
        <v>6</v>
      </c>
      <c r="G66" s="1" t="s">
        <v>188</v>
      </c>
      <c r="H66" s="1" t="e" vm="59">
        <v>#VALUE!</v>
      </c>
      <c r="I66" s="3">
        <v>0.5</v>
      </c>
      <c r="J66" s="4">
        <v>5.97</v>
      </c>
      <c r="K66" s="4">
        <v>35.82</v>
      </c>
      <c r="L66" s="4">
        <v>35.42</v>
      </c>
      <c r="M66" t="s">
        <v>2861</v>
      </c>
      <c r="N66" t="s">
        <v>2876</v>
      </c>
      <c r="O66" t="s">
        <v>2844</v>
      </c>
    </row>
    <row r="67" spans="1:15" x14ac:dyDescent="0.35">
      <c r="A67" s="1" t="s">
        <v>189</v>
      </c>
      <c r="B67" s="2">
        <v>44626</v>
      </c>
      <c r="C67" s="2">
        <f>Orders25[[#This Row],[Order Date]]+5</f>
        <v>44631</v>
      </c>
      <c r="D67" s="1" t="s">
        <v>190</v>
      </c>
      <c r="E67" t="s">
        <v>2806</v>
      </c>
      <c r="F67" s="1">
        <v>4</v>
      </c>
      <c r="G67" s="1" t="s">
        <v>191</v>
      </c>
      <c r="H67" s="1" t="e" vm="60">
        <v>#VALUE!</v>
      </c>
      <c r="I67" s="3">
        <v>2.5</v>
      </c>
      <c r="J67" s="4">
        <v>20.584999999999997</v>
      </c>
      <c r="K67" s="4">
        <v>82.339999999999989</v>
      </c>
      <c r="L67" s="4">
        <v>81.939999999999984</v>
      </c>
      <c r="M67" t="s">
        <v>2861</v>
      </c>
      <c r="N67" t="s">
        <v>2878</v>
      </c>
      <c r="O67" t="s">
        <v>2844</v>
      </c>
    </row>
    <row r="68" spans="1:15" x14ac:dyDescent="0.35">
      <c r="A68" s="1" t="s">
        <v>192</v>
      </c>
      <c r="B68" s="2">
        <v>44666</v>
      </c>
      <c r="C68" s="2">
        <f>Orders25[[#This Row],[Order Date]]+5</f>
        <v>44671</v>
      </c>
      <c r="D68" s="1" t="s">
        <v>193</v>
      </c>
      <c r="E68" t="s">
        <v>2830</v>
      </c>
      <c r="F68" s="1">
        <v>1</v>
      </c>
      <c r="G68" s="1" t="s">
        <v>194</v>
      </c>
      <c r="H68" s="1" t="e" vm="61">
        <v>#VALUE!</v>
      </c>
      <c r="I68" s="3">
        <v>0.5</v>
      </c>
      <c r="J68" s="4">
        <v>7.169999999999999</v>
      </c>
      <c r="K68" s="4">
        <v>7.169999999999999</v>
      </c>
      <c r="L68" s="4">
        <v>6.7699999999999987</v>
      </c>
      <c r="M68" t="s">
        <v>2861</v>
      </c>
      <c r="N68" t="s">
        <v>2877</v>
      </c>
      <c r="O68" t="s">
        <v>2844</v>
      </c>
    </row>
    <row r="69" spans="1:15" x14ac:dyDescent="0.35">
      <c r="A69" s="1" t="s">
        <v>195</v>
      </c>
      <c r="B69" s="2">
        <v>44519</v>
      </c>
      <c r="C69" s="2">
        <f>Orders25[[#This Row],[Order Date]]+5</f>
        <v>44524</v>
      </c>
      <c r="D69" s="1" t="s">
        <v>196</v>
      </c>
      <c r="E69" t="s">
        <v>2802</v>
      </c>
      <c r="F69" s="1">
        <v>2</v>
      </c>
      <c r="G69" s="1" t="s">
        <v>197</v>
      </c>
      <c r="H69" s="1" t="e" vm="62">
        <v>#VALUE!</v>
      </c>
      <c r="I69" s="3">
        <v>0.2</v>
      </c>
      <c r="J69" s="4">
        <v>4.7549999999999999</v>
      </c>
      <c r="K69" s="4">
        <v>9.51</v>
      </c>
      <c r="L69" s="4">
        <v>9.11</v>
      </c>
      <c r="M69" t="s">
        <v>2860</v>
      </c>
      <c r="N69" t="s">
        <v>2877</v>
      </c>
      <c r="O69" t="s">
        <v>2845</v>
      </c>
    </row>
    <row r="70" spans="1:15" x14ac:dyDescent="0.35">
      <c r="A70" s="1" t="s">
        <v>198</v>
      </c>
      <c r="B70" s="2">
        <v>43754</v>
      </c>
      <c r="C70" s="2">
        <f>Orders25[[#This Row],[Order Date]]+5</f>
        <v>43759</v>
      </c>
      <c r="D70" s="1" t="s">
        <v>199</v>
      </c>
      <c r="E70" t="s">
        <v>2831</v>
      </c>
      <c r="F70" s="1">
        <v>1</v>
      </c>
      <c r="G70" s="1" t="s">
        <v>200</v>
      </c>
      <c r="H70" s="1" t="e" vm="63">
        <v>#VALUE!</v>
      </c>
      <c r="I70" s="3">
        <v>0.2</v>
      </c>
      <c r="J70" s="4">
        <v>2.9849999999999999</v>
      </c>
      <c r="K70" s="4">
        <v>2.9849999999999999</v>
      </c>
      <c r="L70" s="4">
        <v>2.585</v>
      </c>
      <c r="M70" t="s">
        <v>2861</v>
      </c>
      <c r="N70" t="s">
        <v>2876</v>
      </c>
      <c r="O70" t="s">
        <v>2845</v>
      </c>
    </row>
    <row r="71" spans="1:15" x14ac:dyDescent="0.35">
      <c r="A71" s="1" t="s">
        <v>201</v>
      </c>
      <c r="B71" s="2">
        <v>43795</v>
      </c>
      <c r="C71" s="2">
        <f>Orders25[[#This Row],[Order Date]]+5</f>
        <v>43800</v>
      </c>
      <c r="D71" s="1" t="s">
        <v>202</v>
      </c>
      <c r="E71" t="s">
        <v>2795</v>
      </c>
      <c r="F71" s="1">
        <v>6</v>
      </c>
      <c r="G71" s="1" t="s">
        <v>203</v>
      </c>
      <c r="H71" s="1" t="e" vm="64">
        <v>#VALUE!</v>
      </c>
      <c r="I71" s="3">
        <v>1</v>
      </c>
      <c r="J71" s="4">
        <v>9.9499999999999993</v>
      </c>
      <c r="K71" s="4">
        <v>59.699999999999996</v>
      </c>
      <c r="L71" s="4">
        <v>59.3</v>
      </c>
      <c r="M71" t="s">
        <v>2861</v>
      </c>
      <c r="N71" t="s">
        <v>2876</v>
      </c>
      <c r="O71" t="s">
        <v>2844</v>
      </c>
    </row>
    <row r="72" spans="1:15" x14ac:dyDescent="0.35">
      <c r="A72" s="1" t="s">
        <v>204</v>
      </c>
      <c r="B72" s="2">
        <v>43646</v>
      </c>
      <c r="C72" s="2">
        <f>Orders25[[#This Row],[Order Date]]+5</f>
        <v>43651</v>
      </c>
      <c r="D72" s="1" t="s">
        <v>205</v>
      </c>
      <c r="E72" t="s">
        <v>2805</v>
      </c>
      <c r="F72" s="1">
        <v>4</v>
      </c>
      <c r="G72" s="1" t="s">
        <v>206</v>
      </c>
      <c r="H72" s="1" t="e" vm="65">
        <v>#VALUE!</v>
      </c>
      <c r="I72" s="3">
        <v>2.5</v>
      </c>
      <c r="J72" s="4">
        <v>34.154999999999994</v>
      </c>
      <c r="K72" s="4">
        <v>136.61999999999998</v>
      </c>
      <c r="L72" s="4">
        <v>136.21999999999997</v>
      </c>
      <c r="M72" t="s">
        <v>2859</v>
      </c>
      <c r="N72" t="s">
        <v>2877</v>
      </c>
      <c r="O72" t="s">
        <v>2845</v>
      </c>
    </row>
    <row r="73" spans="1:15" x14ac:dyDescent="0.35">
      <c r="A73" s="1" t="s">
        <v>207</v>
      </c>
      <c r="B73" s="2">
        <v>44200</v>
      </c>
      <c r="C73" s="2">
        <f>Orders25[[#This Row],[Order Date]]+5</f>
        <v>44205</v>
      </c>
      <c r="D73" s="1" t="s">
        <v>208</v>
      </c>
      <c r="E73" t="s">
        <v>2802</v>
      </c>
      <c r="F73" s="1">
        <v>2</v>
      </c>
      <c r="G73" s="1" t="s">
        <v>209</v>
      </c>
      <c r="H73" s="1" t="e" vm="66">
        <v>#VALUE!</v>
      </c>
      <c r="I73" s="3">
        <v>0.2</v>
      </c>
      <c r="J73" s="4">
        <v>4.7549999999999999</v>
      </c>
      <c r="K73" s="4">
        <v>9.51</v>
      </c>
      <c r="L73" s="4">
        <v>9.11</v>
      </c>
      <c r="M73" t="s">
        <v>2860</v>
      </c>
      <c r="N73" t="s">
        <v>2877</v>
      </c>
      <c r="O73" t="s">
        <v>2845</v>
      </c>
    </row>
    <row r="74" spans="1:15" x14ac:dyDescent="0.35">
      <c r="A74" s="1" t="s">
        <v>210</v>
      </c>
      <c r="B74" s="2">
        <v>44131</v>
      </c>
      <c r="C74" s="2">
        <f>Orders25[[#This Row],[Order Date]]+5</f>
        <v>44136</v>
      </c>
      <c r="D74" s="1" t="s">
        <v>211</v>
      </c>
      <c r="E74" t="s">
        <v>2832</v>
      </c>
      <c r="F74" s="1">
        <v>3</v>
      </c>
      <c r="G74" s="1" t="s">
        <v>212</v>
      </c>
      <c r="H74" s="1" t="e" vm="67">
        <v>#VALUE!</v>
      </c>
      <c r="I74" s="3">
        <v>2.5</v>
      </c>
      <c r="J74" s="4">
        <v>25.874999999999996</v>
      </c>
      <c r="K74" s="4">
        <v>77.624999999999986</v>
      </c>
      <c r="L74" s="4">
        <v>77.22499999999998</v>
      </c>
      <c r="M74" t="s">
        <v>2858</v>
      </c>
      <c r="N74" t="s">
        <v>2876</v>
      </c>
      <c r="O74" t="s">
        <v>2845</v>
      </c>
    </row>
    <row r="75" spans="1:15" x14ac:dyDescent="0.35">
      <c r="A75" s="1" t="s">
        <v>213</v>
      </c>
      <c r="B75" s="2">
        <v>44362</v>
      </c>
      <c r="C75" s="2">
        <f>Orders25[[#This Row],[Order Date]]+5</f>
        <v>44367</v>
      </c>
      <c r="D75" s="1" t="s">
        <v>214</v>
      </c>
      <c r="E75" t="s">
        <v>2816</v>
      </c>
      <c r="F75" s="1">
        <v>5</v>
      </c>
      <c r="G75" s="1" t="s">
        <v>215</v>
      </c>
      <c r="H75" s="1" t="e" vm="68">
        <v>#VALUE!</v>
      </c>
      <c r="I75" s="3">
        <v>0.2</v>
      </c>
      <c r="J75" s="4">
        <v>4.3650000000000002</v>
      </c>
      <c r="K75" s="4">
        <v>21.825000000000003</v>
      </c>
      <c r="L75" s="4">
        <v>21.425000000000004</v>
      </c>
      <c r="M75" t="s">
        <v>2860</v>
      </c>
      <c r="N75" t="s">
        <v>2876</v>
      </c>
      <c r="O75" t="s">
        <v>2844</v>
      </c>
    </row>
    <row r="76" spans="1:15" x14ac:dyDescent="0.35">
      <c r="A76" s="1" t="s">
        <v>216</v>
      </c>
      <c r="B76" s="2">
        <v>44396</v>
      </c>
      <c r="C76" s="2">
        <f>Orders25[[#This Row],[Order Date]]+5</f>
        <v>44401</v>
      </c>
      <c r="D76" s="1" t="s">
        <v>217</v>
      </c>
      <c r="E76" t="s">
        <v>2833</v>
      </c>
      <c r="F76" s="1">
        <v>2</v>
      </c>
      <c r="G76" s="1" t="s">
        <v>218</v>
      </c>
      <c r="H76" s="1" t="e" vm="69">
        <v>#VALUE!</v>
      </c>
      <c r="I76" s="3">
        <v>0.5</v>
      </c>
      <c r="J76" s="4">
        <v>8.91</v>
      </c>
      <c r="K76" s="4">
        <v>17.82</v>
      </c>
      <c r="L76" s="4">
        <v>17.420000000000002</v>
      </c>
      <c r="M76" t="s">
        <v>2859</v>
      </c>
      <c r="N76" t="s">
        <v>2877</v>
      </c>
      <c r="O76" t="s">
        <v>2844</v>
      </c>
    </row>
    <row r="77" spans="1:15" x14ac:dyDescent="0.35">
      <c r="A77" s="1" t="s">
        <v>219</v>
      </c>
      <c r="B77" s="2">
        <v>44400</v>
      </c>
      <c r="C77" s="2">
        <f>Orders25[[#This Row],[Order Date]]+5</f>
        <v>44405</v>
      </c>
      <c r="D77" s="1" t="s">
        <v>220</v>
      </c>
      <c r="E77" t="s">
        <v>2834</v>
      </c>
      <c r="F77" s="1">
        <v>6</v>
      </c>
      <c r="G77" s="1" t="s">
        <v>221</v>
      </c>
      <c r="H77" s="1" t="e" vm="70">
        <v>#VALUE!</v>
      </c>
      <c r="I77" s="3">
        <v>1</v>
      </c>
      <c r="J77" s="4">
        <v>8.9499999999999993</v>
      </c>
      <c r="K77" s="4">
        <v>53.699999999999996</v>
      </c>
      <c r="L77" s="4">
        <v>53.3</v>
      </c>
      <c r="M77" t="s">
        <v>2861</v>
      </c>
      <c r="N77" t="s">
        <v>2878</v>
      </c>
      <c r="O77" t="s">
        <v>2844</v>
      </c>
    </row>
    <row r="78" spans="1:15" x14ac:dyDescent="0.35">
      <c r="A78" s="1" t="s">
        <v>222</v>
      </c>
      <c r="B78" s="2">
        <v>43855</v>
      </c>
      <c r="C78" s="2">
        <f>Orders25[[#This Row],[Order Date]]+5</f>
        <v>43860</v>
      </c>
      <c r="D78" s="1" t="s">
        <v>223</v>
      </c>
      <c r="E78" t="s">
        <v>2835</v>
      </c>
      <c r="F78" s="1">
        <v>1</v>
      </c>
      <c r="G78" s="1" t="s">
        <v>224</v>
      </c>
      <c r="H78" s="1" t="e" vm="71">
        <v>#VALUE!</v>
      </c>
      <c r="I78" s="3">
        <v>0.2</v>
      </c>
      <c r="J78" s="4">
        <v>3.5849999999999995</v>
      </c>
      <c r="K78" s="4">
        <v>3.5849999999999995</v>
      </c>
      <c r="L78" s="4">
        <v>3.1849999999999996</v>
      </c>
      <c r="M78" t="s">
        <v>2861</v>
      </c>
      <c r="N78" t="s">
        <v>2877</v>
      </c>
      <c r="O78" t="s">
        <v>2844</v>
      </c>
    </row>
    <row r="79" spans="1:15" x14ac:dyDescent="0.35">
      <c r="A79" s="1" t="s">
        <v>225</v>
      </c>
      <c r="B79" s="2">
        <v>43594</v>
      </c>
      <c r="C79" s="2">
        <f>Orders25[[#This Row],[Order Date]]+5</f>
        <v>43599</v>
      </c>
      <c r="D79" s="1" t="s">
        <v>226</v>
      </c>
      <c r="E79" t="s">
        <v>2810</v>
      </c>
      <c r="F79" s="1">
        <v>2</v>
      </c>
      <c r="G79" s="1" t="s">
        <v>227</v>
      </c>
      <c r="H79" s="1" t="e" vm="72">
        <v>#VALUE!</v>
      </c>
      <c r="I79" s="3">
        <v>0.2</v>
      </c>
      <c r="J79" s="4">
        <v>3.645</v>
      </c>
      <c r="K79" s="4">
        <v>7.29</v>
      </c>
      <c r="L79" s="4">
        <v>6.89</v>
      </c>
      <c r="M79" t="s">
        <v>2859</v>
      </c>
      <c r="N79" t="s">
        <v>2878</v>
      </c>
      <c r="O79" t="s">
        <v>2845</v>
      </c>
    </row>
    <row r="80" spans="1:15" x14ac:dyDescent="0.35">
      <c r="A80" s="1" t="s">
        <v>228</v>
      </c>
      <c r="B80" s="2">
        <v>43920</v>
      </c>
      <c r="C80" s="2">
        <f>Orders25[[#This Row],[Order Date]]+5</f>
        <v>43925</v>
      </c>
      <c r="D80" s="1" t="s">
        <v>229</v>
      </c>
      <c r="E80" t="s">
        <v>2814</v>
      </c>
      <c r="F80" s="1">
        <v>6</v>
      </c>
      <c r="G80" s="1" t="s">
        <v>230</v>
      </c>
      <c r="H80" s="1" t="e" vm="73">
        <v>#VALUE!</v>
      </c>
      <c r="I80" s="3">
        <v>0.5</v>
      </c>
      <c r="J80" s="4">
        <v>6.75</v>
      </c>
      <c r="K80" s="4">
        <v>40.5</v>
      </c>
      <c r="L80" s="4">
        <v>40.1</v>
      </c>
      <c r="M80" t="s">
        <v>2858</v>
      </c>
      <c r="N80" t="s">
        <v>2876</v>
      </c>
      <c r="O80" t="s">
        <v>2844</v>
      </c>
    </row>
    <row r="81" spans="1:15" x14ac:dyDescent="0.35">
      <c r="A81" s="1" t="s">
        <v>231</v>
      </c>
      <c r="B81" s="2">
        <v>44633</v>
      </c>
      <c r="C81" s="2">
        <f>Orders25[[#This Row],[Order Date]]+5</f>
        <v>44638</v>
      </c>
      <c r="D81" s="1" t="s">
        <v>232</v>
      </c>
      <c r="E81" t="s">
        <v>2836</v>
      </c>
      <c r="F81" s="1">
        <v>4</v>
      </c>
      <c r="G81" s="1" t="s">
        <v>233</v>
      </c>
      <c r="H81" s="1" t="e" vm="74">
        <v>#VALUE!</v>
      </c>
      <c r="I81" s="3">
        <v>1</v>
      </c>
      <c r="J81" s="4">
        <v>11.95</v>
      </c>
      <c r="K81" s="4">
        <v>47.8</v>
      </c>
      <c r="L81" s="4">
        <v>47.4</v>
      </c>
      <c r="M81" t="s">
        <v>2861</v>
      </c>
      <c r="N81" t="s">
        <v>2877</v>
      </c>
      <c r="O81" t="s">
        <v>2845</v>
      </c>
    </row>
    <row r="82" spans="1:15" x14ac:dyDescent="0.35">
      <c r="A82" s="1" t="s">
        <v>234</v>
      </c>
      <c r="B82" s="2">
        <v>43572</v>
      </c>
      <c r="C82" s="2">
        <f>Orders25[[#This Row],[Order Date]]+5</f>
        <v>43577</v>
      </c>
      <c r="D82" s="1" t="s">
        <v>235</v>
      </c>
      <c r="E82" t="s">
        <v>2837</v>
      </c>
      <c r="F82" s="1">
        <v>5</v>
      </c>
      <c r="G82" s="1" t="s">
        <v>236</v>
      </c>
      <c r="H82" s="1" t="e" vm="75">
        <v>#VALUE!</v>
      </c>
      <c r="I82" s="3">
        <v>0.5</v>
      </c>
      <c r="J82" s="4">
        <v>7.77</v>
      </c>
      <c r="K82" s="4">
        <v>38.849999999999994</v>
      </c>
      <c r="L82" s="4">
        <v>38.449999999999996</v>
      </c>
      <c r="M82" t="s">
        <v>2858</v>
      </c>
      <c r="N82" t="s">
        <v>2877</v>
      </c>
      <c r="O82" t="s">
        <v>2844</v>
      </c>
    </row>
    <row r="83" spans="1:15" x14ac:dyDescent="0.35">
      <c r="A83" s="1" t="s">
        <v>237</v>
      </c>
      <c r="B83" s="2">
        <v>43763</v>
      </c>
      <c r="C83" s="2">
        <f>Orders25[[#This Row],[Order Date]]+5</f>
        <v>43768</v>
      </c>
      <c r="D83" s="1" t="s">
        <v>238</v>
      </c>
      <c r="E83" t="s">
        <v>2821</v>
      </c>
      <c r="F83" s="1">
        <v>3</v>
      </c>
      <c r="G83" s="1" t="s">
        <v>239</v>
      </c>
      <c r="H83" s="1" t="e" vm="76">
        <v>#VALUE!</v>
      </c>
      <c r="I83" s="3">
        <v>2.5</v>
      </c>
      <c r="J83" s="4">
        <v>36.454999999999998</v>
      </c>
      <c r="K83" s="4">
        <v>109.36499999999999</v>
      </c>
      <c r="L83" s="4">
        <v>108.96499999999999</v>
      </c>
      <c r="M83" t="s">
        <v>2860</v>
      </c>
      <c r="N83" t="s">
        <v>2877</v>
      </c>
      <c r="O83" t="s">
        <v>2844</v>
      </c>
    </row>
    <row r="84" spans="1:15" x14ac:dyDescent="0.35">
      <c r="A84" s="1" t="s">
        <v>240</v>
      </c>
      <c r="B84" s="2">
        <v>43721</v>
      </c>
      <c r="C84" s="2">
        <f>Orders25[[#This Row],[Order Date]]+5</f>
        <v>43726</v>
      </c>
      <c r="D84" s="1" t="s">
        <v>241</v>
      </c>
      <c r="E84" t="s">
        <v>2838</v>
      </c>
      <c r="F84" s="1">
        <v>3</v>
      </c>
      <c r="G84" s="1" t="s">
        <v>242</v>
      </c>
      <c r="H84" s="1" t="e" vm="77">
        <v>#VALUE!</v>
      </c>
      <c r="I84" s="3">
        <v>2.5</v>
      </c>
      <c r="J84" s="4">
        <v>33.464999999999996</v>
      </c>
      <c r="K84" s="4">
        <v>100.39499999999998</v>
      </c>
      <c r="L84" s="4">
        <v>99.994999999999976</v>
      </c>
      <c r="M84" t="s">
        <v>2860</v>
      </c>
      <c r="N84" t="s">
        <v>2876</v>
      </c>
      <c r="O84" t="s">
        <v>2844</v>
      </c>
    </row>
    <row r="85" spans="1:15" x14ac:dyDescent="0.35">
      <c r="A85" s="1" t="s">
        <v>243</v>
      </c>
      <c r="B85" s="2">
        <v>43933</v>
      </c>
      <c r="C85" s="2">
        <f>Orders25[[#This Row],[Order Date]]+5</f>
        <v>43938</v>
      </c>
      <c r="D85" s="1" t="s">
        <v>244</v>
      </c>
      <c r="E85" t="s">
        <v>2806</v>
      </c>
      <c r="F85" s="1">
        <v>4</v>
      </c>
      <c r="G85" s="1" t="s">
        <v>245</v>
      </c>
      <c r="H85" s="1" t="e" vm="78">
        <v>#VALUE!</v>
      </c>
      <c r="I85" s="3">
        <v>2.5</v>
      </c>
      <c r="J85" s="4">
        <v>20.584999999999997</v>
      </c>
      <c r="K85" s="4">
        <v>82.339999999999989</v>
      </c>
      <c r="L85" s="4">
        <v>81.939999999999984</v>
      </c>
      <c r="M85" t="s">
        <v>2861</v>
      </c>
      <c r="N85" t="s">
        <v>2878</v>
      </c>
      <c r="O85" t="s">
        <v>2844</v>
      </c>
    </row>
    <row r="86" spans="1:15" x14ac:dyDescent="0.35">
      <c r="A86" s="1" t="s">
        <v>246</v>
      </c>
      <c r="B86" s="2">
        <v>43783</v>
      </c>
      <c r="C86" s="2">
        <f>Orders25[[#This Row],[Order Date]]+5</f>
        <v>43788</v>
      </c>
      <c r="D86" s="1" t="s">
        <v>247</v>
      </c>
      <c r="E86" t="s">
        <v>2818</v>
      </c>
      <c r="F86" s="1">
        <v>1</v>
      </c>
      <c r="G86" s="1" t="s">
        <v>248</v>
      </c>
      <c r="H86" s="1" t="e" vm="69">
        <v>#VALUE!</v>
      </c>
      <c r="I86" s="3">
        <v>0.5</v>
      </c>
      <c r="J86" s="4">
        <v>9.51</v>
      </c>
      <c r="K86" s="4">
        <v>9.51</v>
      </c>
      <c r="L86" s="4">
        <v>9.11</v>
      </c>
      <c r="M86" t="s">
        <v>2860</v>
      </c>
      <c r="N86" t="s">
        <v>2877</v>
      </c>
      <c r="O86" t="s">
        <v>2845</v>
      </c>
    </row>
    <row r="87" spans="1:15" x14ac:dyDescent="0.35">
      <c r="A87" s="1" t="s">
        <v>249</v>
      </c>
      <c r="B87" s="2">
        <v>43664</v>
      </c>
      <c r="C87" s="2">
        <f>Orders25[[#This Row],[Order Date]]+5</f>
        <v>43669</v>
      </c>
      <c r="D87" s="1" t="s">
        <v>250</v>
      </c>
      <c r="E87" t="s">
        <v>2839</v>
      </c>
      <c r="F87" s="1">
        <v>3</v>
      </c>
      <c r="G87" s="1" t="s">
        <v>251</v>
      </c>
      <c r="H87" s="1" t="e" vm="79">
        <v>#VALUE!</v>
      </c>
      <c r="I87" s="3">
        <v>2.5</v>
      </c>
      <c r="J87" s="4">
        <v>29.784999999999997</v>
      </c>
      <c r="K87" s="4">
        <v>89.35499999999999</v>
      </c>
      <c r="L87" s="4">
        <v>88.954999999999984</v>
      </c>
      <c r="M87" t="s">
        <v>2858</v>
      </c>
      <c r="N87" t="s">
        <v>2877</v>
      </c>
      <c r="O87" t="s">
        <v>2845</v>
      </c>
    </row>
    <row r="88" spans="1:15" x14ac:dyDescent="0.35">
      <c r="A88" s="1" t="s">
        <v>249</v>
      </c>
      <c r="B88" s="2">
        <v>43664</v>
      </c>
      <c r="C88" s="2">
        <f>Orders25[[#This Row],[Order Date]]+5</f>
        <v>43669</v>
      </c>
      <c r="D88" s="1" t="s">
        <v>250</v>
      </c>
      <c r="E88" t="s">
        <v>2811</v>
      </c>
      <c r="F88" s="1">
        <v>4</v>
      </c>
      <c r="G88" s="1" t="s">
        <v>251</v>
      </c>
      <c r="H88" s="1" t="e" vm="79">
        <v>#VALUE!</v>
      </c>
      <c r="I88" s="3">
        <v>0.2</v>
      </c>
      <c r="J88" s="4">
        <v>2.9849999999999999</v>
      </c>
      <c r="K88" s="4">
        <v>11.94</v>
      </c>
      <c r="L88" s="4">
        <v>11.54</v>
      </c>
      <c r="M88" t="s">
        <v>2858</v>
      </c>
      <c r="N88" t="s">
        <v>2878</v>
      </c>
      <c r="O88" t="s">
        <v>2845</v>
      </c>
    </row>
    <row r="89" spans="1:15" x14ac:dyDescent="0.35">
      <c r="A89" s="1" t="s">
        <v>254</v>
      </c>
      <c r="B89" s="2">
        <v>44289</v>
      </c>
      <c r="C89" s="2">
        <f>Orders25[[#This Row],[Order Date]]+5</f>
        <v>44294</v>
      </c>
      <c r="D89" s="1" t="s">
        <v>255</v>
      </c>
      <c r="E89" t="s">
        <v>2812</v>
      </c>
      <c r="F89" s="1">
        <v>3</v>
      </c>
      <c r="G89" s="1" t="s">
        <v>256</v>
      </c>
      <c r="H89" s="1" t="e" vm="80">
        <v>#VALUE!</v>
      </c>
      <c r="I89" s="3">
        <v>1</v>
      </c>
      <c r="J89" s="4">
        <v>11.25</v>
      </c>
      <c r="K89" s="4">
        <v>33.75</v>
      </c>
      <c r="L89" s="4">
        <v>33.35</v>
      </c>
      <c r="M89" t="s">
        <v>2858</v>
      </c>
      <c r="N89" t="s">
        <v>2876</v>
      </c>
      <c r="O89" t="s">
        <v>2845</v>
      </c>
    </row>
    <row r="90" spans="1:15" x14ac:dyDescent="0.35">
      <c r="A90" s="1" t="s">
        <v>257</v>
      </c>
      <c r="B90" s="2">
        <v>44284</v>
      </c>
      <c r="C90" s="2">
        <f>Orders25[[#This Row],[Order Date]]+5</f>
        <v>44289</v>
      </c>
      <c r="D90" s="1" t="s">
        <v>258</v>
      </c>
      <c r="E90" t="s">
        <v>2836</v>
      </c>
      <c r="F90" s="1">
        <v>3</v>
      </c>
      <c r="G90" s="1" t="s">
        <v>259</v>
      </c>
      <c r="H90" s="1" t="e" vm="81">
        <v>#VALUE!</v>
      </c>
      <c r="I90" s="3">
        <v>1</v>
      </c>
      <c r="J90" s="4">
        <v>11.95</v>
      </c>
      <c r="K90" s="4">
        <v>35.849999999999994</v>
      </c>
      <c r="L90" s="4">
        <v>35.449999999999996</v>
      </c>
      <c r="M90" t="s">
        <v>2861</v>
      </c>
      <c r="N90" t="s">
        <v>2877</v>
      </c>
      <c r="O90" t="s">
        <v>2845</v>
      </c>
    </row>
    <row r="91" spans="1:15" x14ac:dyDescent="0.35">
      <c r="A91" s="1" t="s">
        <v>260</v>
      </c>
      <c r="B91" s="2">
        <v>44545</v>
      </c>
      <c r="C91" s="2">
        <f>Orders25[[#This Row],[Order Date]]+5</f>
        <v>44550</v>
      </c>
      <c r="D91" s="1" t="s">
        <v>261</v>
      </c>
      <c r="E91" t="s">
        <v>2797</v>
      </c>
      <c r="F91" s="1">
        <v>6</v>
      </c>
      <c r="G91" s="1" t="s">
        <v>262</v>
      </c>
      <c r="H91" s="1" t="e" vm="82">
        <v>#VALUE!</v>
      </c>
      <c r="I91" s="3">
        <v>1</v>
      </c>
      <c r="J91" s="4">
        <v>12.95</v>
      </c>
      <c r="K91" s="4">
        <v>77.699999999999989</v>
      </c>
      <c r="L91" s="4">
        <v>77.299999999999983</v>
      </c>
      <c r="M91" t="s">
        <v>2858</v>
      </c>
      <c r="N91" t="s">
        <v>2877</v>
      </c>
      <c r="O91" t="s">
        <v>2845</v>
      </c>
    </row>
    <row r="92" spans="1:15" x14ac:dyDescent="0.35">
      <c r="A92" s="1" t="s">
        <v>263</v>
      </c>
      <c r="B92" s="2">
        <v>43971</v>
      </c>
      <c r="C92" s="2">
        <f>Orders25[[#This Row],[Order Date]]+5</f>
        <v>43976</v>
      </c>
      <c r="D92" s="1" t="s">
        <v>264</v>
      </c>
      <c r="E92" t="s">
        <v>2797</v>
      </c>
      <c r="F92" s="1">
        <v>4</v>
      </c>
      <c r="G92" s="1" t="s">
        <v>265</v>
      </c>
      <c r="H92" s="1" t="e" vm="83">
        <v>#VALUE!</v>
      </c>
      <c r="I92" s="3">
        <v>1</v>
      </c>
      <c r="J92" s="4">
        <v>12.95</v>
      </c>
      <c r="K92" s="4">
        <v>51.8</v>
      </c>
      <c r="L92" s="4">
        <v>51.4</v>
      </c>
      <c r="M92" t="s">
        <v>2858</v>
      </c>
      <c r="N92" t="s">
        <v>2877</v>
      </c>
      <c r="O92" t="s">
        <v>2844</v>
      </c>
    </row>
    <row r="93" spans="1:15" x14ac:dyDescent="0.35">
      <c r="A93" s="1" t="s">
        <v>266</v>
      </c>
      <c r="B93" s="2">
        <v>44137</v>
      </c>
      <c r="C93" s="2">
        <f>Orders25[[#This Row],[Order Date]]+5</f>
        <v>44142</v>
      </c>
      <c r="D93" s="1" t="s">
        <v>267</v>
      </c>
      <c r="E93" t="s">
        <v>2832</v>
      </c>
      <c r="F93" s="1">
        <v>4</v>
      </c>
      <c r="G93" s="1" t="s">
        <v>268</v>
      </c>
      <c r="H93" s="1" t="e" vm="84">
        <v>#VALUE!</v>
      </c>
      <c r="I93" s="3">
        <v>2.5</v>
      </c>
      <c r="J93" s="4">
        <v>25.874999999999996</v>
      </c>
      <c r="K93" s="4">
        <v>103.49999999999999</v>
      </c>
      <c r="L93" s="4">
        <v>103.09999999999998</v>
      </c>
      <c r="M93" t="s">
        <v>2858</v>
      </c>
      <c r="N93" t="s">
        <v>2876</v>
      </c>
      <c r="O93" t="s">
        <v>2845</v>
      </c>
    </row>
    <row r="94" spans="1:15" x14ac:dyDescent="0.35">
      <c r="A94" s="1" t="s">
        <v>269</v>
      </c>
      <c r="B94" s="2">
        <v>44037</v>
      </c>
      <c r="C94" s="2">
        <f>Orders25[[#This Row],[Order Date]]+5</f>
        <v>44042</v>
      </c>
      <c r="D94" s="1" t="s">
        <v>270</v>
      </c>
      <c r="E94" t="s">
        <v>2828</v>
      </c>
      <c r="F94" s="1">
        <v>3</v>
      </c>
      <c r="G94" s="1" t="s">
        <v>271</v>
      </c>
      <c r="H94" s="1" t="e" vm="85">
        <v>#VALUE!</v>
      </c>
      <c r="I94" s="3">
        <v>1</v>
      </c>
      <c r="J94" s="4">
        <v>14.85</v>
      </c>
      <c r="K94" s="4">
        <v>44.55</v>
      </c>
      <c r="L94" s="4">
        <v>44.15</v>
      </c>
      <c r="M94" t="s">
        <v>2859</v>
      </c>
      <c r="N94" t="s">
        <v>2877</v>
      </c>
      <c r="O94" t="s">
        <v>2844</v>
      </c>
    </row>
    <row r="95" spans="1:15" x14ac:dyDescent="0.35">
      <c r="A95" s="1" t="s">
        <v>272</v>
      </c>
      <c r="B95" s="2">
        <v>43538</v>
      </c>
      <c r="C95" s="2">
        <f>Orders25[[#This Row],[Order Date]]+5</f>
        <v>43543</v>
      </c>
      <c r="D95" s="1" t="s">
        <v>273</v>
      </c>
      <c r="E95" t="s">
        <v>2833</v>
      </c>
      <c r="F95" s="1">
        <v>4</v>
      </c>
      <c r="G95" s="1" t="s">
        <v>274</v>
      </c>
      <c r="H95" s="1" t="e" vm="86">
        <v>#VALUE!</v>
      </c>
      <c r="I95" s="3">
        <v>0.5</v>
      </c>
      <c r="J95" s="4">
        <v>8.91</v>
      </c>
      <c r="K95" s="4">
        <v>35.64</v>
      </c>
      <c r="L95" s="4">
        <v>35.24</v>
      </c>
      <c r="M95" t="s">
        <v>2859</v>
      </c>
      <c r="N95" t="s">
        <v>2877</v>
      </c>
      <c r="O95" t="s">
        <v>2844</v>
      </c>
    </row>
    <row r="96" spans="1:15" x14ac:dyDescent="0.35">
      <c r="A96" s="1" t="s">
        <v>275</v>
      </c>
      <c r="B96" s="2">
        <v>44014</v>
      </c>
      <c r="C96" s="2">
        <f>Orders25[[#This Row],[Order Date]]+5</f>
        <v>44019</v>
      </c>
      <c r="D96" s="1" t="s">
        <v>276</v>
      </c>
      <c r="E96" t="s">
        <v>2811</v>
      </c>
      <c r="F96" s="1">
        <v>6</v>
      </c>
      <c r="G96" s="1" t="s">
        <v>277</v>
      </c>
      <c r="H96" s="1" t="e" vm="87">
        <v>#VALUE!</v>
      </c>
      <c r="I96" s="3">
        <v>0.2</v>
      </c>
      <c r="J96" s="4">
        <v>2.9849999999999999</v>
      </c>
      <c r="K96" s="4">
        <v>17.91</v>
      </c>
      <c r="L96" s="4">
        <v>17.510000000000002</v>
      </c>
      <c r="M96" t="s">
        <v>2858</v>
      </c>
      <c r="N96" t="s">
        <v>2878</v>
      </c>
      <c r="O96" t="s">
        <v>2844</v>
      </c>
    </row>
    <row r="97" spans="1:15" x14ac:dyDescent="0.35">
      <c r="A97" s="1" t="s">
        <v>278</v>
      </c>
      <c r="B97" s="2">
        <v>43816</v>
      </c>
      <c r="C97" s="2">
        <f>Orders25[[#This Row],[Order Date]]+5</f>
        <v>43821</v>
      </c>
      <c r="D97" s="1" t="s">
        <v>279</v>
      </c>
      <c r="E97" t="s">
        <v>2832</v>
      </c>
      <c r="F97" s="1">
        <v>6</v>
      </c>
      <c r="G97" s="1" t="s">
        <v>280</v>
      </c>
      <c r="H97" s="1" t="e" vm="88">
        <v>#VALUE!</v>
      </c>
      <c r="I97" s="3">
        <v>2.5</v>
      </c>
      <c r="J97" s="4">
        <v>25.874999999999996</v>
      </c>
      <c r="K97" s="4">
        <v>155.24999999999997</v>
      </c>
      <c r="L97" s="4">
        <v>154.84999999999997</v>
      </c>
      <c r="M97" t="s">
        <v>2858</v>
      </c>
      <c r="N97" t="s">
        <v>2876</v>
      </c>
      <c r="O97" t="s">
        <v>2845</v>
      </c>
    </row>
    <row r="98" spans="1:15" x14ac:dyDescent="0.35">
      <c r="A98" s="1" t="s">
        <v>281</v>
      </c>
      <c r="B98" s="2">
        <v>44171</v>
      </c>
      <c r="C98" s="2">
        <f>Orders25[[#This Row],[Order Date]]+5</f>
        <v>44176</v>
      </c>
      <c r="D98" s="1" t="s">
        <v>282</v>
      </c>
      <c r="E98" t="s">
        <v>2811</v>
      </c>
      <c r="F98" s="1">
        <v>2</v>
      </c>
      <c r="G98" s="1" t="s">
        <v>283</v>
      </c>
      <c r="H98" s="1" t="e" vm="89">
        <v>#VALUE!</v>
      </c>
      <c r="I98" s="3">
        <v>0.2</v>
      </c>
      <c r="J98" s="4">
        <v>2.9849999999999999</v>
      </c>
      <c r="K98" s="4">
        <v>5.97</v>
      </c>
      <c r="L98" s="4">
        <v>5.5699999999999994</v>
      </c>
      <c r="M98" t="s">
        <v>2858</v>
      </c>
      <c r="N98" t="s">
        <v>2878</v>
      </c>
      <c r="O98" t="s">
        <v>2845</v>
      </c>
    </row>
    <row r="99" spans="1:15" x14ac:dyDescent="0.35">
      <c r="A99" s="1" t="s">
        <v>284</v>
      </c>
      <c r="B99" s="2">
        <v>44259</v>
      </c>
      <c r="C99" s="2">
        <f>Orders25[[#This Row],[Order Date]]+5</f>
        <v>44264</v>
      </c>
      <c r="D99" s="1" t="s">
        <v>285</v>
      </c>
      <c r="E99" t="s">
        <v>2814</v>
      </c>
      <c r="F99" s="1">
        <v>2</v>
      </c>
      <c r="G99" s="1" t="s">
        <v>286</v>
      </c>
      <c r="H99" s="1" t="e" vm="90">
        <v>#VALUE!</v>
      </c>
      <c r="I99" s="3">
        <v>0.5</v>
      </c>
      <c r="J99" s="4">
        <v>6.75</v>
      </c>
      <c r="K99" s="4">
        <v>13.5</v>
      </c>
      <c r="L99" s="4">
        <v>13.1</v>
      </c>
      <c r="M99" t="s">
        <v>2858</v>
      </c>
      <c r="N99" t="s">
        <v>2876</v>
      </c>
      <c r="O99" t="s">
        <v>2845</v>
      </c>
    </row>
    <row r="100" spans="1:15" x14ac:dyDescent="0.35">
      <c r="A100" s="1" t="s">
        <v>287</v>
      </c>
      <c r="B100" s="2">
        <v>44394</v>
      </c>
      <c r="C100" s="2">
        <f>Orders25[[#This Row],[Order Date]]+5</f>
        <v>44399</v>
      </c>
      <c r="D100" s="1" t="s">
        <v>288</v>
      </c>
      <c r="E100" t="s">
        <v>2811</v>
      </c>
      <c r="F100" s="1">
        <v>1</v>
      </c>
      <c r="G100" s="1" t="s">
        <v>289</v>
      </c>
      <c r="H100" s="1" t="e" vm="91">
        <v>#VALUE!</v>
      </c>
      <c r="I100" s="3">
        <v>0.2</v>
      </c>
      <c r="J100" s="4">
        <v>2.9849999999999999</v>
      </c>
      <c r="K100" s="4">
        <v>2.9849999999999999</v>
      </c>
      <c r="L100" s="4">
        <v>2.585</v>
      </c>
      <c r="M100" t="s">
        <v>2858</v>
      </c>
      <c r="N100" t="s">
        <v>2878</v>
      </c>
      <c r="O100" t="s">
        <v>2845</v>
      </c>
    </row>
    <row r="101" spans="1:15" x14ac:dyDescent="0.35">
      <c r="A101" s="1" t="s">
        <v>290</v>
      </c>
      <c r="B101" s="2">
        <v>44139</v>
      </c>
      <c r="C101" s="2">
        <f>Orders25[[#This Row],[Order Date]]+5</f>
        <v>44144</v>
      </c>
      <c r="D101" s="1" t="s">
        <v>291</v>
      </c>
      <c r="E101" t="s">
        <v>2816</v>
      </c>
      <c r="F101" s="1">
        <v>3</v>
      </c>
      <c r="G101" s="1" t="s">
        <v>292</v>
      </c>
      <c r="H101" s="1" t="e" vm="92">
        <v>#VALUE!</v>
      </c>
      <c r="I101" s="3">
        <v>0.2</v>
      </c>
      <c r="J101" s="4">
        <v>4.3650000000000002</v>
      </c>
      <c r="K101" s="4">
        <v>13.095000000000001</v>
      </c>
      <c r="L101" s="4">
        <v>12.695</v>
      </c>
      <c r="M101" t="s">
        <v>2860</v>
      </c>
      <c r="N101" t="s">
        <v>2876</v>
      </c>
      <c r="O101" t="s">
        <v>2844</v>
      </c>
    </row>
    <row r="102" spans="1:15" x14ac:dyDescent="0.35">
      <c r="A102" s="1" t="s">
        <v>293</v>
      </c>
      <c r="B102" s="2">
        <v>44291</v>
      </c>
      <c r="C102" s="2">
        <f>Orders25[[#This Row],[Order Date]]+5</f>
        <v>44296</v>
      </c>
      <c r="D102" s="1" t="s">
        <v>294</v>
      </c>
      <c r="E102" t="s">
        <v>2824</v>
      </c>
      <c r="F102" s="1">
        <v>2</v>
      </c>
      <c r="G102" s="1" t="s">
        <v>295</v>
      </c>
      <c r="H102" s="1" t="e" vm="93">
        <v>#VALUE!</v>
      </c>
      <c r="I102" s="3">
        <v>0.2</v>
      </c>
      <c r="J102" s="4">
        <v>3.8849999999999998</v>
      </c>
      <c r="K102" s="4">
        <v>7.77</v>
      </c>
      <c r="L102" s="4">
        <v>7.3699999999999992</v>
      </c>
      <c r="M102" t="s">
        <v>2858</v>
      </c>
      <c r="N102" t="s">
        <v>2877</v>
      </c>
      <c r="O102" t="s">
        <v>2844</v>
      </c>
    </row>
    <row r="103" spans="1:15" x14ac:dyDescent="0.35">
      <c r="A103" s="1" t="s">
        <v>296</v>
      </c>
      <c r="B103" s="2">
        <v>43891</v>
      </c>
      <c r="C103" s="2">
        <f>Orders25[[#This Row],[Order Date]]+5</f>
        <v>43896</v>
      </c>
      <c r="D103" s="1" t="s">
        <v>297</v>
      </c>
      <c r="E103" t="s">
        <v>2822</v>
      </c>
      <c r="F103" s="1">
        <v>5</v>
      </c>
      <c r="G103" s="1" t="s">
        <v>298</v>
      </c>
      <c r="H103" s="1" t="e" vm="94">
        <v>#VALUE!</v>
      </c>
      <c r="I103" s="3">
        <v>2.5</v>
      </c>
      <c r="J103" s="4">
        <v>29.784999999999997</v>
      </c>
      <c r="K103" s="4">
        <v>148.92499999999998</v>
      </c>
      <c r="L103" s="4">
        <v>148.52499999999998</v>
      </c>
      <c r="M103" t="s">
        <v>2860</v>
      </c>
      <c r="N103" t="s">
        <v>2878</v>
      </c>
      <c r="O103" t="s">
        <v>2844</v>
      </c>
    </row>
    <row r="104" spans="1:15" x14ac:dyDescent="0.35">
      <c r="A104" s="1" t="s">
        <v>299</v>
      </c>
      <c r="B104" s="2">
        <v>44488</v>
      </c>
      <c r="C104" s="2">
        <f>Orders25[[#This Row],[Order Date]]+5</f>
        <v>44493</v>
      </c>
      <c r="D104" s="1" t="s">
        <v>300</v>
      </c>
      <c r="E104" t="s">
        <v>2800</v>
      </c>
      <c r="F104" s="1">
        <v>3</v>
      </c>
      <c r="G104" s="1" t="s">
        <v>301</v>
      </c>
      <c r="H104" s="1" t="e" vm="95">
        <v>#VALUE!</v>
      </c>
      <c r="I104" s="3">
        <v>1</v>
      </c>
      <c r="J104" s="4">
        <v>12.95</v>
      </c>
      <c r="K104" s="4">
        <v>38.849999999999994</v>
      </c>
      <c r="L104" s="4">
        <v>38.449999999999996</v>
      </c>
      <c r="M104" t="s">
        <v>2860</v>
      </c>
      <c r="N104" t="s">
        <v>2878</v>
      </c>
      <c r="O104" t="s">
        <v>2844</v>
      </c>
    </row>
    <row r="105" spans="1:15" x14ac:dyDescent="0.35">
      <c r="A105" s="1" t="s">
        <v>302</v>
      </c>
      <c r="B105" s="2">
        <v>44750</v>
      </c>
      <c r="C105" s="2">
        <f>Orders25[[#This Row],[Order Date]]+5</f>
        <v>44755</v>
      </c>
      <c r="D105" s="1" t="s">
        <v>303</v>
      </c>
      <c r="E105" t="s">
        <v>2831</v>
      </c>
      <c r="F105" s="1">
        <v>4</v>
      </c>
      <c r="G105" s="1" t="s">
        <v>304</v>
      </c>
      <c r="H105" s="1" t="e" vm="96">
        <v>#VALUE!</v>
      </c>
      <c r="I105" s="3">
        <v>0.2</v>
      </c>
      <c r="J105" s="4">
        <v>2.9849999999999999</v>
      </c>
      <c r="K105" s="4">
        <v>11.94</v>
      </c>
      <c r="L105" s="4">
        <v>11.54</v>
      </c>
      <c r="M105" t="s">
        <v>2861</v>
      </c>
      <c r="N105" t="s">
        <v>2876</v>
      </c>
      <c r="O105" t="s">
        <v>2845</v>
      </c>
    </row>
    <row r="106" spans="1:15" x14ac:dyDescent="0.35">
      <c r="A106" s="1" t="s">
        <v>305</v>
      </c>
      <c r="B106" s="2">
        <v>43694</v>
      </c>
      <c r="C106" s="2">
        <f>Orders25[[#This Row],[Order Date]]+5</f>
        <v>43699</v>
      </c>
      <c r="D106" s="1" t="s">
        <v>306</v>
      </c>
      <c r="E106" t="s">
        <v>2819</v>
      </c>
      <c r="F106" s="1">
        <v>6</v>
      </c>
      <c r="G106" s="1" t="s">
        <v>307</v>
      </c>
      <c r="H106" s="1" t="e" vm="97">
        <v>#VALUE!</v>
      </c>
      <c r="I106" s="3">
        <v>1</v>
      </c>
      <c r="J106" s="4">
        <v>14.55</v>
      </c>
      <c r="K106" s="4">
        <v>87.300000000000011</v>
      </c>
      <c r="L106" s="4">
        <v>86.9</v>
      </c>
      <c r="M106" t="s">
        <v>2860</v>
      </c>
      <c r="N106" t="s">
        <v>2876</v>
      </c>
      <c r="O106" t="s">
        <v>2845</v>
      </c>
    </row>
    <row r="107" spans="1:15" x14ac:dyDescent="0.35">
      <c r="A107" s="1" t="s">
        <v>308</v>
      </c>
      <c r="B107" s="2">
        <v>43982</v>
      </c>
      <c r="C107" s="2">
        <f>Orders25[[#This Row],[Order Date]]+5</f>
        <v>43987</v>
      </c>
      <c r="D107" s="1" t="s">
        <v>309</v>
      </c>
      <c r="E107" t="s">
        <v>2814</v>
      </c>
      <c r="F107" s="1">
        <v>6</v>
      </c>
      <c r="G107" s="1" t="s">
        <v>310</v>
      </c>
      <c r="H107" s="1" t="e" vm="69">
        <v>#VALUE!</v>
      </c>
      <c r="I107" s="3">
        <v>0.5</v>
      </c>
      <c r="J107" s="4">
        <v>6.75</v>
      </c>
      <c r="K107" s="4">
        <v>40.5</v>
      </c>
      <c r="L107" s="4">
        <v>40.1</v>
      </c>
      <c r="M107" t="s">
        <v>2858</v>
      </c>
      <c r="N107" t="s">
        <v>2876</v>
      </c>
      <c r="O107" t="s">
        <v>2844</v>
      </c>
    </row>
    <row r="108" spans="1:15" x14ac:dyDescent="0.35">
      <c r="A108" s="1" t="s">
        <v>311</v>
      </c>
      <c r="B108" s="2">
        <v>43956</v>
      </c>
      <c r="C108" s="2">
        <f>Orders25[[#This Row],[Order Date]]+5</f>
        <v>43961</v>
      </c>
      <c r="D108" s="1" t="s">
        <v>312</v>
      </c>
      <c r="E108" t="s">
        <v>2840</v>
      </c>
      <c r="F108" s="1">
        <v>2</v>
      </c>
      <c r="G108" s="1" t="s">
        <v>313</v>
      </c>
      <c r="H108" s="1" t="e" vm="98">
        <v>#VALUE!</v>
      </c>
      <c r="I108" s="3">
        <v>1</v>
      </c>
      <c r="J108" s="4">
        <v>12.15</v>
      </c>
      <c r="K108" s="4">
        <v>24.3</v>
      </c>
      <c r="L108" s="4">
        <v>23.900000000000002</v>
      </c>
      <c r="M108" t="s">
        <v>2859</v>
      </c>
      <c r="N108" t="s">
        <v>2878</v>
      </c>
      <c r="O108" t="s">
        <v>2845</v>
      </c>
    </row>
    <row r="109" spans="1:15" x14ac:dyDescent="0.35">
      <c r="A109" s="1" t="s">
        <v>314</v>
      </c>
      <c r="B109" s="2">
        <v>43569</v>
      </c>
      <c r="C109" s="2">
        <f>Orders25[[#This Row],[Order Date]]+5</f>
        <v>43574</v>
      </c>
      <c r="D109" s="1" t="s">
        <v>315</v>
      </c>
      <c r="E109" t="s">
        <v>2803</v>
      </c>
      <c r="F109" s="1">
        <v>3</v>
      </c>
      <c r="G109" s="1" t="s">
        <v>316</v>
      </c>
      <c r="H109" s="1" t="e" vm="99">
        <v>#VALUE!</v>
      </c>
      <c r="I109" s="3">
        <v>0.5</v>
      </c>
      <c r="J109" s="4">
        <v>5.97</v>
      </c>
      <c r="K109" s="4">
        <v>17.91</v>
      </c>
      <c r="L109" s="4">
        <v>17.510000000000002</v>
      </c>
      <c r="M109" t="s">
        <v>2861</v>
      </c>
      <c r="N109" t="s">
        <v>2876</v>
      </c>
      <c r="O109" t="s">
        <v>2844</v>
      </c>
    </row>
    <row r="110" spans="1:15" x14ac:dyDescent="0.35">
      <c r="A110" s="1" t="s">
        <v>317</v>
      </c>
      <c r="B110" s="2">
        <v>44041</v>
      </c>
      <c r="C110" s="2">
        <f>Orders25[[#This Row],[Order Date]]+5</f>
        <v>44046</v>
      </c>
      <c r="D110" s="1" t="s">
        <v>318</v>
      </c>
      <c r="E110" t="s">
        <v>2814</v>
      </c>
      <c r="F110" s="1">
        <v>4</v>
      </c>
      <c r="G110" s="1" t="s">
        <v>319</v>
      </c>
      <c r="H110" s="1" t="e" vm="100">
        <v>#VALUE!</v>
      </c>
      <c r="I110" s="3">
        <v>0.5</v>
      </c>
      <c r="J110" s="4">
        <v>6.75</v>
      </c>
      <c r="K110" s="4">
        <v>27</v>
      </c>
      <c r="L110" s="4">
        <v>26.6</v>
      </c>
      <c r="M110" t="s">
        <v>2858</v>
      </c>
      <c r="N110" t="s">
        <v>2876</v>
      </c>
      <c r="O110" t="s">
        <v>2845</v>
      </c>
    </row>
    <row r="111" spans="1:15" x14ac:dyDescent="0.35">
      <c r="A111" s="1" t="s">
        <v>320</v>
      </c>
      <c r="B111" s="2">
        <v>43811</v>
      </c>
      <c r="C111" s="2">
        <f>Orders25[[#This Row],[Order Date]]+5</f>
        <v>43816</v>
      </c>
      <c r="D111" s="1" t="s">
        <v>321</v>
      </c>
      <c r="E111" t="s">
        <v>2826</v>
      </c>
      <c r="F111" s="1">
        <v>1</v>
      </c>
      <c r="G111" s="1" t="s">
        <v>322</v>
      </c>
      <c r="H111" s="1" t="e" vm="101">
        <v>#VALUE!</v>
      </c>
      <c r="I111" s="3">
        <v>0.5</v>
      </c>
      <c r="J111" s="4">
        <v>7.77</v>
      </c>
      <c r="K111" s="4">
        <v>7.77</v>
      </c>
      <c r="L111" s="4">
        <v>7.3699999999999992</v>
      </c>
      <c r="M111" t="s">
        <v>2860</v>
      </c>
      <c r="N111" t="s">
        <v>2878</v>
      </c>
      <c r="O111" t="s">
        <v>2844</v>
      </c>
    </row>
    <row r="112" spans="1:15" x14ac:dyDescent="0.35">
      <c r="A112" s="1" t="s">
        <v>323</v>
      </c>
      <c r="B112" s="2">
        <v>44727</v>
      </c>
      <c r="C112" s="2">
        <f>Orders25[[#This Row],[Order Date]]+5</f>
        <v>44732</v>
      </c>
      <c r="D112" s="1" t="s">
        <v>324</v>
      </c>
      <c r="E112" t="s">
        <v>2841</v>
      </c>
      <c r="F112" s="1">
        <v>3</v>
      </c>
      <c r="G112" s="1" t="s">
        <v>325</v>
      </c>
      <c r="H112" s="1" t="e" vm="102">
        <v>#VALUE!</v>
      </c>
      <c r="I112" s="3">
        <v>0.2</v>
      </c>
      <c r="J112" s="4">
        <v>4.4550000000000001</v>
      </c>
      <c r="K112" s="4">
        <v>13.365</v>
      </c>
      <c r="L112" s="4">
        <v>12.965</v>
      </c>
      <c r="M112" t="s">
        <v>2859</v>
      </c>
      <c r="N112" t="s">
        <v>2877</v>
      </c>
      <c r="O112" t="s">
        <v>2844</v>
      </c>
    </row>
    <row r="113" spans="1:15" x14ac:dyDescent="0.35">
      <c r="A113" s="1" t="s">
        <v>326</v>
      </c>
      <c r="B113" s="2">
        <v>43642</v>
      </c>
      <c r="C113" s="2">
        <f>Orders25[[#This Row],[Order Date]]+5</f>
        <v>43647</v>
      </c>
      <c r="D113" s="1" t="s">
        <v>327</v>
      </c>
      <c r="E113" t="s">
        <v>2829</v>
      </c>
      <c r="F113" s="1">
        <v>5</v>
      </c>
      <c r="G113" s="1" t="s">
        <v>328</v>
      </c>
      <c r="H113" s="1" t="e" vm="103">
        <v>#VALUE!</v>
      </c>
      <c r="I113" s="3">
        <v>0.5</v>
      </c>
      <c r="J113" s="4">
        <v>5.3699999999999992</v>
      </c>
      <c r="K113" s="4">
        <v>26.849999999999994</v>
      </c>
      <c r="L113" s="4">
        <v>26.449999999999996</v>
      </c>
      <c r="M113" t="s">
        <v>2861</v>
      </c>
      <c r="N113" t="s">
        <v>2878</v>
      </c>
      <c r="O113" t="s">
        <v>2845</v>
      </c>
    </row>
    <row r="114" spans="1:15" x14ac:dyDescent="0.35">
      <c r="A114" s="1" t="s">
        <v>329</v>
      </c>
      <c r="B114" s="2">
        <v>44481</v>
      </c>
      <c r="C114" s="2">
        <f>Orders25[[#This Row],[Order Date]]+5</f>
        <v>44486</v>
      </c>
      <c r="D114" s="1" t="s">
        <v>330</v>
      </c>
      <c r="E114" t="s">
        <v>2812</v>
      </c>
      <c r="F114" s="1">
        <v>1</v>
      </c>
      <c r="G114" s="1" t="s">
        <v>331</v>
      </c>
      <c r="H114" s="1" t="e" vm="104">
        <v>#VALUE!</v>
      </c>
      <c r="I114" s="3">
        <v>1</v>
      </c>
      <c r="J114" s="4">
        <v>11.25</v>
      </c>
      <c r="K114" s="4">
        <v>11.25</v>
      </c>
      <c r="L114" s="4">
        <v>10.85</v>
      </c>
      <c r="M114" t="s">
        <v>2858</v>
      </c>
      <c r="N114" t="s">
        <v>2876</v>
      </c>
      <c r="O114" t="s">
        <v>2845</v>
      </c>
    </row>
    <row r="115" spans="1:15" x14ac:dyDescent="0.35">
      <c r="A115" s="1" t="s">
        <v>332</v>
      </c>
      <c r="B115" s="2">
        <v>43556</v>
      </c>
      <c r="C115" s="2">
        <f>Orders25[[#This Row],[Order Date]]+5</f>
        <v>43561</v>
      </c>
      <c r="D115" s="1" t="s">
        <v>333</v>
      </c>
      <c r="E115" t="s">
        <v>2819</v>
      </c>
      <c r="F115" s="1">
        <v>1</v>
      </c>
      <c r="G115" s="1" t="s">
        <v>334</v>
      </c>
      <c r="H115" s="1" t="e" vm="105">
        <v>#VALUE!</v>
      </c>
      <c r="I115" s="3">
        <v>1</v>
      </c>
      <c r="J115" s="4">
        <v>14.55</v>
      </c>
      <c r="K115" s="4">
        <v>14.55</v>
      </c>
      <c r="L115" s="4">
        <v>14.15</v>
      </c>
      <c r="M115" t="s">
        <v>2860</v>
      </c>
      <c r="N115" t="s">
        <v>2876</v>
      </c>
      <c r="O115" t="s">
        <v>2845</v>
      </c>
    </row>
    <row r="116" spans="1:15" x14ac:dyDescent="0.35">
      <c r="A116" s="1" t="s">
        <v>335</v>
      </c>
      <c r="B116" s="2">
        <v>44265</v>
      </c>
      <c r="C116" s="2">
        <f>Orders25[[#This Row],[Order Date]]+5</f>
        <v>44270</v>
      </c>
      <c r="D116" s="1" t="s">
        <v>336</v>
      </c>
      <c r="E116" t="s">
        <v>2835</v>
      </c>
      <c r="F116" s="1">
        <v>4</v>
      </c>
      <c r="G116" s="1" t="s">
        <v>337</v>
      </c>
      <c r="H116" s="1" t="e" vm="69">
        <v>#VALUE!</v>
      </c>
      <c r="I116" s="3">
        <v>0.2</v>
      </c>
      <c r="J116" s="4">
        <v>3.5849999999999995</v>
      </c>
      <c r="K116" s="4">
        <v>14.339999999999998</v>
      </c>
      <c r="L116" s="4">
        <v>13.939999999999998</v>
      </c>
      <c r="M116" t="s">
        <v>2861</v>
      </c>
      <c r="N116" t="s">
        <v>2877</v>
      </c>
      <c r="O116" t="s">
        <v>2845</v>
      </c>
    </row>
    <row r="117" spans="1:15" x14ac:dyDescent="0.35">
      <c r="A117" s="1" t="s">
        <v>338</v>
      </c>
      <c r="B117" s="2">
        <v>43693</v>
      </c>
      <c r="C117" s="2">
        <f>Orders25[[#This Row],[Order Date]]+5</f>
        <v>43698</v>
      </c>
      <c r="D117" s="1" t="s">
        <v>339</v>
      </c>
      <c r="E117" t="s">
        <v>2827</v>
      </c>
      <c r="F117" s="1">
        <v>1</v>
      </c>
      <c r="G117" s="1" t="s">
        <v>340</v>
      </c>
      <c r="H117" s="1" t="e" vm="106">
        <v>#VALUE!</v>
      </c>
      <c r="I117" s="3">
        <v>1</v>
      </c>
      <c r="J117" s="4">
        <v>15.85</v>
      </c>
      <c r="K117" s="4">
        <v>15.85</v>
      </c>
      <c r="L117" s="4">
        <v>15.45</v>
      </c>
      <c r="M117" t="s">
        <v>2860</v>
      </c>
      <c r="N117" t="s">
        <v>2877</v>
      </c>
      <c r="O117" t="s">
        <v>2845</v>
      </c>
    </row>
    <row r="118" spans="1:15" x14ac:dyDescent="0.35">
      <c r="A118" s="1" t="s">
        <v>341</v>
      </c>
      <c r="B118" s="2">
        <v>44054</v>
      </c>
      <c r="C118" s="2">
        <f>Orders25[[#This Row],[Order Date]]+5</f>
        <v>44059</v>
      </c>
      <c r="D118" s="1" t="s">
        <v>342</v>
      </c>
      <c r="E118" t="s">
        <v>2802</v>
      </c>
      <c r="F118" s="1">
        <v>4</v>
      </c>
      <c r="G118" s="1" t="s">
        <v>343</v>
      </c>
      <c r="H118" s="1" t="e" vm="107">
        <v>#VALUE!</v>
      </c>
      <c r="I118" s="3">
        <v>0.2</v>
      </c>
      <c r="J118" s="4">
        <v>4.7549999999999999</v>
      </c>
      <c r="K118" s="4">
        <v>19.02</v>
      </c>
      <c r="L118" s="4">
        <v>18.62</v>
      </c>
      <c r="M118" t="s">
        <v>2860</v>
      </c>
      <c r="N118" t="s">
        <v>2877</v>
      </c>
      <c r="O118" t="s">
        <v>2844</v>
      </c>
    </row>
    <row r="119" spans="1:15" x14ac:dyDescent="0.35">
      <c r="A119" s="1" t="s">
        <v>344</v>
      </c>
      <c r="B119" s="2">
        <v>44656</v>
      </c>
      <c r="C119" s="2">
        <f>Orders25[[#This Row],[Order Date]]+5</f>
        <v>44661</v>
      </c>
      <c r="D119" s="1" t="s">
        <v>345</v>
      </c>
      <c r="E119" t="s">
        <v>2818</v>
      </c>
      <c r="F119" s="1">
        <v>4</v>
      </c>
      <c r="G119" s="1" t="s">
        <v>346</v>
      </c>
      <c r="H119" s="1" t="e" vm="108">
        <v>#VALUE!</v>
      </c>
      <c r="I119" s="3">
        <v>0.5</v>
      </c>
      <c r="J119" s="4">
        <v>9.51</v>
      </c>
      <c r="K119" s="4">
        <v>38.04</v>
      </c>
      <c r="L119" s="4">
        <v>37.64</v>
      </c>
      <c r="M119" t="s">
        <v>2860</v>
      </c>
      <c r="N119" t="s">
        <v>2877</v>
      </c>
      <c r="O119" t="s">
        <v>2845</v>
      </c>
    </row>
    <row r="120" spans="1:15" x14ac:dyDescent="0.35">
      <c r="A120" s="1" t="s">
        <v>347</v>
      </c>
      <c r="B120" s="2">
        <v>43760</v>
      </c>
      <c r="C120" s="2">
        <f>Orders25[[#This Row],[Order Date]]+5</f>
        <v>43765</v>
      </c>
      <c r="D120" s="1" t="s">
        <v>348</v>
      </c>
      <c r="E120" t="s">
        <v>2801</v>
      </c>
      <c r="F120" s="1">
        <v>3</v>
      </c>
      <c r="G120" s="1" t="s">
        <v>349</v>
      </c>
      <c r="H120" s="1" t="e" vm="109">
        <v>#VALUE!</v>
      </c>
      <c r="I120" s="3">
        <v>0.5</v>
      </c>
      <c r="J120" s="4">
        <v>7.29</v>
      </c>
      <c r="K120" s="4">
        <v>21.87</v>
      </c>
      <c r="L120" s="4">
        <v>21.470000000000002</v>
      </c>
      <c r="M120" t="s">
        <v>2859</v>
      </c>
      <c r="N120" t="s">
        <v>2878</v>
      </c>
      <c r="O120" t="s">
        <v>2844</v>
      </c>
    </row>
    <row r="121" spans="1:15" x14ac:dyDescent="0.35">
      <c r="A121" s="1" t="s">
        <v>350</v>
      </c>
      <c r="B121" s="2">
        <v>44471</v>
      </c>
      <c r="C121" s="2">
        <f>Orders25[[#This Row],[Order Date]]+5</f>
        <v>44476</v>
      </c>
      <c r="D121" s="1" t="s">
        <v>351</v>
      </c>
      <c r="E121" t="s">
        <v>2813</v>
      </c>
      <c r="F121" s="1">
        <v>1</v>
      </c>
      <c r="G121" s="1" t="s">
        <v>352</v>
      </c>
      <c r="H121" s="1" t="e" vm="109">
        <v>#VALUE!</v>
      </c>
      <c r="I121" s="3">
        <v>0.2</v>
      </c>
      <c r="J121" s="4">
        <v>4.125</v>
      </c>
      <c r="K121" s="4">
        <v>4.125</v>
      </c>
      <c r="L121" s="4">
        <v>3.7250000000000001</v>
      </c>
      <c r="M121" t="s">
        <v>2859</v>
      </c>
      <c r="N121" t="s">
        <v>2876</v>
      </c>
      <c r="O121" t="s">
        <v>2845</v>
      </c>
    </row>
    <row r="122" spans="1:15" x14ac:dyDescent="0.35">
      <c r="A122" s="1" t="s">
        <v>350</v>
      </c>
      <c r="B122" s="2">
        <v>44471</v>
      </c>
      <c r="C122" s="2">
        <f>Orders25[[#This Row],[Order Date]]+5</f>
        <v>44476</v>
      </c>
      <c r="D122" s="1" t="s">
        <v>351</v>
      </c>
      <c r="E122" t="s">
        <v>2824</v>
      </c>
      <c r="F122" s="1">
        <v>1</v>
      </c>
      <c r="G122" s="1" t="s">
        <v>352</v>
      </c>
      <c r="H122" s="1" t="e" vm="109">
        <v>#VALUE!</v>
      </c>
      <c r="I122" s="3">
        <v>0.2</v>
      </c>
      <c r="J122" s="4">
        <v>3.8849999999999998</v>
      </c>
      <c r="K122" s="4">
        <v>3.8849999999999998</v>
      </c>
      <c r="L122" s="4">
        <v>3.4849999999999999</v>
      </c>
      <c r="M122" t="s">
        <v>2858</v>
      </c>
      <c r="N122" t="s">
        <v>2877</v>
      </c>
      <c r="O122" t="s">
        <v>2845</v>
      </c>
    </row>
    <row r="123" spans="1:15" x14ac:dyDescent="0.35">
      <c r="A123" s="1" t="s">
        <v>350</v>
      </c>
      <c r="B123" s="2">
        <v>44471</v>
      </c>
      <c r="C123" s="2">
        <f>Orders25[[#This Row],[Order Date]]+5</f>
        <v>44476</v>
      </c>
      <c r="D123" s="1" t="s">
        <v>351</v>
      </c>
      <c r="E123" t="s">
        <v>2798</v>
      </c>
      <c r="F123" s="1">
        <v>5</v>
      </c>
      <c r="G123" s="1" t="s">
        <v>352</v>
      </c>
      <c r="H123" s="1" t="e" vm="109">
        <v>#VALUE!</v>
      </c>
      <c r="I123" s="3">
        <v>1</v>
      </c>
      <c r="J123" s="4">
        <v>13.75</v>
      </c>
      <c r="K123" s="4">
        <v>68.75</v>
      </c>
      <c r="L123" s="4">
        <v>68.349999999999994</v>
      </c>
      <c r="M123" t="s">
        <v>2859</v>
      </c>
      <c r="N123" t="s">
        <v>2876</v>
      </c>
      <c r="O123" t="s">
        <v>2845</v>
      </c>
    </row>
    <row r="124" spans="1:15" x14ac:dyDescent="0.35">
      <c r="A124" s="1" t="s">
        <v>353</v>
      </c>
      <c r="B124" s="2">
        <v>44268</v>
      </c>
      <c r="C124" s="2">
        <f>Orders25[[#This Row],[Order Date]]+5</f>
        <v>44273</v>
      </c>
      <c r="D124" s="1" t="s">
        <v>354</v>
      </c>
      <c r="E124" t="s">
        <v>2815</v>
      </c>
      <c r="F124" s="1">
        <v>4</v>
      </c>
      <c r="G124" s="1" t="s">
        <v>355</v>
      </c>
      <c r="H124" s="1" t="e" vm="109">
        <v>#VALUE!</v>
      </c>
      <c r="I124" s="3">
        <v>0.5</v>
      </c>
      <c r="J124" s="4">
        <v>5.97</v>
      </c>
      <c r="K124" s="4">
        <v>23.88</v>
      </c>
      <c r="L124" s="4">
        <v>23.48</v>
      </c>
      <c r="M124" t="s">
        <v>2858</v>
      </c>
      <c r="N124" t="s">
        <v>2878</v>
      </c>
      <c r="O124" t="s">
        <v>2844</v>
      </c>
    </row>
    <row r="125" spans="1:15" x14ac:dyDescent="0.35">
      <c r="A125" s="1" t="s">
        <v>356</v>
      </c>
      <c r="B125" s="2">
        <v>44724</v>
      </c>
      <c r="C125" s="2">
        <f>Orders25[[#This Row],[Order Date]]+5</f>
        <v>44729</v>
      </c>
      <c r="D125" s="1" t="s">
        <v>357</v>
      </c>
      <c r="E125" t="s">
        <v>2821</v>
      </c>
      <c r="F125" s="1">
        <v>4</v>
      </c>
      <c r="G125" s="1" t="s">
        <v>358</v>
      </c>
      <c r="H125" s="1" t="e" vm="110">
        <v>#VALUE!</v>
      </c>
      <c r="I125" s="3">
        <v>2.5</v>
      </c>
      <c r="J125" s="4">
        <v>36.454999999999998</v>
      </c>
      <c r="K125" s="4">
        <v>145.82</v>
      </c>
      <c r="L125" s="4">
        <v>145.41999999999999</v>
      </c>
      <c r="M125" t="s">
        <v>2860</v>
      </c>
      <c r="N125" t="s">
        <v>2877</v>
      </c>
      <c r="O125" t="s">
        <v>2845</v>
      </c>
    </row>
    <row r="126" spans="1:15" x14ac:dyDescent="0.35">
      <c r="A126" s="1" t="s">
        <v>359</v>
      </c>
      <c r="B126" s="2">
        <v>43582</v>
      </c>
      <c r="C126" s="2">
        <f>Orders25[[#This Row],[Order Date]]+5</f>
        <v>43587</v>
      </c>
      <c r="D126" s="1" t="s">
        <v>360</v>
      </c>
      <c r="E126" t="s">
        <v>2816</v>
      </c>
      <c r="F126" s="1">
        <v>5</v>
      </c>
      <c r="G126" s="1" t="s">
        <v>361</v>
      </c>
      <c r="H126" s="1" t="e" vm="110">
        <v>#VALUE!</v>
      </c>
      <c r="I126" s="3">
        <v>0.2</v>
      </c>
      <c r="J126" s="4">
        <v>4.3650000000000002</v>
      </c>
      <c r="K126" s="4">
        <v>21.825000000000003</v>
      </c>
      <c r="L126" s="4">
        <v>21.425000000000004</v>
      </c>
      <c r="M126" t="s">
        <v>2860</v>
      </c>
      <c r="N126" t="s">
        <v>2876</v>
      </c>
      <c r="O126" t="s">
        <v>2844</v>
      </c>
    </row>
    <row r="127" spans="1:15" x14ac:dyDescent="0.35">
      <c r="A127" s="1" t="s">
        <v>362</v>
      </c>
      <c r="B127" s="2">
        <v>43608</v>
      </c>
      <c r="C127" s="2">
        <f>Orders25[[#This Row],[Order Date]]+5</f>
        <v>43613</v>
      </c>
      <c r="D127" s="1" t="s">
        <v>363</v>
      </c>
      <c r="E127" t="s">
        <v>2817</v>
      </c>
      <c r="F127" s="1">
        <v>3</v>
      </c>
      <c r="G127" s="1" t="s">
        <v>364</v>
      </c>
      <c r="H127" s="1" t="e" vm="111">
        <v>#VALUE!</v>
      </c>
      <c r="I127" s="3">
        <v>0.5</v>
      </c>
      <c r="J127" s="4">
        <v>8.73</v>
      </c>
      <c r="K127" s="4">
        <v>26.19</v>
      </c>
      <c r="L127" s="4">
        <v>25.790000000000003</v>
      </c>
      <c r="M127" t="s">
        <v>2860</v>
      </c>
      <c r="N127" t="s">
        <v>2876</v>
      </c>
      <c r="O127" t="s">
        <v>2844</v>
      </c>
    </row>
    <row r="128" spans="1:15" x14ac:dyDescent="0.35">
      <c r="A128" s="1" t="s">
        <v>365</v>
      </c>
      <c r="B128" s="2">
        <v>44026</v>
      </c>
      <c r="C128" s="2">
        <f>Orders25[[#This Row],[Order Date]]+5</f>
        <v>44031</v>
      </c>
      <c r="D128" s="1" t="s">
        <v>366</v>
      </c>
      <c r="E128" t="s">
        <v>2812</v>
      </c>
      <c r="F128" s="1">
        <v>1</v>
      </c>
      <c r="G128" s="1" t="s">
        <v>367</v>
      </c>
      <c r="H128" s="1" t="e" vm="112">
        <v>#VALUE!</v>
      </c>
      <c r="I128" s="3">
        <v>1</v>
      </c>
      <c r="J128" s="4">
        <v>11.25</v>
      </c>
      <c r="K128" s="4">
        <v>11.25</v>
      </c>
      <c r="L128" s="4">
        <v>10.85</v>
      </c>
      <c r="M128" t="s">
        <v>2858</v>
      </c>
      <c r="N128" t="s">
        <v>2876</v>
      </c>
      <c r="O128" t="s">
        <v>2845</v>
      </c>
    </row>
    <row r="129" spans="1:15" x14ac:dyDescent="0.35">
      <c r="A129" s="1" t="s">
        <v>368</v>
      </c>
      <c r="B129" s="2">
        <v>44510</v>
      </c>
      <c r="C129" s="2">
        <f>Orders25[[#This Row],[Order Date]]+5</f>
        <v>44515</v>
      </c>
      <c r="D129" s="1" t="s">
        <v>369</v>
      </c>
      <c r="E129" t="s">
        <v>2800</v>
      </c>
      <c r="F129" s="1">
        <v>6</v>
      </c>
      <c r="G129" s="1" t="s">
        <v>370</v>
      </c>
      <c r="H129" s="1" t="e" vm="81">
        <v>#VALUE!</v>
      </c>
      <c r="I129" s="3">
        <v>1</v>
      </c>
      <c r="J129" s="4">
        <v>12.95</v>
      </c>
      <c r="K129" s="4">
        <v>77.699999999999989</v>
      </c>
      <c r="L129" s="4">
        <v>77.299999999999983</v>
      </c>
      <c r="M129" t="s">
        <v>2860</v>
      </c>
      <c r="N129" t="s">
        <v>2878</v>
      </c>
      <c r="O129" t="s">
        <v>2845</v>
      </c>
    </row>
    <row r="130" spans="1:15" x14ac:dyDescent="0.35">
      <c r="A130" s="1" t="s">
        <v>371</v>
      </c>
      <c r="B130" s="2">
        <v>44439</v>
      </c>
      <c r="C130" s="2">
        <f>Orders25[[#This Row],[Order Date]]+5</f>
        <v>44444</v>
      </c>
      <c r="D130" s="1" t="s">
        <v>372</v>
      </c>
      <c r="E130" t="s">
        <v>2814</v>
      </c>
      <c r="F130" s="1">
        <v>1</v>
      </c>
      <c r="G130" s="1" t="s">
        <v>373</v>
      </c>
      <c r="H130" s="1" t="e" vm="81">
        <v>#VALUE!</v>
      </c>
      <c r="I130" s="3">
        <v>0.5</v>
      </c>
      <c r="J130" s="4">
        <v>6.75</v>
      </c>
      <c r="K130" s="4">
        <v>6.75</v>
      </c>
      <c r="L130" s="4">
        <v>6.35</v>
      </c>
      <c r="M130" t="s">
        <v>2858</v>
      </c>
      <c r="N130" t="s">
        <v>2876</v>
      </c>
      <c r="O130" t="s">
        <v>2845</v>
      </c>
    </row>
    <row r="131" spans="1:15" x14ac:dyDescent="0.35">
      <c r="A131" s="1" t="s">
        <v>374</v>
      </c>
      <c r="B131" s="2">
        <v>43652</v>
      </c>
      <c r="C131" s="2">
        <f>Orders25[[#This Row],[Order Date]]+5</f>
        <v>43657</v>
      </c>
      <c r="D131" s="1" t="s">
        <v>375</v>
      </c>
      <c r="E131" t="s">
        <v>2840</v>
      </c>
      <c r="F131" s="1">
        <v>1</v>
      </c>
      <c r="G131" s="1" t="s">
        <v>376</v>
      </c>
      <c r="H131" s="1" t="e" vm="113">
        <v>#VALUE!</v>
      </c>
      <c r="I131" s="3">
        <v>1</v>
      </c>
      <c r="J131" s="4">
        <v>12.15</v>
      </c>
      <c r="K131" s="4">
        <v>12.15</v>
      </c>
      <c r="L131" s="4">
        <v>11.75</v>
      </c>
      <c r="M131" t="s">
        <v>2859</v>
      </c>
      <c r="N131" t="s">
        <v>2878</v>
      </c>
      <c r="O131" t="s">
        <v>2844</v>
      </c>
    </row>
    <row r="132" spans="1:15" x14ac:dyDescent="0.35">
      <c r="A132" s="1" t="s">
        <v>377</v>
      </c>
      <c r="B132" s="2">
        <v>44624</v>
      </c>
      <c r="C132" s="2">
        <f>Orders25[[#This Row],[Order Date]]+5</f>
        <v>44629</v>
      </c>
      <c r="D132" s="1" t="s">
        <v>378</v>
      </c>
      <c r="E132" t="s">
        <v>2839</v>
      </c>
      <c r="F132" s="1">
        <v>5</v>
      </c>
      <c r="G132" s="1" t="s">
        <v>379</v>
      </c>
      <c r="H132" s="1" t="e" vm="114">
        <v>#VALUE!</v>
      </c>
      <c r="I132" s="3">
        <v>2.5</v>
      </c>
      <c r="J132" s="4">
        <v>29.784999999999997</v>
      </c>
      <c r="K132" s="4">
        <v>148.92499999999998</v>
      </c>
      <c r="L132" s="4">
        <v>148.52499999999998</v>
      </c>
      <c r="M132" t="s">
        <v>2858</v>
      </c>
      <c r="N132" t="s">
        <v>2877</v>
      </c>
      <c r="O132" t="s">
        <v>2844</v>
      </c>
    </row>
    <row r="133" spans="1:15" x14ac:dyDescent="0.35">
      <c r="A133" s="1" t="s">
        <v>380</v>
      </c>
      <c r="B133" s="2">
        <v>44196</v>
      </c>
      <c r="C133" s="2">
        <f>Orders25[[#This Row],[Order Date]]+5</f>
        <v>44201</v>
      </c>
      <c r="D133" s="1" t="s">
        <v>381</v>
      </c>
      <c r="E133" t="s">
        <v>2801</v>
      </c>
      <c r="F133" s="1">
        <v>2</v>
      </c>
      <c r="G133" s="1" t="s">
        <v>382</v>
      </c>
      <c r="H133" s="1" t="e" vm="115">
        <v>#VALUE!</v>
      </c>
      <c r="I133" s="3">
        <v>0.5</v>
      </c>
      <c r="J133" s="4">
        <v>7.29</v>
      </c>
      <c r="K133" s="4">
        <v>14.58</v>
      </c>
      <c r="L133" s="4">
        <v>14.18</v>
      </c>
      <c r="M133" t="s">
        <v>2859</v>
      </c>
      <c r="N133" t="s">
        <v>2878</v>
      </c>
      <c r="O133" t="s">
        <v>2844</v>
      </c>
    </row>
    <row r="134" spans="1:15" x14ac:dyDescent="0.35">
      <c r="A134" s="1" t="s">
        <v>383</v>
      </c>
      <c r="B134" s="2">
        <v>44043</v>
      </c>
      <c r="C134" s="2">
        <f>Orders25[[#This Row],[Order Date]]+5</f>
        <v>44048</v>
      </c>
      <c r="D134" s="1" t="s">
        <v>384</v>
      </c>
      <c r="E134" t="s">
        <v>2839</v>
      </c>
      <c r="F134" s="1">
        <v>5</v>
      </c>
      <c r="G134" s="1" t="s">
        <v>385</v>
      </c>
      <c r="H134" s="1" t="e" vm="115">
        <v>#VALUE!</v>
      </c>
      <c r="I134" s="3">
        <v>2.5</v>
      </c>
      <c r="J134" s="4">
        <v>29.784999999999997</v>
      </c>
      <c r="K134" s="4">
        <v>148.92499999999998</v>
      </c>
      <c r="L134" s="4">
        <v>148.52499999999998</v>
      </c>
      <c r="M134" t="s">
        <v>2858</v>
      </c>
      <c r="N134" t="s">
        <v>2877</v>
      </c>
      <c r="O134" t="s">
        <v>2844</v>
      </c>
    </row>
    <row r="135" spans="1:15" x14ac:dyDescent="0.35">
      <c r="A135" s="1" t="s">
        <v>386</v>
      </c>
      <c r="B135" s="2">
        <v>44340</v>
      </c>
      <c r="C135" s="2">
        <f>Orders25[[#This Row],[Order Date]]+5</f>
        <v>44345</v>
      </c>
      <c r="D135" s="1" t="s">
        <v>387</v>
      </c>
      <c r="E135" t="s">
        <v>2800</v>
      </c>
      <c r="F135" s="1">
        <v>1</v>
      </c>
      <c r="G135" s="1" t="s">
        <v>388</v>
      </c>
      <c r="H135" s="1" t="e" vm="116">
        <v>#VALUE!</v>
      </c>
      <c r="I135" s="3">
        <v>1</v>
      </c>
      <c r="J135" s="4">
        <v>12.95</v>
      </c>
      <c r="K135" s="4">
        <v>12.95</v>
      </c>
      <c r="L135" s="4">
        <v>12.549999999999999</v>
      </c>
      <c r="M135" t="s">
        <v>2860</v>
      </c>
      <c r="N135" t="s">
        <v>2878</v>
      </c>
      <c r="O135" t="s">
        <v>2845</v>
      </c>
    </row>
    <row r="136" spans="1:15" x14ac:dyDescent="0.35">
      <c r="A136" s="1" t="s">
        <v>389</v>
      </c>
      <c r="B136" s="2">
        <v>44758</v>
      </c>
      <c r="C136" s="2">
        <f>Orders25[[#This Row],[Order Date]]+5</f>
        <v>44763</v>
      </c>
      <c r="D136" s="1" t="s">
        <v>390</v>
      </c>
      <c r="E136" t="s">
        <v>2823</v>
      </c>
      <c r="F136" s="1">
        <v>3</v>
      </c>
      <c r="G136" s="1" t="s">
        <v>391</v>
      </c>
      <c r="H136" s="1" t="e" vm="117">
        <v>#VALUE!</v>
      </c>
      <c r="I136" s="3">
        <v>2.5</v>
      </c>
      <c r="J136" s="4">
        <v>31.624999999999996</v>
      </c>
      <c r="K136" s="4">
        <v>94.874999999999986</v>
      </c>
      <c r="L136" s="4">
        <v>94.47499999999998</v>
      </c>
      <c r="M136" t="s">
        <v>2859</v>
      </c>
      <c r="N136" t="s">
        <v>2876</v>
      </c>
      <c r="O136" t="s">
        <v>2844</v>
      </c>
    </row>
    <row r="137" spans="1:15" x14ac:dyDescent="0.35">
      <c r="A137" s="1" t="s">
        <v>392</v>
      </c>
      <c r="B137" s="2">
        <v>44232</v>
      </c>
      <c r="C137" s="2">
        <f>Orders25[[#This Row],[Order Date]]+5</f>
        <v>44237</v>
      </c>
      <c r="D137" s="1" t="s">
        <v>252</v>
      </c>
      <c r="E137" t="s">
        <v>2837</v>
      </c>
      <c r="F137" s="1">
        <v>5</v>
      </c>
      <c r="G137" s="1" t="s">
        <v>253</v>
      </c>
      <c r="H137" s="1" t="e" vm="117">
        <v>#VALUE!</v>
      </c>
      <c r="I137" s="3">
        <v>0.5</v>
      </c>
      <c r="J137" s="4">
        <v>7.77</v>
      </c>
      <c r="K137" s="4">
        <v>38.849999999999994</v>
      </c>
      <c r="L137" s="4">
        <v>38.449999999999996</v>
      </c>
      <c r="M137" t="s">
        <v>2858</v>
      </c>
      <c r="N137" t="s">
        <v>2877</v>
      </c>
      <c r="O137" t="s">
        <v>2844</v>
      </c>
    </row>
    <row r="138" spans="1:15" x14ac:dyDescent="0.35">
      <c r="A138" s="1" t="s">
        <v>393</v>
      </c>
      <c r="B138" s="2">
        <v>44406</v>
      </c>
      <c r="C138" s="2">
        <f>Orders25[[#This Row],[Order Date]]+5</f>
        <v>44411</v>
      </c>
      <c r="D138" s="1" t="s">
        <v>394</v>
      </c>
      <c r="E138" t="s">
        <v>2811</v>
      </c>
      <c r="F138" s="1">
        <v>4</v>
      </c>
      <c r="G138" s="1" t="s">
        <v>395</v>
      </c>
      <c r="H138" s="1" t="e" vm="118">
        <v>#VALUE!</v>
      </c>
      <c r="I138" s="3">
        <v>0.2</v>
      </c>
      <c r="J138" s="4">
        <v>2.9849999999999999</v>
      </c>
      <c r="K138" s="4">
        <v>11.94</v>
      </c>
      <c r="L138" s="4">
        <v>11.54</v>
      </c>
      <c r="M138" t="s">
        <v>2858</v>
      </c>
      <c r="N138" t="s">
        <v>2878</v>
      </c>
      <c r="O138" t="s">
        <v>2845</v>
      </c>
    </row>
    <row r="139" spans="1:15" x14ac:dyDescent="0.35">
      <c r="A139" s="1" t="s">
        <v>396</v>
      </c>
      <c r="B139" s="2">
        <v>44637</v>
      </c>
      <c r="C139" s="2">
        <f>Orders25[[#This Row],[Order Date]]+5</f>
        <v>44642</v>
      </c>
      <c r="D139" s="1" t="s">
        <v>397</v>
      </c>
      <c r="E139" t="s">
        <v>2805</v>
      </c>
      <c r="F139" s="1">
        <v>3</v>
      </c>
      <c r="G139" s="1" t="s">
        <v>398</v>
      </c>
      <c r="H139" s="1" t="e" vm="119">
        <v>#VALUE!</v>
      </c>
      <c r="I139" s="3">
        <v>2.5</v>
      </c>
      <c r="J139" s="4">
        <v>34.154999999999994</v>
      </c>
      <c r="K139" s="4">
        <v>102.46499999999997</v>
      </c>
      <c r="L139" s="4">
        <v>102.06499999999997</v>
      </c>
      <c r="M139" t="s">
        <v>2859</v>
      </c>
      <c r="N139" t="s">
        <v>2877</v>
      </c>
      <c r="O139" t="s">
        <v>2845</v>
      </c>
    </row>
    <row r="140" spans="1:15" x14ac:dyDescent="0.35">
      <c r="A140" s="1" t="s">
        <v>399</v>
      </c>
      <c r="B140" s="2">
        <v>44238</v>
      </c>
      <c r="C140" s="2">
        <f>Orders25[[#This Row],[Order Date]]+5</f>
        <v>44243</v>
      </c>
      <c r="D140" s="1" t="s">
        <v>400</v>
      </c>
      <c r="E140" t="s">
        <v>2840</v>
      </c>
      <c r="F140" s="1">
        <v>4</v>
      </c>
      <c r="G140" s="1" t="s">
        <v>401</v>
      </c>
      <c r="H140" s="1" t="e" vm="120">
        <v>#VALUE!</v>
      </c>
      <c r="I140" s="3">
        <v>1</v>
      </c>
      <c r="J140" s="4">
        <v>12.15</v>
      </c>
      <c r="K140" s="4">
        <v>48.6</v>
      </c>
      <c r="L140" s="4">
        <v>48.2</v>
      </c>
      <c r="M140" t="s">
        <v>2859</v>
      </c>
      <c r="N140" t="s">
        <v>2878</v>
      </c>
      <c r="O140" t="s">
        <v>2845</v>
      </c>
    </row>
    <row r="141" spans="1:15" x14ac:dyDescent="0.35">
      <c r="A141" s="1" t="s">
        <v>402</v>
      </c>
      <c r="B141" s="2">
        <v>43509</v>
      </c>
      <c r="C141" s="2">
        <f>Orders25[[#This Row],[Order Date]]+5</f>
        <v>43514</v>
      </c>
      <c r="D141" s="1" t="s">
        <v>403</v>
      </c>
      <c r="E141" t="s">
        <v>2800</v>
      </c>
      <c r="F141" s="1">
        <v>6</v>
      </c>
      <c r="G141" s="1" t="s">
        <v>404</v>
      </c>
      <c r="H141" s="1" t="e" vm="121">
        <v>#VALUE!</v>
      </c>
      <c r="I141" s="3">
        <v>1</v>
      </c>
      <c r="J141" s="4">
        <v>12.95</v>
      </c>
      <c r="K141" s="4">
        <v>77.699999999999989</v>
      </c>
      <c r="L141" s="4">
        <v>77.299999999999983</v>
      </c>
      <c r="M141" t="s">
        <v>2860</v>
      </c>
      <c r="N141" t="s">
        <v>2878</v>
      </c>
      <c r="O141" t="s">
        <v>2844</v>
      </c>
    </row>
    <row r="142" spans="1:15" x14ac:dyDescent="0.35">
      <c r="A142" s="1" t="s">
        <v>405</v>
      </c>
      <c r="B142" s="2">
        <v>44694</v>
      </c>
      <c r="C142" s="2">
        <f>Orders25[[#This Row],[Order Date]]+5</f>
        <v>44699</v>
      </c>
      <c r="D142" s="1" t="s">
        <v>406</v>
      </c>
      <c r="E142" t="s">
        <v>2822</v>
      </c>
      <c r="F142" s="1">
        <v>1</v>
      </c>
      <c r="G142" s="1" t="s">
        <v>407</v>
      </c>
      <c r="H142" s="1" t="e" vm="1">
        <v>#VALUE!</v>
      </c>
      <c r="I142" s="3">
        <v>2.5</v>
      </c>
      <c r="J142" s="4">
        <v>29.784999999999997</v>
      </c>
      <c r="K142" s="4">
        <v>29.784999999999997</v>
      </c>
      <c r="L142" s="4">
        <v>29.384999999999998</v>
      </c>
      <c r="M142" t="s">
        <v>2860</v>
      </c>
      <c r="N142" t="s">
        <v>2878</v>
      </c>
      <c r="O142" t="s">
        <v>2844</v>
      </c>
    </row>
    <row r="143" spans="1:15" x14ac:dyDescent="0.35">
      <c r="A143" s="1" t="s">
        <v>408</v>
      </c>
      <c r="B143" s="2">
        <v>43970</v>
      </c>
      <c r="C143" s="2">
        <f>Orders25[[#This Row],[Order Date]]+5</f>
        <v>43975</v>
      </c>
      <c r="D143" s="1" t="s">
        <v>409</v>
      </c>
      <c r="E143" t="s">
        <v>2824</v>
      </c>
      <c r="F143" s="1">
        <v>4</v>
      </c>
      <c r="G143" s="1" t="s">
        <v>410</v>
      </c>
      <c r="H143" s="1" t="e" vm="122">
        <v>#VALUE!</v>
      </c>
      <c r="I143" s="3">
        <v>0.2</v>
      </c>
      <c r="J143" s="4">
        <v>3.8849999999999998</v>
      </c>
      <c r="K143" s="4">
        <v>15.54</v>
      </c>
      <c r="L143" s="4">
        <v>15.139999999999999</v>
      </c>
      <c r="M143" t="s">
        <v>2858</v>
      </c>
      <c r="N143" t="s">
        <v>2877</v>
      </c>
      <c r="O143" t="s">
        <v>2844</v>
      </c>
    </row>
    <row r="144" spans="1:15" x14ac:dyDescent="0.35">
      <c r="A144" s="1" t="s">
        <v>411</v>
      </c>
      <c r="B144" s="2">
        <v>44678</v>
      </c>
      <c r="C144" s="2">
        <f>Orders25[[#This Row],[Order Date]]+5</f>
        <v>44683</v>
      </c>
      <c r="D144" s="1" t="s">
        <v>412</v>
      </c>
      <c r="E144" t="s">
        <v>2805</v>
      </c>
      <c r="F144" s="1">
        <v>4</v>
      </c>
      <c r="G144" s="1" t="s">
        <v>413</v>
      </c>
      <c r="H144" s="1" t="e" vm="2">
        <v>#VALUE!</v>
      </c>
      <c r="I144" s="3">
        <v>2.5</v>
      </c>
      <c r="J144" s="4">
        <v>34.154999999999994</v>
      </c>
      <c r="K144" s="4">
        <v>136.61999999999998</v>
      </c>
      <c r="L144" s="4">
        <v>136.21999999999997</v>
      </c>
      <c r="M144" t="s">
        <v>2859</v>
      </c>
      <c r="N144" t="s">
        <v>2877</v>
      </c>
      <c r="O144" t="s">
        <v>2844</v>
      </c>
    </row>
    <row r="145" spans="1:15" x14ac:dyDescent="0.35">
      <c r="A145" s="1" t="s">
        <v>414</v>
      </c>
      <c r="B145" s="2">
        <v>44083</v>
      </c>
      <c r="C145" s="2">
        <f>Orders25[[#This Row],[Order Date]]+5</f>
        <v>44088</v>
      </c>
      <c r="D145" s="1" t="s">
        <v>415</v>
      </c>
      <c r="E145" t="s">
        <v>2817</v>
      </c>
      <c r="F145" s="1">
        <v>2</v>
      </c>
      <c r="G145" s="1" t="s">
        <v>416</v>
      </c>
      <c r="H145" s="1" t="e" vm="123">
        <v>#VALUE!</v>
      </c>
      <c r="I145" s="3">
        <v>0.5</v>
      </c>
      <c r="J145" s="4">
        <v>8.73</v>
      </c>
      <c r="K145" s="4">
        <v>17.46</v>
      </c>
      <c r="L145" s="4">
        <v>17.060000000000002</v>
      </c>
      <c r="M145" t="s">
        <v>2860</v>
      </c>
      <c r="N145" t="s">
        <v>2876</v>
      </c>
      <c r="O145" t="s">
        <v>2845</v>
      </c>
    </row>
    <row r="146" spans="1:15" x14ac:dyDescent="0.35">
      <c r="A146" s="1" t="s">
        <v>417</v>
      </c>
      <c r="B146" s="2">
        <v>44265</v>
      </c>
      <c r="C146" s="2">
        <f>Orders25[[#This Row],[Order Date]]+5</f>
        <v>44270</v>
      </c>
      <c r="D146" s="1" t="s">
        <v>418</v>
      </c>
      <c r="E146" t="s">
        <v>2805</v>
      </c>
      <c r="F146" s="1">
        <v>2</v>
      </c>
      <c r="G146" s="1" t="s">
        <v>419</v>
      </c>
      <c r="H146" s="1" t="e" vm="3">
        <v>#VALUE!</v>
      </c>
      <c r="I146" s="3">
        <v>2.5</v>
      </c>
      <c r="J146" s="4">
        <v>34.154999999999994</v>
      </c>
      <c r="K146" s="4">
        <v>68.309999999999988</v>
      </c>
      <c r="L146" s="4">
        <v>67.909999999999982</v>
      </c>
      <c r="M146" t="s">
        <v>2859</v>
      </c>
      <c r="N146" t="s">
        <v>2877</v>
      </c>
      <c r="O146" t="s">
        <v>2844</v>
      </c>
    </row>
    <row r="147" spans="1:15" x14ac:dyDescent="0.35">
      <c r="A147" s="1" t="s">
        <v>420</v>
      </c>
      <c r="B147" s="2">
        <v>43562</v>
      </c>
      <c r="C147" s="2">
        <f>Orders25[[#This Row],[Order Date]]+5</f>
        <v>43567</v>
      </c>
      <c r="D147" s="1" t="s">
        <v>421</v>
      </c>
      <c r="E147" t="s">
        <v>2816</v>
      </c>
      <c r="F147" s="1">
        <v>4</v>
      </c>
      <c r="G147" s="1" t="s">
        <v>422</v>
      </c>
      <c r="H147" s="1" t="e" vm="4">
        <v>#VALUE!</v>
      </c>
      <c r="I147" s="3">
        <v>0.2</v>
      </c>
      <c r="J147" s="4">
        <v>4.3650000000000002</v>
      </c>
      <c r="K147" s="4">
        <v>17.46</v>
      </c>
      <c r="L147" s="4">
        <v>17.060000000000002</v>
      </c>
      <c r="M147" t="s">
        <v>2860</v>
      </c>
      <c r="N147" t="s">
        <v>2876</v>
      </c>
      <c r="O147" t="s">
        <v>2845</v>
      </c>
    </row>
    <row r="148" spans="1:15" x14ac:dyDescent="0.35">
      <c r="A148" s="1" t="s">
        <v>423</v>
      </c>
      <c r="B148" s="2">
        <v>44024</v>
      </c>
      <c r="C148" s="2">
        <f>Orders25[[#This Row],[Order Date]]+5</f>
        <v>44029</v>
      </c>
      <c r="D148" s="1" t="s">
        <v>424</v>
      </c>
      <c r="E148" t="s">
        <v>2819</v>
      </c>
      <c r="F148" s="1">
        <v>3</v>
      </c>
      <c r="G148" s="1" t="s">
        <v>425</v>
      </c>
      <c r="H148" s="1" t="e" vm="5">
        <v>#VALUE!</v>
      </c>
      <c r="I148" s="3">
        <v>1</v>
      </c>
      <c r="J148" s="4">
        <v>14.55</v>
      </c>
      <c r="K148" s="4">
        <v>43.650000000000006</v>
      </c>
      <c r="L148" s="4">
        <v>43.250000000000007</v>
      </c>
      <c r="M148" t="s">
        <v>2860</v>
      </c>
      <c r="N148" t="s">
        <v>2876</v>
      </c>
      <c r="O148" t="s">
        <v>2845</v>
      </c>
    </row>
    <row r="149" spans="1:15" x14ac:dyDescent="0.35">
      <c r="A149" s="1" t="s">
        <v>423</v>
      </c>
      <c r="B149" s="2">
        <v>44024</v>
      </c>
      <c r="C149" s="2">
        <f>Orders25[[#This Row],[Order Date]]+5</f>
        <v>44029</v>
      </c>
      <c r="D149" s="1" t="s">
        <v>424</v>
      </c>
      <c r="E149" t="s">
        <v>2798</v>
      </c>
      <c r="F149" s="1">
        <v>2</v>
      </c>
      <c r="G149" s="1" t="s">
        <v>425</v>
      </c>
      <c r="H149" s="1" t="e" vm="5">
        <v>#VALUE!</v>
      </c>
      <c r="I149" s="3">
        <v>1</v>
      </c>
      <c r="J149" s="4">
        <v>13.75</v>
      </c>
      <c r="K149" s="4">
        <v>27.5</v>
      </c>
      <c r="L149" s="4">
        <v>27.1</v>
      </c>
      <c r="M149" t="s">
        <v>2859</v>
      </c>
      <c r="N149" t="s">
        <v>2876</v>
      </c>
      <c r="O149" t="s">
        <v>2845</v>
      </c>
    </row>
    <row r="150" spans="1:15" x14ac:dyDescent="0.35">
      <c r="A150" s="1" t="s">
        <v>426</v>
      </c>
      <c r="B150" s="2">
        <v>44551</v>
      </c>
      <c r="C150" s="2">
        <f>Orders25[[#This Row],[Order Date]]+5</f>
        <v>44556</v>
      </c>
      <c r="D150" s="1" t="s">
        <v>427</v>
      </c>
      <c r="E150" t="s">
        <v>2810</v>
      </c>
      <c r="F150" s="1">
        <v>5</v>
      </c>
      <c r="G150" s="1" t="s">
        <v>428</v>
      </c>
      <c r="H150" s="1" t="e" vm="7">
        <v>#VALUE!</v>
      </c>
      <c r="I150" s="3">
        <v>0.2</v>
      </c>
      <c r="J150" s="4">
        <v>3.645</v>
      </c>
      <c r="K150" s="4">
        <v>18.225000000000001</v>
      </c>
      <c r="L150" s="4">
        <v>17.825000000000003</v>
      </c>
      <c r="M150" t="s">
        <v>2859</v>
      </c>
      <c r="N150" t="s">
        <v>2878</v>
      </c>
      <c r="O150" t="s">
        <v>2844</v>
      </c>
    </row>
    <row r="151" spans="1:15" x14ac:dyDescent="0.35">
      <c r="A151" s="1" t="s">
        <v>429</v>
      </c>
      <c r="B151" s="2">
        <v>44108</v>
      </c>
      <c r="C151" s="2">
        <f>Orders25[[#This Row],[Order Date]]+5</f>
        <v>44113</v>
      </c>
      <c r="D151" s="1" t="s">
        <v>430</v>
      </c>
      <c r="E151" t="s">
        <v>2832</v>
      </c>
      <c r="F151" s="1">
        <v>2</v>
      </c>
      <c r="G151" s="1" t="s">
        <v>431</v>
      </c>
      <c r="H151" s="1" t="e" vm="124">
        <v>#VALUE!</v>
      </c>
      <c r="I151" s="3">
        <v>2.5</v>
      </c>
      <c r="J151" s="4">
        <v>25.874999999999996</v>
      </c>
      <c r="K151" s="4">
        <v>51.749999999999993</v>
      </c>
      <c r="L151" s="4">
        <v>51.349999999999994</v>
      </c>
      <c r="M151" t="s">
        <v>2858</v>
      </c>
      <c r="N151" t="s">
        <v>2876</v>
      </c>
      <c r="O151" t="s">
        <v>2844</v>
      </c>
    </row>
    <row r="152" spans="1:15" x14ac:dyDescent="0.35">
      <c r="A152" s="1" t="s">
        <v>432</v>
      </c>
      <c r="B152" s="2">
        <v>44051</v>
      </c>
      <c r="C152" s="2">
        <f>Orders25[[#This Row],[Order Date]]+5</f>
        <v>44056</v>
      </c>
      <c r="D152" s="1" t="s">
        <v>433</v>
      </c>
      <c r="E152" t="s">
        <v>2800</v>
      </c>
      <c r="F152" s="1">
        <v>1</v>
      </c>
      <c r="G152" s="1" t="s">
        <v>434</v>
      </c>
      <c r="H152" s="1" t="e" vm="125">
        <v>#VALUE!</v>
      </c>
      <c r="I152" s="3">
        <v>1</v>
      </c>
      <c r="J152" s="4">
        <v>12.95</v>
      </c>
      <c r="K152" s="4">
        <v>12.95</v>
      </c>
      <c r="L152" s="4">
        <v>12.549999999999999</v>
      </c>
      <c r="M152" t="s">
        <v>2860</v>
      </c>
      <c r="N152" t="s">
        <v>2878</v>
      </c>
      <c r="O152" t="s">
        <v>2844</v>
      </c>
    </row>
    <row r="153" spans="1:15" x14ac:dyDescent="0.35">
      <c r="A153" s="1" t="s">
        <v>435</v>
      </c>
      <c r="B153" s="2">
        <v>44115</v>
      </c>
      <c r="C153" s="2">
        <f>Orders25[[#This Row],[Order Date]]+5</f>
        <v>44120</v>
      </c>
      <c r="D153" s="1" t="s">
        <v>436</v>
      </c>
      <c r="E153" t="s">
        <v>2812</v>
      </c>
      <c r="F153" s="1">
        <v>3</v>
      </c>
      <c r="G153" s="1" t="s">
        <v>437</v>
      </c>
      <c r="H153" s="1" t="e" vm="10">
        <v>#VALUE!</v>
      </c>
      <c r="I153" s="3">
        <v>1</v>
      </c>
      <c r="J153" s="4">
        <v>11.25</v>
      </c>
      <c r="K153" s="4">
        <v>33.75</v>
      </c>
      <c r="L153" s="4">
        <v>33.35</v>
      </c>
      <c r="M153" t="s">
        <v>2858</v>
      </c>
      <c r="N153" t="s">
        <v>2876</v>
      </c>
      <c r="O153" t="s">
        <v>2844</v>
      </c>
    </row>
    <row r="154" spans="1:15" x14ac:dyDescent="0.35">
      <c r="A154" s="1" t="s">
        <v>438</v>
      </c>
      <c r="B154" s="2">
        <v>44510</v>
      </c>
      <c r="C154" s="2">
        <f>Orders25[[#This Row],[Order Date]]+5</f>
        <v>44515</v>
      </c>
      <c r="D154" s="1" t="s">
        <v>439</v>
      </c>
      <c r="E154" t="s">
        <v>2808</v>
      </c>
      <c r="F154" s="1">
        <v>3</v>
      </c>
      <c r="G154" s="1" t="s">
        <v>440</v>
      </c>
      <c r="H154" s="1" t="e" vm="126">
        <v>#VALUE!</v>
      </c>
      <c r="I154" s="3">
        <v>2.5</v>
      </c>
      <c r="J154" s="4">
        <v>22.884999999999998</v>
      </c>
      <c r="K154" s="4">
        <v>68.655000000000001</v>
      </c>
      <c r="L154" s="4">
        <v>68.254999999999995</v>
      </c>
      <c r="M154" t="s">
        <v>2861</v>
      </c>
      <c r="N154" t="s">
        <v>2876</v>
      </c>
      <c r="O154" t="s">
        <v>2844</v>
      </c>
    </row>
    <row r="155" spans="1:15" x14ac:dyDescent="0.35">
      <c r="A155" s="1" t="s">
        <v>441</v>
      </c>
      <c r="B155" s="2">
        <v>44367</v>
      </c>
      <c r="C155" s="2">
        <f>Orders25[[#This Row],[Order Date]]+5</f>
        <v>44372</v>
      </c>
      <c r="D155" s="1" t="s">
        <v>442</v>
      </c>
      <c r="E155" t="s">
        <v>2820</v>
      </c>
      <c r="F155" s="1">
        <v>1</v>
      </c>
      <c r="G155" s="1" t="s">
        <v>443</v>
      </c>
      <c r="H155" s="1" t="e" vm="127">
        <v>#VALUE!</v>
      </c>
      <c r="I155" s="3">
        <v>0.2</v>
      </c>
      <c r="J155" s="4">
        <v>2.6849999999999996</v>
      </c>
      <c r="K155" s="4">
        <v>2.6849999999999996</v>
      </c>
      <c r="L155" s="4">
        <v>2.2849999999999997</v>
      </c>
      <c r="M155" t="s">
        <v>2861</v>
      </c>
      <c r="N155" t="s">
        <v>2878</v>
      </c>
      <c r="O155" t="s">
        <v>2845</v>
      </c>
    </row>
    <row r="156" spans="1:15" x14ac:dyDescent="0.35">
      <c r="A156" s="1" t="s">
        <v>444</v>
      </c>
      <c r="B156" s="2">
        <v>44473</v>
      </c>
      <c r="C156" s="2">
        <f>Orders25[[#This Row],[Order Date]]+5</f>
        <v>44478</v>
      </c>
      <c r="D156" s="1" t="s">
        <v>445</v>
      </c>
      <c r="E156" t="s">
        <v>2825</v>
      </c>
      <c r="F156" s="1">
        <v>5</v>
      </c>
      <c r="G156" s="1" t="s">
        <v>446</v>
      </c>
      <c r="H156" s="1" t="e" vm="128">
        <v>#VALUE!</v>
      </c>
      <c r="I156" s="3">
        <v>2.5</v>
      </c>
      <c r="J156" s="4">
        <v>22.884999999999998</v>
      </c>
      <c r="K156" s="4">
        <v>114.42499999999998</v>
      </c>
      <c r="L156" s="4">
        <v>114.02499999999998</v>
      </c>
      <c r="M156" t="s">
        <v>2858</v>
      </c>
      <c r="N156" t="s">
        <v>2878</v>
      </c>
      <c r="O156" t="s">
        <v>2845</v>
      </c>
    </row>
    <row r="157" spans="1:15" x14ac:dyDescent="0.35">
      <c r="A157" s="1" t="s">
        <v>447</v>
      </c>
      <c r="B157" s="2">
        <v>43640</v>
      </c>
      <c r="C157" s="2">
        <f>Orders25[[#This Row],[Order Date]]+5</f>
        <v>43645</v>
      </c>
      <c r="D157" s="1" t="s">
        <v>448</v>
      </c>
      <c r="E157" t="s">
        <v>2832</v>
      </c>
      <c r="F157" s="1">
        <v>6</v>
      </c>
      <c r="G157" s="1" t="s">
        <v>449</v>
      </c>
      <c r="H157" s="1" t="e" vm="129">
        <v>#VALUE!</v>
      </c>
      <c r="I157" s="3">
        <v>2.5</v>
      </c>
      <c r="J157" s="4">
        <v>25.874999999999996</v>
      </c>
      <c r="K157" s="4">
        <v>155.24999999999997</v>
      </c>
      <c r="L157" s="4">
        <v>154.84999999999997</v>
      </c>
      <c r="M157" t="s">
        <v>2858</v>
      </c>
      <c r="N157" t="s">
        <v>2876</v>
      </c>
      <c r="O157" t="s">
        <v>2844</v>
      </c>
    </row>
    <row r="158" spans="1:15" x14ac:dyDescent="0.35">
      <c r="A158" s="1" t="s">
        <v>450</v>
      </c>
      <c r="B158" s="2">
        <v>43764</v>
      </c>
      <c r="C158" s="2">
        <f>Orders25[[#This Row],[Order Date]]+5</f>
        <v>43769</v>
      </c>
      <c r="D158" s="1" t="s">
        <v>451</v>
      </c>
      <c r="E158" t="s">
        <v>2832</v>
      </c>
      <c r="F158" s="1">
        <v>3</v>
      </c>
      <c r="G158" s="1" t="s">
        <v>452</v>
      </c>
      <c r="H158" s="1" t="e" vm="130">
        <v>#VALUE!</v>
      </c>
      <c r="I158" s="3">
        <v>2.5</v>
      </c>
      <c r="J158" s="4">
        <v>25.874999999999996</v>
      </c>
      <c r="K158" s="4">
        <v>77.624999999999986</v>
      </c>
      <c r="L158" s="4">
        <v>77.22499999999998</v>
      </c>
      <c r="M158" t="s">
        <v>2858</v>
      </c>
      <c r="N158" t="s">
        <v>2876</v>
      </c>
      <c r="O158" t="s">
        <v>2844</v>
      </c>
    </row>
    <row r="159" spans="1:15" x14ac:dyDescent="0.35">
      <c r="A159" s="1" t="s">
        <v>453</v>
      </c>
      <c r="B159" s="2">
        <v>44374</v>
      </c>
      <c r="C159" s="2">
        <f>Orders25[[#This Row],[Order Date]]+5</f>
        <v>44379</v>
      </c>
      <c r="D159" s="1" t="s">
        <v>454</v>
      </c>
      <c r="E159" t="s">
        <v>2806</v>
      </c>
      <c r="F159" s="1">
        <v>3</v>
      </c>
      <c r="G159" s="1" t="s">
        <v>455</v>
      </c>
      <c r="H159" s="1" t="e" vm="131">
        <v>#VALUE!</v>
      </c>
      <c r="I159" s="3">
        <v>2.5</v>
      </c>
      <c r="J159" s="4">
        <v>20.584999999999997</v>
      </c>
      <c r="K159" s="4">
        <v>61.754999999999995</v>
      </c>
      <c r="L159" s="4">
        <v>61.354999999999997</v>
      </c>
      <c r="M159" t="s">
        <v>2861</v>
      </c>
      <c r="N159" t="s">
        <v>2878</v>
      </c>
      <c r="O159" t="s">
        <v>2845</v>
      </c>
    </row>
    <row r="160" spans="1:15" x14ac:dyDescent="0.35">
      <c r="A160" s="1" t="s">
        <v>456</v>
      </c>
      <c r="B160" s="2">
        <v>43714</v>
      </c>
      <c r="C160" s="2">
        <f>Orders25[[#This Row],[Order Date]]+5</f>
        <v>43719</v>
      </c>
      <c r="D160" s="1" t="s">
        <v>457</v>
      </c>
      <c r="E160" t="s">
        <v>2806</v>
      </c>
      <c r="F160" s="1">
        <v>6</v>
      </c>
      <c r="G160" s="1" t="s">
        <v>458</v>
      </c>
      <c r="H160" s="1" t="e" vm="17">
        <v>#VALUE!</v>
      </c>
      <c r="I160" s="3">
        <v>2.5</v>
      </c>
      <c r="J160" s="4">
        <v>20.584999999999997</v>
      </c>
      <c r="K160" s="4">
        <v>123.50999999999999</v>
      </c>
      <c r="L160" s="4">
        <v>123.10999999999999</v>
      </c>
      <c r="M160" t="s">
        <v>2861</v>
      </c>
      <c r="N160" t="s">
        <v>2878</v>
      </c>
      <c r="O160" t="s">
        <v>2844</v>
      </c>
    </row>
    <row r="161" spans="1:15" x14ac:dyDescent="0.35">
      <c r="A161" s="1" t="s">
        <v>459</v>
      </c>
      <c r="B161" s="2">
        <v>44316</v>
      </c>
      <c r="C161" s="2">
        <f>Orders25[[#This Row],[Order Date]]+5</f>
        <v>44321</v>
      </c>
      <c r="D161" s="1" t="s">
        <v>460</v>
      </c>
      <c r="E161" t="s">
        <v>2821</v>
      </c>
      <c r="F161" s="1">
        <v>6</v>
      </c>
      <c r="G161" s="1" t="s">
        <v>461</v>
      </c>
      <c r="H161" s="1" t="e" vm="18">
        <v>#VALUE!</v>
      </c>
      <c r="I161" s="3">
        <v>2.5</v>
      </c>
      <c r="J161" s="4">
        <v>36.454999999999998</v>
      </c>
      <c r="K161" s="4">
        <v>218.73</v>
      </c>
      <c r="L161" s="4">
        <v>218.32999999999998</v>
      </c>
      <c r="M161" t="s">
        <v>2860</v>
      </c>
      <c r="N161" t="s">
        <v>2877</v>
      </c>
      <c r="O161" t="s">
        <v>2845</v>
      </c>
    </row>
    <row r="162" spans="1:15" x14ac:dyDescent="0.35">
      <c r="A162" s="1" t="s">
        <v>462</v>
      </c>
      <c r="B162" s="2">
        <v>43837</v>
      </c>
      <c r="C162" s="2">
        <f>Orders25[[#This Row],[Order Date]]+5</f>
        <v>43842</v>
      </c>
      <c r="D162" s="1" t="s">
        <v>463</v>
      </c>
      <c r="E162" t="s">
        <v>2796</v>
      </c>
      <c r="F162" s="1">
        <v>4</v>
      </c>
      <c r="G162" s="1" t="s">
        <v>464</v>
      </c>
      <c r="H162" s="1" t="e" vm="132">
        <v>#VALUE!</v>
      </c>
      <c r="I162" s="3">
        <v>0.5</v>
      </c>
      <c r="J162" s="4">
        <v>8.25</v>
      </c>
      <c r="K162" s="4">
        <v>33</v>
      </c>
      <c r="L162" s="4">
        <v>32.6</v>
      </c>
      <c r="M162" t="s">
        <v>2859</v>
      </c>
      <c r="N162" t="s">
        <v>2876</v>
      </c>
      <c r="O162" t="s">
        <v>2845</v>
      </c>
    </row>
    <row r="163" spans="1:15" x14ac:dyDescent="0.35">
      <c r="A163" s="1" t="s">
        <v>465</v>
      </c>
      <c r="B163" s="2">
        <v>44207</v>
      </c>
      <c r="C163" s="2">
        <f>Orders25[[#This Row],[Order Date]]+5</f>
        <v>44212</v>
      </c>
      <c r="D163" s="1" t="s">
        <v>466</v>
      </c>
      <c r="E163" t="s">
        <v>2837</v>
      </c>
      <c r="F163" s="1">
        <v>3</v>
      </c>
      <c r="G163" s="1" t="s">
        <v>467</v>
      </c>
      <c r="H163" s="1" t="e" vm="19">
        <v>#VALUE!</v>
      </c>
      <c r="I163" s="3">
        <v>0.5</v>
      </c>
      <c r="J163" s="4">
        <v>7.77</v>
      </c>
      <c r="K163" s="4">
        <v>23.31</v>
      </c>
      <c r="L163" s="4">
        <v>22.91</v>
      </c>
      <c r="M163" t="s">
        <v>2858</v>
      </c>
      <c r="N163" t="s">
        <v>2877</v>
      </c>
      <c r="O163" t="s">
        <v>2845</v>
      </c>
    </row>
    <row r="164" spans="1:15" x14ac:dyDescent="0.35">
      <c r="A164" s="1" t="s">
        <v>468</v>
      </c>
      <c r="B164" s="2">
        <v>44515</v>
      </c>
      <c r="C164" s="2">
        <f>Orders25[[#This Row],[Order Date]]+5</f>
        <v>44520</v>
      </c>
      <c r="D164" s="1" t="s">
        <v>469</v>
      </c>
      <c r="E164" t="s">
        <v>2801</v>
      </c>
      <c r="F164" s="1">
        <v>3</v>
      </c>
      <c r="G164" s="1" t="s">
        <v>470</v>
      </c>
      <c r="H164" s="1" t="e" vm="133">
        <v>#VALUE!</v>
      </c>
      <c r="I164" s="3">
        <v>0.5</v>
      </c>
      <c r="J164" s="4">
        <v>7.29</v>
      </c>
      <c r="K164" s="4">
        <v>21.87</v>
      </c>
      <c r="L164" s="4">
        <v>21.470000000000002</v>
      </c>
      <c r="M164" t="s">
        <v>2859</v>
      </c>
      <c r="N164" t="s">
        <v>2878</v>
      </c>
      <c r="O164" t="s">
        <v>2844</v>
      </c>
    </row>
    <row r="165" spans="1:15" x14ac:dyDescent="0.35">
      <c r="A165" s="1" t="s">
        <v>471</v>
      </c>
      <c r="B165" s="2">
        <v>43619</v>
      </c>
      <c r="C165" s="2">
        <f>Orders25[[#This Row],[Order Date]]+5</f>
        <v>43624</v>
      </c>
      <c r="D165" s="1" t="s">
        <v>472</v>
      </c>
      <c r="E165" t="s">
        <v>2820</v>
      </c>
      <c r="F165" s="1">
        <v>6</v>
      </c>
      <c r="G165" s="1" t="s">
        <v>473</v>
      </c>
      <c r="H165" s="1" t="e" vm="21">
        <v>#VALUE!</v>
      </c>
      <c r="I165" s="3">
        <v>0.2</v>
      </c>
      <c r="J165" s="4">
        <v>2.6849999999999996</v>
      </c>
      <c r="K165" s="4">
        <v>16.11</v>
      </c>
      <c r="L165" s="4">
        <v>15.709999999999999</v>
      </c>
      <c r="M165" t="s">
        <v>2861</v>
      </c>
      <c r="N165" t="s">
        <v>2878</v>
      </c>
      <c r="O165" t="s">
        <v>2845</v>
      </c>
    </row>
    <row r="166" spans="1:15" x14ac:dyDescent="0.35">
      <c r="A166" s="1" t="s">
        <v>474</v>
      </c>
      <c r="B166" s="2">
        <v>44182</v>
      </c>
      <c r="C166" s="2">
        <f>Orders25[[#This Row],[Order Date]]+5</f>
        <v>44187</v>
      </c>
      <c r="D166" s="1" t="s">
        <v>475</v>
      </c>
      <c r="E166" t="s">
        <v>2801</v>
      </c>
      <c r="F166" s="1">
        <v>4</v>
      </c>
      <c r="G166" s="1" t="s">
        <v>476</v>
      </c>
      <c r="H166" s="1" t="e" vm="22">
        <v>#VALUE!</v>
      </c>
      <c r="I166" s="3">
        <v>0.5</v>
      </c>
      <c r="J166" s="4">
        <v>7.29</v>
      </c>
      <c r="K166" s="4">
        <v>29.16</v>
      </c>
      <c r="L166" s="4">
        <v>28.76</v>
      </c>
      <c r="M166" t="s">
        <v>2859</v>
      </c>
      <c r="N166" t="s">
        <v>2878</v>
      </c>
      <c r="O166" t="s">
        <v>2845</v>
      </c>
    </row>
    <row r="167" spans="1:15" x14ac:dyDescent="0.35">
      <c r="A167" s="1" t="s">
        <v>477</v>
      </c>
      <c r="B167" s="2">
        <v>44234</v>
      </c>
      <c r="C167" s="2">
        <f>Orders25[[#This Row],[Order Date]]+5</f>
        <v>44239</v>
      </c>
      <c r="D167" s="1" t="s">
        <v>478</v>
      </c>
      <c r="E167" t="s">
        <v>2834</v>
      </c>
      <c r="F167" s="1">
        <v>6</v>
      </c>
      <c r="G167" s="1" t="s">
        <v>479</v>
      </c>
      <c r="H167" s="1" t="e" vm="23">
        <v>#VALUE!</v>
      </c>
      <c r="I167" s="3">
        <v>1</v>
      </c>
      <c r="J167" s="4">
        <v>8.9499999999999993</v>
      </c>
      <c r="K167" s="4">
        <v>53.699999999999996</v>
      </c>
      <c r="L167" s="4">
        <v>53.3</v>
      </c>
      <c r="M167" t="s">
        <v>2861</v>
      </c>
      <c r="N167" t="s">
        <v>2878</v>
      </c>
      <c r="O167" t="s">
        <v>2844</v>
      </c>
    </row>
    <row r="168" spans="1:15" x14ac:dyDescent="0.35">
      <c r="A168" s="1" t="s">
        <v>480</v>
      </c>
      <c r="B168" s="2">
        <v>44270</v>
      </c>
      <c r="C168" s="2">
        <f>Orders25[[#This Row],[Order Date]]+5</f>
        <v>44275</v>
      </c>
      <c r="D168" s="1" t="s">
        <v>481</v>
      </c>
      <c r="E168" t="s">
        <v>2829</v>
      </c>
      <c r="F168" s="1">
        <v>5</v>
      </c>
      <c r="G168" s="1" t="s">
        <v>482</v>
      </c>
      <c r="H168" s="1" t="e" vm="24">
        <v>#VALUE!</v>
      </c>
      <c r="I168" s="3">
        <v>0.5</v>
      </c>
      <c r="J168" s="4">
        <v>5.3699999999999992</v>
      </c>
      <c r="K168" s="4">
        <v>26.849999999999994</v>
      </c>
      <c r="L168" s="4">
        <v>26.449999999999996</v>
      </c>
      <c r="M168" t="s">
        <v>2861</v>
      </c>
      <c r="N168" t="s">
        <v>2878</v>
      </c>
      <c r="O168" t="s">
        <v>2844</v>
      </c>
    </row>
    <row r="169" spans="1:15" x14ac:dyDescent="0.35">
      <c r="A169" s="1" t="s">
        <v>483</v>
      </c>
      <c r="B169" s="2">
        <v>44777</v>
      </c>
      <c r="C169" s="2">
        <f>Orders25[[#This Row],[Order Date]]+5</f>
        <v>44782</v>
      </c>
      <c r="D169" s="1" t="s">
        <v>484</v>
      </c>
      <c r="E169" t="s">
        <v>2796</v>
      </c>
      <c r="F169" s="1">
        <v>5</v>
      </c>
      <c r="G169" s="1" t="s">
        <v>485</v>
      </c>
      <c r="H169" s="1" t="e" vm="25">
        <v>#VALUE!</v>
      </c>
      <c r="I169" s="3">
        <v>0.5</v>
      </c>
      <c r="J169" s="4">
        <v>8.25</v>
      </c>
      <c r="K169" s="4">
        <v>41.25</v>
      </c>
      <c r="L169" s="4">
        <v>40.85</v>
      </c>
      <c r="M169" t="s">
        <v>2859</v>
      </c>
      <c r="N169" t="s">
        <v>2876</v>
      </c>
      <c r="O169" t="s">
        <v>2844</v>
      </c>
    </row>
    <row r="170" spans="1:15" x14ac:dyDescent="0.35">
      <c r="A170" s="1" t="s">
        <v>486</v>
      </c>
      <c r="B170" s="2">
        <v>43484</v>
      </c>
      <c r="C170" s="2">
        <f>Orders25[[#This Row],[Order Date]]+5</f>
        <v>43489</v>
      </c>
      <c r="D170" s="1" t="s">
        <v>487</v>
      </c>
      <c r="E170" t="s">
        <v>2814</v>
      </c>
      <c r="F170" s="1">
        <v>6</v>
      </c>
      <c r="G170" s="1" t="s">
        <v>488</v>
      </c>
      <c r="H170" s="1" t="e" vm="26">
        <v>#VALUE!</v>
      </c>
      <c r="I170" s="3">
        <v>0.5</v>
      </c>
      <c r="J170" s="4">
        <v>6.75</v>
      </c>
      <c r="K170" s="4">
        <v>40.5</v>
      </c>
      <c r="L170" s="4">
        <v>40.1</v>
      </c>
      <c r="M170" t="s">
        <v>2858</v>
      </c>
      <c r="N170" t="s">
        <v>2876</v>
      </c>
      <c r="O170" t="s">
        <v>2845</v>
      </c>
    </row>
    <row r="171" spans="1:15" x14ac:dyDescent="0.35">
      <c r="A171" s="1" t="s">
        <v>489</v>
      </c>
      <c r="B171" s="2">
        <v>44643</v>
      </c>
      <c r="C171" s="2">
        <f>Orders25[[#This Row],[Order Date]]+5</f>
        <v>44648</v>
      </c>
      <c r="D171" s="1" t="s">
        <v>490</v>
      </c>
      <c r="E171" t="s">
        <v>2834</v>
      </c>
      <c r="F171" s="1">
        <v>2</v>
      </c>
      <c r="G171" s="1" t="s">
        <v>491</v>
      </c>
      <c r="H171" s="1" t="e" vm="27">
        <v>#VALUE!</v>
      </c>
      <c r="I171" s="3">
        <v>1</v>
      </c>
      <c r="J171" s="4">
        <v>8.9499999999999993</v>
      </c>
      <c r="K171" s="4">
        <v>17.899999999999999</v>
      </c>
      <c r="L171" s="4">
        <v>17.5</v>
      </c>
      <c r="M171" t="s">
        <v>2861</v>
      </c>
      <c r="N171" t="s">
        <v>2878</v>
      </c>
      <c r="O171" t="s">
        <v>2845</v>
      </c>
    </row>
    <row r="172" spans="1:15" x14ac:dyDescent="0.35">
      <c r="A172" s="1" t="s">
        <v>492</v>
      </c>
      <c r="B172" s="2">
        <v>44476</v>
      </c>
      <c r="C172" s="2">
        <f>Orders25[[#This Row],[Order Date]]+5</f>
        <v>44481</v>
      </c>
      <c r="D172" s="1" t="s">
        <v>493</v>
      </c>
      <c r="E172" t="s">
        <v>2805</v>
      </c>
      <c r="F172" s="1">
        <v>2</v>
      </c>
      <c r="G172" s="1" t="s">
        <v>494</v>
      </c>
      <c r="H172" s="1" t="e" vm="28">
        <v>#VALUE!</v>
      </c>
      <c r="I172" s="3">
        <v>2.5</v>
      </c>
      <c r="J172" s="4">
        <v>34.154999999999994</v>
      </c>
      <c r="K172" s="4">
        <v>68.309999999999988</v>
      </c>
      <c r="L172" s="4">
        <v>67.909999999999982</v>
      </c>
      <c r="M172" t="s">
        <v>2859</v>
      </c>
      <c r="N172" t="s">
        <v>2877</v>
      </c>
      <c r="O172" t="s">
        <v>2845</v>
      </c>
    </row>
    <row r="173" spans="1:15" x14ac:dyDescent="0.35">
      <c r="A173" s="1" t="s">
        <v>495</v>
      </c>
      <c r="B173" s="2">
        <v>43544</v>
      </c>
      <c r="C173" s="2">
        <f>Orders25[[#This Row],[Order Date]]+5</f>
        <v>43549</v>
      </c>
      <c r="D173" s="1" t="s">
        <v>496</v>
      </c>
      <c r="E173" t="s">
        <v>2823</v>
      </c>
      <c r="F173" s="1">
        <v>2</v>
      </c>
      <c r="G173" s="1" t="s">
        <v>497</v>
      </c>
      <c r="H173" s="1" t="e" vm="134">
        <v>#VALUE!</v>
      </c>
      <c r="I173" s="3">
        <v>2.5</v>
      </c>
      <c r="J173" s="4">
        <v>31.624999999999996</v>
      </c>
      <c r="K173" s="4">
        <v>63.249999999999993</v>
      </c>
      <c r="L173" s="4">
        <v>62.849999999999994</v>
      </c>
      <c r="M173" t="s">
        <v>2859</v>
      </c>
      <c r="N173" t="s">
        <v>2876</v>
      </c>
      <c r="O173" t="s">
        <v>2844</v>
      </c>
    </row>
    <row r="174" spans="1:15" x14ac:dyDescent="0.35">
      <c r="A174" s="1" t="s">
        <v>498</v>
      </c>
      <c r="B174" s="2">
        <v>44545</v>
      </c>
      <c r="C174" s="2">
        <f>Orders25[[#This Row],[Order Date]]+5</f>
        <v>44550</v>
      </c>
      <c r="D174" s="1" t="s">
        <v>499</v>
      </c>
      <c r="E174" t="s">
        <v>2801</v>
      </c>
      <c r="F174" s="1">
        <v>3</v>
      </c>
      <c r="G174" s="1" t="s">
        <v>500</v>
      </c>
      <c r="H174" s="1" t="e" vm="135">
        <v>#VALUE!</v>
      </c>
      <c r="I174" s="3">
        <v>0.5</v>
      </c>
      <c r="J174" s="4">
        <v>7.29</v>
      </c>
      <c r="K174" s="4">
        <v>21.87</v>
      </c>
      <c r="L174" s="4">
        <v>21.470000000000002</v>
      </c>
      <c r="M174" t="s">
        <v>2859</v>
      </c>
      <c r="N174" t="s">
        <v>2878</v>
      </c>
      <c r="O174" t="s">
        <v>2845</v>
      </c>
    </row>
    <row r="175" spans="1:15" x14ac:dyDescent="0.35">
      <c r="A175" s="1" t="s">
        <v>501</v>
      </c>
      <c r="B175" s="2">
        <v>44720</v>
      </c>
      <c r="C175" s="2">
        <f>Orders25[[#This Row],[Order Date]]+5</f>
        <v>44725</v>
      </c>
      <c r="D175" s="1" t="s">
        <v>502</v>
      </c>
      <c r="E175" t="s">
        <v>2808</v>
      </c>
      <c r="F175" s="1">
        <v>4</v>
      </c>
      <c r="G175" s="1" t="s">
        <v>503</v>
      </c>
      <c r="H175" s="1" t="e" vm="29">
        <v>#VALUE!</v>
      </c>
      <c r="I175" s="3">
        <v>2.5</v>
      </c>
      <c r="J175" s="4">
        <v>22.884999999999998</v>
      </c>
      <c r="K175" s="4">
        <v>91.539999999999992</v>
      </c>
      <c r="L175" s="4">
        <v>91.139999999999986</v>
      </c>
      <c r="M175" t="s">
        <v>2861</v>
      </c>
      <c r="N175" t="s">
        <v>2876</v>
      </c>
      <c r="O175" t="s">
        <v>2845</v>
      </c>
    </row>
    <row r="176" spans="1:15" x14ac:dyDescent="0.35">
      <c r="A176" s="1" t="s">
        <v>504</v>
      </c>
      <c r="B176" s="2">
        <v>43813</v>
      </c>
      <c r="C176" s="2">
        <f>Orders25[[#This Row],[Order Date]]+5</f>
        <v>43818</v>
      </c>
      <c r="D176" s="1" t="s">
        <v>505</v>
      </c>
      <c r="E176" t="s">
        <v>2805</v>
      </c>
      <c r="F176" s="1">
        <v>6</v>
      </c>
      <c r="G176" s="1" t="s">
        <v>506</v>
      </c>
      <c r="H176" s="1" t="e" vm="30">
        <v>#VALUE!</v>
      </c>
      <c r="I176" s="3">
        <v>2.5</v>
      </c>
      <c r="J176" s="4">
        <v>34.154999999999994</v>
      </c>
      <c r="K176" s="4">
        <v>204.92999999999995</v>
      </c>
      <c r="L176" s="4">
        <v>204.52999999999994</v>
      </c>
      <c r="M176" t="s">
        <v>2859</v>
      </c>
      <c r="N176" t="s">
        <v>2877</v>
      </c>
      <c r="O176" t="s">
        <v>2844</v>
      </c>
    </row>
    <row r="177" spans="1:15" x14ac:dyDescent="0.35">
      <c r="A177" s="1" t="s">
        <v>507</v>
      </c>
      <c r="B177" s="2">
        <v>44296</v>
      </c>
      <c r="C177" s="2">
        <f>Orders25[[#This Row],[Order Date]]+5</f>
        <v>44301</v>
      </c>
      <c r="D177" s="1" t="s">
        <v>508</v>
      </c>
      <c r="E177" t="s">
        <v>2823</v>
      </c>
      <c r="F177" s="1">
        <v>2</v>
      </c>
      <c r="G177" s="1" t="s">
        <v>509</v>
      </c>
      <c r="H177" s="1" t="e" vm="31">
        <v>#VALUE!</v>
      </c>
      <c r="I177" s="3">
        <v>2.5</v>
      </c>
      <c r="J177" s="4">
        <v>31.624999999999996</v>
      </c>
      <c r="K177" s="4">
        <v>63.249999999999993</v>
      </c>
      <c r="L177" s="4">
        <v>62.849999999999994</v>
      </c>
      <c r="M177" t="s">
        <v>2859</v>
      </c>
      <c r="N177" t="s">
        <v>2876</v>
      </c>
      <c r="O177" t="s">
        <v>2844</v>
      </c>
    </row>
    <row r="178" spans="1:15" x14ac:dyDescent="0.35">
      <c r="A178" s="1" t="s">
        <v>510</v>
      </c>
      <c r="B178" s="2">
        <v>43900</v>
      </c>
      <c r="C178" s="2">
        <f>Orders25[[#This Row],[Order Date]]+5</f>
        <v>43905</v>
      </c>
      <c r="D178" s="1" t="s">
        <v>511</v>
      </c>
      <c r="E178" t="s">
        <v>2805</v>
      </c>
      <c r="F178" s="1">
        <v>1</v>
      </c>
      <c r="G178" s="1" t="s">
        <v>512</v>
      </c>
      <c r="H178" s="1" t="e" vm="32">
        <v>#VALUE!</v>
      </c>
      <c r="I178" s="3">
        <v>2.5</v>
      </c>
      <c r="J178" s="4">
        <v>34.154999999999994</v>
      </c>
      <c r="K178" s="4">
        <v>34.154999999999994</v>
      </c>
      <c r="L178" s="4">
        <v>33.754999999999995</v>
      </c>
      <c r="M178" t="s">
        <v>2859</v>
      </c>
      <c r="N178" t="s">
        <v>2877</v>
      </c>
      <c r="O178" t="s">
        <v>2844</v>
      </c>
    </row>
    <row r="179" spans="1:15" x14ac:dyDescent="0.35">
      <c r="A179" s="1" t="s">
        <v>513</v>
      </c>
      <c r="B179" s="2">
        <v>44120</v>
      </c>
      <c r="C179" s="2">
        <f>Orders25[[#This Row],[Order Date]]+5</f>
        <v>44125</v>
      </c>
      <c r="D179" s="1" t="s">
        <v>514</v>
      </c>
      <c r="E179" t="s">
        <v>2799</v>
      </c>
      <c r="F179" s="1">
        <v>4</v>
      </c>
      <c r="G179" s="1" t="s">
        <v>515</v>
      </c>
      <c r="H179" s="1" t="e" vm="33">
        <v>#VALUE!</v>
      </c>
      <c r="I179" s="3">
        <v>2.5</v>
      </c>
      <c r="J179" s="4">
        <v>27.484999999999996</v>
      </c>
      <c r="K179" s="4">
        <v>109.93999999999998</v>
      </c>
      <c r="L179" s="4">
        <v>109.53999999999998</v>
      </c>
      <c r="M179" t="s">
        <v>2861</v>
      </c>
      <c r="N179" t="s">
        <v>2877</v>
      </c>
      <c r="O179" t="s">
        <v>2844</v>
      </c>
    </row>
    <row r="180" spans="1:15" x14ac:dyDescent="0.35">
      <c r="A180" s="1" t="s">
        <v>516</v>
      </c>
      <c r="B180" s="2">
        <v>43746</v>
      </c>
      <c r="C180" s="2">
        <f>Orders25[[#This Row],[Order Date]]+5</f>
        <v>43751</v>
      </c>
      <c r="D180" s="1" t="s">
        <v>517</v>
      </c>
      <c r="E180" t="s">
        <v>2797</v>
      </c>
      <c r="F180" s="1">
        <v>2</v>
      </c>
      <c r="G180" s="1" t="s">
        <v>518</v>
      </c>
      <c r="H180" s="1" t="e" vm="34">
        <v>#VALUE!</v>
      </c>
      <c r="I180" s="3">
        <v>1</v>
      </c>
      <c r="J180" s="4">
        <v>12.95</v>
      </c>
      <c r="K180" s="4">
        <v>25.9</v>
      </c>
      <c r="L180" s="4">
        <v>25.5</v>
      </c>
      <c r="M180" t="s">
        <v>2858</v>
      </c>
      <c r="N180" t="s">
        <v>2877</v>
      </c>
      <c r="O180" t="s">
        <v>2845</v>
      </c>
    </row>
    <row r="181" spans="1:15" x14ac:dyDescent="0.35">
      <c r="A181" s="1" t="s">
        <v>519</v>
      </c>
      <c r="B181" s="2">
        <v>43830</v>
      </c>
      <c r="C181" s="2">
        <f>Orders25[[#This Row],[Order Date]]+5</f>
        <v>43835</v>
      </c>
      <c r="D181" s="1" t="s">
        <v>520</v>
      </c>
      <c r="E181" t="s">
        <v>2811</v>
      </c>
      <c r="F181" s="1">
        <v>1</v>
      </c>
      <c r="G181" s="1" t="s">
        <v>521</v>
      </c>
      <c r="H181" s="1" t="e" vm="35">
        <v>#VALUE!</v>
      </c>
      <c r="I181" s="3">
        <v>0.2</v>
      </c>
      <c r="J181" s="4">
        <v>2.9849999999999999</v>
      </c>
      <c r="K181" s="4">
        <v>2.9849999999999999</v>
      </c>
      <c r="L181" s="4">
        <v>2.585</v>
      </c>
      <c r="M181" t="s">
        <v>2858</v>
      </c>
      <c r="N181" t="s">
        <v>2878</v>
      </c>
      <c r="O181" t="s">
        <v>2845</v>
      </c>
    </row>
    <row r="182" spans="1:15" x14ac:dyDescent="0.35">
      <c r="A182" s="1" t="s">
        <v>522</v>
      </c>
      <c r="B182" s="2">
        <v>43910</v>
      </c>
      <c r="C182" s="2">
        <f>Orders25[[#This Row],[Order Date]]+5</f>
        <v>43915</v>
      </c>
      <c r="D182" s="1" t="s">
        <v>523</v>
      </c>
      <c r="E182" t="s">
        <v>2841</v>
      </c>
      <c r="F182" s="1">
        <v>5</v>
      </c>
      <c r="G182" s="1" t="s">
        <v>524</v>
      </c>
      <c r="H182" s="1" t="e" vm="36">
        <v>#VALUE!</v>
      </c>
      <c r="I182" s="3">
        <v>0.2</v>
      </c>
      <c r="J182" s="4">
        <v>4.4550000000000001</v>
      </c>
      <c r="K182" s="4">
        <v>22.274999999999999</v>
      </c>
      <c r="L182" s="4">
        <v>21.875</v>
      </c>
      <c r="M182" t="s">
        <v>2859</v>
      </c>
      <c r="N182" t="s">
        <v>2877</v>
      </c>
      <c r="O182" t="s">
        <v>2845</v>
      </c>
    </row>
    <row r="183" spans="1:15" x14ac:dyDescent="0.35">
      <c r="A183" s="1" t="s">
        <v>522</v>
      </c>
      <c r="B183" s="2">
        <v>43910</v>
      </c>
      <c r="C183" s="2">
        <f>Orders25[[#This Row],[Order Date]]+5</f>
        <v>43915</v>
      </c>
      <c r="D183" s="1" t="s">
        <v>523</v>
      </c>
      <c r="E183" t="s">
        <v>2815</v>
      </c>
      <c r="F183" s="1">
        <v>5</v>
      </c>
      <c r="G183" s="1" t="s">
        <v>524</v>
      </c>
      <c r="H183" s="1" t="e" vm="36">
        <v>#VALUE!</v>
      </c>
      <c r="I183" s="3">
        <v>0.5</v>
      </c>
      <c r="J183" s="4">
        <v>5.97</v>
      </c>
      <c r="K183" s="4">
        <v>29.849999999999998</v>
      </c>
      <c r="L183" s="4">
        <v>29.45</v>
      </c>
      <c r="M183" t="s">
        <v>2858</v>
      </c>
      <c r="N183" t="s">
        <v>2878</v>
      </c>
      <c r="O183" t="s">
        <v>2845</v>
      </c>
    </row>
    <row r="184" spans="1:15" x14ac:dyDescent="0.35">
      <c r="A184" s="1" t="s">
        <v>525</v>
      </c>
      <c r="B184" s="2">
        <v>44284</v>
      </c>
      <c r="C184" s="2">
        <f>Orders25[[#This Row],[Order Date]]+5</f>
        <v>44289</v>
      </c>
      <c r="D184" s="1" t="s">
        <v>526</v>
      </c>
      <c r="E184" t="s">
        <v>2829</v>
      </c>
      <c r="F184" s="1">
        <v>6</v>
      </c>
      <c r="G184" s="1" t="s">
        <v>527</v>
      </c>
      <c r="H184" s="1" t="e" vm="38">
        <v>#VALUE!</v>
      </c>
      <c r="I184" s="3">
        <v>0.5</v>
      </c>
      <c r="J184" s="4">
        <v>5.3699999999999992</v>
      </c>
      <c r="K184" s="4">
        <v>32.22</v>
      </c>
      <c r="L184" s="4">
        <v>31.82</v>
      </c>
      <c r="M184" t="s">
        <v>2861</v>
      </c>
      <c r="N184" t="s">
        <v>2878</v>
      </c>
      <c r="O184" t="s">
        <v>2845</v>
      </c>
    </row>
    <row r="185" spans="1:15" x14ac:dyDescent="0.35">
      <c r="A185" s="1" t="s">
        <v>528</v>
      </c>
      <c r="B185" s="2">
        <v>44512</v>
      </c>
      <c r="C185" s="2">
        <f>Orders25[[#This Row],[Order Date]]+5</f>
        <v>44517</v>
      </c>
      <c r="D185" s="1" t="s">
        <v>529</v>
      </c>
      <c r="E185" t="s">
        <v>2813</v>
      </c>
      <c r="F185" s="1">
        <v>2</v>
      </c>
      <c r="G185" s="1" t="s">
        <v>530</v>
      </c>
      <c r="H185" s="1" t="e" vm="39">
        <v>#VALUE!</v>
      </c>
      <c r="I185" s="3">
        <v>0.2</v>
      </c>
      <c r="J185" s="4">
        <v>4.125</v>
      </c>
      <c r="K185" s="4">
        <v>8.25</v>
      </c>
      <c r="L185" s="4">
        <v>7.85</v>
      </c>
      <c r="M185" t="s">
        <v>2859</v>
      </c>
      <c r="N185" t="s">
        <v>2876</v>
      </c>
      <c r="O185" t="s">
        <v>2845</v>
      </c>
    </row>
    <row r="186" spans="1:15" x14ac:dyDescent="0.35">
      <c r="A186" s="1" t="s">
        <v>531</v>
      </c>
      <c r="B186" s="2">
        <v>44397</v>
      </c>
      <c r="C186" s="2">
        <f>Orders25[[#This Row],[Order Date]]+5</f>
        <v>44402</v>
      </c>
      <c r="D186" s="1" t="s">
        <v>532</v>
      </c>
      <c r="E186" t="s">
        <v>2837</v>
      </c>
      <c r="F186" s="1">
        <v>4</v>
      </c>
      <c r="G186" s="1" t="s">
        <v>533</v>
      </c>
      <c r="H186" s="1" t="e" vm="136">
        <v>#VALUE!</v>
      </c>
      <c r="I186" s="3">
        <v>0.5</v>
      </c>
      <c r="J186" s="4">
        <v>7.77</v>
      </c>
      <c r="K186" s="4">
        <v>31.08</v>
      </c>
      <c r="L186" s="4">
        <v>30.68</v>
      </c>
      <c r="M186" t="s">
        <v>2858</v>
      </c>
      <c r="N186" t="s">
        <v>2877</v>
      </c>
      <c r="O186" t="s">
        <v>2845</v>
      </c>
    </row>
    <row r="187" spans="1:15" x14ac:dyDescent="0.35">
      <c r="A187" s="1" t="s">
        <v>534</v>
      </c>
      <c r="B187" s="2">
        <v>43483</v>
      </c>
      <c r="C187" s="2">
        <f>Orders25[[#This Row],[Order Date]]+5</f>
        <v>43488</v>
      </c>
      <c r="D187" s="1" t="s">
        <v>535</v>
      </c>
      <c r="E187" t="s">
        <v>2801</v>
      </c>
      <c r="F187" s="1">
        <v>5</v>
      </c>
      <c r="G187" s="1" t="s">
        <v>536</v>
      </c>
      <c r="H187" s="1" t="e" vm="41">
        <v>#VALUE!</v>
      </c>
      <c r="I187" s="3">
        <v>0.5</v>
      </c>
      <c r="J187" s="4">
        <v>7.29</v>
      </c>
      <c r="K187" s="4">
        <v>36.450000000000003</v>
      </c>
      <c r="L187" s="4">
        <v>36.050000000000004</v>
      </c>
      <c r="M187" t="s">
        <v>2859</v>
      </c>
      <c r="N187" t="s">
        <v>2878</v>
      </c>
      <c r="O187" t="s">
        <v>2844</v>
      </c>
    </row>
    <row r="188" spans="1:15" x14ac:dyDescent="0.35">
      <c r="A188" s="1" t="s">
        <v>537</v>
      </c>
      <c r="B188" s="2">
        <v>43684</v>
      </c>
      <c r="C188" s="2">
        <f>Orders25[[#This Row],[Order Date]]+5</f>
        <v>43689</v>
      </c>
      <c r="D188" s="1" t="s">
        <v>538</v>
      </c>
      <c r="E188" t="s">
        <v>2808</v>
      </c>
      <c r="F188" s="1">
        <v>3</v>
      </c>
      <c r="G188" s="1" t="s">
        <v>539</v>
      </c>
      <c r="H188" s="1" t="e" vm="42">
        <v>#VALUE!</v>
      </c>
      <c r="I188" s="3">
        <v>2.5</v>
      </c>
      <c r="J188" s="4">
        <v>22.884999999999998</v>
      </c>
      <c r="K188" s="4">
        <v>68.655000000000001</v>
      </c>
      <c r="L188" s="4">
        <v>68.254999999999995</v>
      </c>
      <c r="M188" t="s">
        <v>2861</v>
      </c>
      <c r="N188" t="s">
        <v>2876</v>
      </c>
      <c r="O188" t="s">
        <v>2845</v>
      </c>
    </row>
    <row r="189" spans="1:15" x14ac:dyDescent="0.35">
      <c r="A189" s="1" t="s">
        <v>540</v>
      </c>
      <c r="B189" s="2">
        <v>44633</v>
      </c>
      <c r="C189" s="2">
        <f>Orders25[[#This Row],[Order Date]]+5</f>
        <v>44638</v>
      </c>
      <c r="D189" s="1" t="s">
        <v>541</v>
      </c>
      <c r="E189" t="s">
        <v>2817</v>
      </c>
      <c r="F189" s="1">
        <v>5</v>
      </c>
      <c r="G189" s="1" t="s">
        <v>542</v>
      </c>
      <c r="H189" s="1" t="e" vm="43">
        <v>#VALUE!</v>
      </c>
      <c r="I189" s="3">
        <v>0.5</v>
      </c>
      <c r="J189" s="4">
        <v>8.73</v>
      </c>
      <c r="K189" s="4">
        <v>43.650000000000006</v>
      </c>
      <c r="L189" s="4">
        <v>43.250000000000007</v>
      </c>
      <c r="M189" t="s">
        <v>2860</v>
      </c>
      <c r="N189" t="s">
        <v>2876</v>
      </c>
      <c r="O189" t="s">
        <v>2844</v>
      </c>
    </row>
    <row r="190" spans="1:15" x14ac:dyDescent="0.35">
      <c r="A190" s="1" t="s">
        <v>543</v>
      </c>
      <c r="B190" s="2">
        <v>44698</v>
      </c>
      <c r="C190" s="2">
        <f>Orders25[[#This Row],[Order Date]]+5</f>
        <v>44703</v>
      </c>
      <c r="D190" s="1" t="s">
        <v>544</v>
      </c>
      <c r="E190" t="s">
        <v>2841</v>
      </c>
      <c r="F190" s="1">
        <v>1</v>
      </c>
      <c r="G190" s="1" t="s">
        <v>545</v>
      </c>
      <c r="H190" s="1" t="e" vm="44">
        <v>#VALUE!</v>
      </c>
      <c r="I190" s="3">
        <v>0.2</v>
      </c>
      <c r="J190" s="4">
        <v>4.4550000000000001</v>
      </c>
      <c r="K190" s="4">
        <v>4.4550000000000001</v>
      </c>
      <c r="L190" s="4">
        <v>4.0549999999999997</v>
      </c>
      <c r="M190" t="s">
        <v>2859</v>
      </c>
      <c r="N190" t="s">
        <v>2877</v>
      </c>
      <c r="O190" t="s">
        <v>2844</v>
      </c>
    </row>
    <row r="191" spans="1:15" x14ac:dyDescent="0.35">
      <c r="A191" s="1" t="s">
        <v>546</v>
      </c>
      <c r="B191" s="2">
        <v>43813</v>
      </c>
      <c r="C191" s="2">
        <f>Orders25[[#This Row],[Order Date]]+5</f>
        <v>43818</v>
      </c>
      <c r="D191" s="1" t="s">
        <v>547</v>
      </c>
      <c r="E191" t="s">
        <v>2819</v>
      </c>
      <c r="F191" s="1">
        <v>3</v>
      </c>
      <c r="G191" s="1" t="s">
        <v>548</v>
      </c>
      <c r="H191" s="1" t="e" vm="45">
        <v>#VALUE!</v>
      </c>
      <c r="I191" s="3">
        <v>1</v>
      </c>
      <c r="J191" s="4">
        <v>14.55</v>
      </c>
      <c r="K191" s="4">
        <v>43.650000000000006</v>
      </c>
      <c r="L191" s="4">
        <v>43.250000000000007</v>
      </c>
      <c r="M191" t="s">
        <v>2860</v>
      </c>
      <c r="N191" t="s">
        <v>2876</v>
      </c>
      <c r="O191" t="s">
        <v>2844</v>
      </c>
    </row>
    <row r="192" spans="1:15" x14ac:dyDescent="0.35">
      <c r="A192" s="1" t="s">
        <v>549</v>
      </c>
      <c r="B192" s="2">
        <v>43845</v>
      </c>
      <c r="C192" s="2">
        <f>Orders25[[#This Row],[Order Date]]+5</f>
        <v>43850</v>
      </c>
      <c r="D192" s="1" t="s">
        <v>550</v>
      </c>
      <c r="E192" t="s">
        <v>2838</v>
      </c>
      <c r="F192" s="1">
        <v>1</v>
      </c>
      <c r="G192" s="1" t="s">
        <v>551</v>
      </c>
      <c r="H192" s="1" t="e" vm="46">
        <v>#VALUE!</v>
      </c>
      <c r="I192" s="3">
        <v>2.5</v>
      </c>
      <c r="J192" s="4">
        <v>33.464999999999996</v>
      </c>
      <c r="K192" s="4">
        <v>33.464999999999996</v>
      </c>
      <c r="L192" s="4">
        <v>33.064999999999998</v>
      </c>
      <c r="M192" t="s">
        <v>2860</v>
      </c>
      <c r="N192" t="s">
        <v>2876</v>
      </c>
      <c r="O192" t="s">
        <v>2844</v>
      </c>
    </row>
    <row r="193" spans="1:15" x14ac:dyDescent="0.35">
      <c r="A193" s="1" t="s">
        <v>552</v>
      </c>
      <c r="B193" s="2">
        <v>43567</v>
      </c>
      <c r="C193" s="2">
        <f>Orders25[[#This Row],[Order Date]]+5</f>
        <v>43572</v>
      </c>
      <c r="D193" s="1" t="s">
        <v>553</v>
      </c>
      <c r="E193" t="s">
        <v>2807</v>
      </c>
      <c r="F193" s="1">
        <v>5</v>
      </c>
      <c r="G193" s="1" t="s">
        <v>554</v>
      </c>
      <c r="H193" s="1" t="e" vm="47">
        <v>#VALUE!</v>
      </c>
      <c r="I193" s="3">
        <v>0.2</v>
      </c>
      <c r="J193" s="4">
        <v>3.8849999999999998</v>
      </c>
      <c r="K193" s="4">
        <v>19.424999999999997</v>
      </c>
      <c r="L193" s="4">
        <v>19.024999999999999</v>
      </c>
      <c r="M193" t="s">
        <v>2860</v>
      </c>
      <c r="N193" t="s">
        <v>2878</v>
      </c>
      <c r="O193" t="s">
        <v>2844</v>
      </c>
    </row>
    <row r="194" spans="1:15" x14ac:dyDescent="0.35">
      <c r="A194" s="1" t="s">
        <v>555</v>
      </c>
      <c r="B194" s="2">
        <v>43919</v>
      </c>
      <c r="C194" s="2">
        <f>Orders25[[#This Row],[Order Date]]+5</f>
        <v>43924</v>
      </c>
      <c r="D194" s="1" t="s">
        <v>556</v>
      </c>
      <c r="E194" t="s">
        <v>2840</v>
      </c>
      <c r="F194" s="1">
        <v>6</v>
      </c>
      <c r="G194" s="1" t="s">
        <v>557</v>
      </c>
      <c r="H194" s="1" t="e" vm="48">
        <v>#VALUE!</v>
      </c>
      <c r="I194" s="3">
        <v>1</v>
      </c>
      <c r="J194" s="4">
        <v>12.15</v>
      </c>
      <c r="K194" s="4">
        <v>72.900000000000006</v>
      </c>
      <c r="L194" s="4">
        <v>72.5</v>
      </c>
      <c r="M194" t="s">
        <v>2859</v>
      </c>
      <c r="N194" t="s">
        <v>2878</v>
      </c>
      <c r="O194" t="s">
        <v>2844</v>
      </c>
    </row>
    <row r="195" spans="1:15" x14ac:dyDescent="0.35">
      <c r="A195" s="1" t="s">
        <v>558</v>
      </c>
      <c r="B195" s="2">
        <v>44644</v>
      </c>
      <c r="C195" s="2">
        <f>Orders25[[#This Row],[Order Date]]+5</f>
        <v>44649</v>
      </c>
      <c r="D195" s="1" t="s">
        <v>559</v>
      </c>
      <c r="E195" t="s">
        <v>2828</v>
      </c>
      <c r="F195" s="1">
        <v>3</v>
      </c>
      <c r="G195" s="1" t="s">
        <v>560</v>
      </c>
      <c r="H195" s="1" t="e" vm="137">
        <v>#VALUE!</v>
      </c>
      <c r="I195" s="3">
        <v>1</v>
      </c>
      <c r="J195" s="4">
        <v>14.85</v>
      </c>
      <c r="K195" s="4">
        <v>44.55</v>
      </c>
      <c r="L195" s="4">
        <v>44.15</v>
      </c>
      <c r="M195" t="s">
        <v>2859</v>
      </c>
      <c r="N195" t="s">
        <v>2877</v>
      </c>
      <c r="O195" t="s">
        <v>2845</v>
      </c>
    </row>
    <row r="196" spans="1:15" x14ac:dyDescent="0.35">
      <c r="A196" s="1" t="s">
        <v>561</v>
      </c>
      <c r="B196" s="2">
        <v>44398</v>
      </c>
      <c r="C196" s="2">
        <f>Orders25[[#This Row],[Order Date]]+5</f>
        <v>44403</v>
      </c>
      <c r="D196" s="1" t="s">
        <v>562</v>
      </c>
      <c r="E196" t="s">
        <v>2801</v>
      </c>
      <c r="F196" s="1">
        <v>5</v>
      </c>
      <c r="G196" s="1" t="s">
        <v>563</v>
      </c>
      <c r="H196" s="1" t="e" vm="49">
        <v>#VALUE!</v>
      </c>
      <c r="I196" s="3">
        <v>0.5</v>
      </c>
      <c r="J196" s="4">
        <v>7.29</v>
      </c>
      <c r="K196" s="4">
        <v>36.450000000000003</v>
      </c>
      <c r="L196" s="4">
        <v>36.050000000000004</v>
      </c>
      <c r="M196" t="s">
        <v>2859</v>
      </c>
      <c r="N196" t="s">
        <v>2878</v>
      </c>
      <c r="O196" t="s">
        <v>2845</v>
      </c>
    </row>
    <row r="197" spans="1:15" x14ac:dyDescent="0.35">
      <c r="A197" s="1" t="s">
        <v>564</v>
      </c>
      <c r="B197" s="2">
        <v>43683</v>
      </c>
      <c r="C197" s="2">
        <f>Orders25[[#This Row],[Order Date]]+5</f>
        <v>43688</v>
      </c>
      <c r="D197" s="1" t="s">
        <v>565</v>
      </c>
      <c r="E197" t="s">
        <v>2797</v>
      </c>
      <c r="F197" s="1">
        <v>3</v>
      </c>
      <c r="G197" s="1" t="s">
        <v>566</v>
      </c>
      <c r="H197" s="1" t="e" vm="50">
        <v>#VALUE!</v>
      </c>
      <c r="I197" s="3">
        <v>1</v>
      </c>
      <c r="J197" s="4">
        <v>12.95</v>
      </c>
      <c r="K197" s="4">
        <v>38.849999999999994</v>
      </c>
      <c r="L197" s="4">
        <v>38.449999999999996</v>
      </c>
      <c r="M197" t="s">
        <v>2858</v>
      </c>
      <c r="N197" t="s">
        <v>2877</v>
      </c>
      <c r="O197" t="s">
        <v>2845</v>
      </c>
    </row>
    <row r="198" spans="1:15" x14ac:dyDescent="0.35">
      <c r="A198" s="1" t="s">
        <v>567</v>
      </c>
      <c r="B198" s="2">
        <v>44339</v>
      </c>
      <c r="C198" s="2">
        <f>Orders25[[#This Row],[Order Date]]+5</f>
        <v>44344</v>
      </c>
      <c r="D198" s="1" t="s">
        <v>568</v>
      </c>
      <c r="E198" t="s">
        <v>2833</v>
      </c>
      <c r="F198" s="1">
        <v>6</v>
      </c>
      <c r="G198" s="1" t="s">
        <v>569</v>
      </c>
      <c r="H198" s="1" t="e" vm="51">
        <v>#VALUE!</v>
      </c>
      <c r="I198" s="3">
        <v>0.5</v>
      </c>
      <c r="J198" s="4">
        <v>8.91</v>
      </c>
      <c r="K198" s="4">
        <v>53.46</v>
      </c>
      <c r="L198" s="4">
        <v>53.06</v>
      </c>
      <c r="M198" t="s">
        <v>2859</v>
      </c>
      <c r="N198" t="s">
        <v>2877</v>
      </c>
      <c r="O198" t="s">
        <v>2845</v>
      </c>
    </row>
    <row r="199" spans="1:15" x14ac:dyDescent="0.35">
      <c r="A199" s="1" t="s">
        <v>567</v>
      </c>
      <c r="B199" s="2">
        <v>44339</v>
      </c>
      <c r="C199" s="2">
        <f>Orders25[[#This Row],[Order Date]]+5</f>
        <v>44344</v>
      </c>
      <c r="D199" s="1" t="s">
        <v>568</v>
      </c>
      <c r="E199" t="s">
        <v>2822</v>
      </c>
      <c r="F199" s="1">
        <v>2</v>
      </c>
      <c r="G199" s="1" t="s">
        <v>569</v>
      </c>
      <c r="H199" s="1" t="e" vm="51">
        <v>#VALUE!</v>
      </c>
      <c r="I199" s="3">
        <v>2.5</v>
      </c>
      <c r="J199" s="4">
        <v>29.784999999999997</v>
      </c>
      <c r="K199" s="4">
        <v>59.569999999999993</v>
      </c>
      <c r="L199" s="4">
        <v>59.169999999999995</v>
      </c>
      <c r="M199" t="s">
        <v>2860</v>
      </c>
      <c r="N199" t="s">
        <v>2878</v>
      </c>
      <c r="O199" t="s">
        <v>2845</v>
      </c>
    </row>
    <row r="200" spans="1:15" x14ac:dyDescent="0.35">
      <c r="A200" s="1" t="s">
        <v>567</v>
      </c>
      <c r="B200" s="2">
        <v>44339</v>
      </c>
      <c r="C200" s="2">
        <f>Orders25[[#This Row],[Order Date]]+5</f>
        <v>44344</v>
      </c>
      <c r="D200" s="1" t="s">
        <v>568</v>
      </c>
      <c r="E200" t="s">
        <v>2822</v>
      </c>
      <c r="F200" s="1">
        <v>3</v>
      </c>
      <c r="G200" s="1" t="s">
        <v>569</v>
      </c>
      <c r="H200" s="1" t="e" vm="51">
        <v>#VALUE!</v>
      </c>
      <c r="I200" s="3">
        <v>2.5</v>
      </c>
      <c r="J200" s="4">
        <v>29.784999999999997</v>
      </c>
      <c r="K200" s="4">
        <v>89.35499999999999</v>
      </c>
      <c r="L200" s="4">
        <v>88.954999999999984</v>
      </c>
      <c r="M200" t="s">
        <v>2860</v>
      </c>
      <c r="N200" t="s">
        <v>2878</v>
      </c>
      <c r="O200" t="s">
        <v>2845</v>
      </c>
    </row>
    <row r="201" spans="1:15" x14ac:dyDescent="0.35">
      <c r="A201" s="1" t="s">
        <v>567</v>
      </c>
      <c r="B201" s="2">
        <v>44339</v>
      </c>
      <c r="C201" s="2">
        <f>Orders25[[#This Row],[Order Date]]+5</f>
        <v>44344</v>
      </c>
      <c r="D201" s="1" t="s">
        <v>568</v>
      </c>
      <c r="E201" t="s">
        <v>2818</v>
      </c>
      <c r="F201" s="1">
        <v>4</v>
      </c>
      <c r="G201" s="1" t="s">
        <v>569</v>
      </c>
      <c r="H201" s="1" t="e" vm="51">
        <v>#VALUE!</v>
      </c>
      <c r="I201" s="3">
        <v>0.5</v>
      </c>
      <c r="J201" s="4">
        <v>9.51</v>
      </c>
      <c r="K201" s="4">
        <v>38.04</v>
      </c>
      <c r="L201" s="4">
        <v>37.64</v>
      </c>
      <c r="M201" t="s">
        <v>2860</v>
      </c>
      <c r="N201" t="s">
        <v>2877</v>
      </c>
      <c r="O201" t="s">
        <v>2845</v>
      </c>
    </row>
    <row r="202" spans="1:15" x14ac:dyDescent="0.35">
      <c r="A202" s="1" t="s">
        <v>567</v>
      </c>
      <c r="B202" s="2">
        <v>44339</v>
      </c>
      <c r="C202" s="2">
        <f>Orders25[[#This Row],[Order Date]]+5</f>
        <v>44344</v>
      </c>
      <c r="D202" s="1" t="s">
        <v>568</v>
      </c>
      <c r="E202" t="s">
        <v>2798</v>
      </c>
      <c r="F202" s="1">
        <v>3</v>
      </c>
      <c r="G202" s="1" t="s">
        <v>569</v>
      </c>
      <c r="H202" s="1" t="e" vm="51">
        <v>#VALUE!</v>
      </c>
      <c r="I202" s="3">
        <v>1</v>
      </c>
      <c r="J202" s="4">
        <v>13.75</v>
      </c>
      <c r="K202" s="4">
        <v>41.25</v>
      </c>
      <c r="L202" s="4">
        <v>40.85</v>
      </c>
      <c r="M202" t="s">
        <v>2859</v>
      </c>
      <c r="N202" t="s">
        <v>2876</v>
      </c>
      <c r="O202" t="s">
        <v>2845</v>
      </c>
    </row>
    <row r="203" spans="1:15" x14ac:dyDescent="0.35">
      <c r="A203" s="1" t="s">
        <v>570</v>
      </c>
      <c r="B203" s="2">
        <v>44294</v>
      </c>
      <c r="C203" s="2">
        <f>Orders25[[#This Row],[Order Date]]+5</f>
        <v>44299</v>
      </c>
      <c r="D203" s="1" t="s">
        <v>571</v>
      </c>
      <c r="E203" t="s">
        <v>2818</v>
      </c>
      <c r="F203" s="1">
        <v>6</v>
      </c>
      <c r="G203" s="1" t="s">
        <v>572</v>
      </c>
      <c r="H203" s="1" t="e" vm="56">
        <v>#VALUE!</v>
      </c>
      <c r="I203" s="3">
        <v>0.5</v>
      </c>
      <c r="J203" s="4">
        <v>9.51</v>
      </c>
      <c r="K203" s="4">
        <v>57.06</v>
      </c>
      <c r="L203" s="4">
        <v>56.660000000000004</v>
      </c>
      <c r="M203" t="s">
        <v>2860</v>
      </c>
      <c r="N203" t="s">
        <v>2877</v>
      </c>
      <c r="O203" t="s">
        <v>2845</v>
      </c>
    </row>
    <row r="204" spans="1:15" x14ac:dyDescent="0.35">
      <c r="A204" s="1" t="s">
        <v>573</v>
      </c>
      <c r="B204" s="2">
        <v>44486</v>
      </c>
      <c r="C204" s="2">
        <f>Orders25[[#This Row],[Order Date]]+5</f>
        <v>44491</v>
      </c>
      <c r="D204" s="1" t="s">
        <v>574</v>
      </c>
      <c r="E204" t="s">
        <v>2822</v>
      </c>
      <c r="F204" s="1">
        <v>6</v>
      </c>
      <c r="G204" s="1" t="s">
        <v>575</v>
      </c>
      <c r="H204" s="1" t="e" vm="57">
        <v>#VALUE!</v>
      </c>
      <c r="I204" s="3">
        <v>2.5</v>
      </c>
      <c r="J204" s="4">
        <v>29.784999999999997</v>
      </c>
      <c r="K204" s="4">
        <v>178.70999999999998</v>
      </c>
      <c r="L204" s="4">
        <v>178.30999999999997</v>
      </c>
      <c r="M204" t="s">
        <v>2860</v>
      </c>
      <c r="N204" t="s">
        <v>2878</v>
      </c>
      <c r="O204" t="s">
        <v>2844</v>
      </c>
    </row>
    <row r="205" spans="1:15" x14ac:dyDescent="0.35">
      <c r="A205" s="1" t="s">
        <v>576</v>
      </c>
      <c r="B205" s="2">
        <v>44608</v>
      </c>
      <c r="C205" s="2">
        <f>Orders25[[#This Row],[Order Date]]+5</f>
        <v>44613</v>
      </c>
      <c r="D205" s="1" t="s">
        <v>577</v>
      </c>
      <c r="E205" t="s">
        <v>2802</v>
      </c>
      <c r="F205" s="1">
        <v>1</v>
      </c>
      <c r="G205" s="1" t="s">
        <v>578</v>
      </c>
      <c r="H205" s="1" t="e" vm="58">
        <v>#VALUE!</v>
      </c>
      <c r="I205" s="3">
        <v>0.2</v>
      </c>
      <c r="J205" s="4">
        <v>4.7549999999999999</v>
      </c>
      <c r="K205" s="4">
        <v>4.7549999999999999</v>
      </c>
      <c r="L205" s="4">
        <v>4.3549999999999995</v>
      </c>
      <c r="M205" t="s">
        <v>2860</v>
      </c>
      <c r="N205" t="s">
        <v>2877</v>
      </c>
      <c r="O205" t="s">
        <v>2845</v>
      </c>
    </row>
    <row r="206" spans="1:15" x14ac:dyDescent="0.35">
      <c r="A206" s="1" t="s">
        <v>579</v>
      </c>
      <c r="B206" s="2">
        <v>44027</v>
      </c>
      <c r="C206" s="2">
        <f>Orders25[[#This Row],[Order Date]]+5</f>
        <v>44032</v>
      </c>
      <c r="D206" s="1" t="s">
        <v>580</v>
      </c>
      <c r="E206" t="s">
        <v>2798</v>
      </c>
      <c r="F206" s="1">
        <v>6</v>
      </c>
      <c r="G206" s="1" t="s">
        <v>581</v>
      </c>
      <c r="H206" s="1" t="e" vm="59">
        <v>#VALUE!</v>
      </c>
      <c r="I206" s="3">
        <v>1</v>
      </c>
      <c r="J206" s="4">
        <v>13.75</v>
      </c>
      <c r="K206" s="4">
        <v>82.5</v>
      </c>
      <c r="L206" s="4">
        <v>82.1</v>
      </c>
      <c r="M206" t="s">
        <v>2859</v>
      </c>
      <c r="N206" t="s">
        <v>2876</v>
      </c>
      <c r="O206" t="s">
        <v>2845</v>
      </c>
    </row>
    <row r="207" spans="1:15" x14ac:dyDescent="0.35">
      <c r="A207" s="1" t="s">
        <v>582</v>
      </c>
      <c r="B207" s="2">
        <v>43883</v>
      </c>
      <c r="C207" s="2">
        <f>Orders25[[#This Row],[Order Date]]+5</f>
        <v>43888</v>
      </c>
      <c r="D207" s="1" t="s">
        <v>583</v>
      </c>
      <c r="E207" t="s">
        <v>2820</v>
      </c>
      <c r="F207" s="1">
        <v>3</v>
      </c>
      <c r="G207" s="1" t="s">
        <v>584</v>
      </c>
      <c r="H207" s="1" t="e" vm="60">
        <v>#VALUE!</v>
      </c>
      <c r="I207" s="3">
        <v>0.2</v>
      </c>
      <c r="J207" s="4">
        <v>2.6849999999999996</v>
      </c>
      <c r="K207" s="4">
        <v>8.0549999999999997</v>
      </c>
      <c r="L207" s="4">
        <v>7.6549999999999994</v>
      </c>
      <c r="M207" t="s">
        <v>2861</v>
      </c>
      <c r="N207" t="s">
        <v>2878</v>
      </c>
      <c r="O207" t="s">
        <v>2844</v>
      </c>
    </row>
    <row r="208" spans="1:15" x14ac:dyDescent="0.35">
      <c r="A208" s="1" t="s">
        <v>585</v>
      </c>
      <c r="B208" s="2">
        <v>44211</v>
      </c>
      <c r="C208" s="2">
        <f>Orders25[[#This Row],[Order Date]]+5</f>
        <v>44216</v>
      </c>
      <c r="D208" s="1" t="s">
        <v>586</v>
      </c>
      <c r="E208" t="s">
        <v>2812</v>
      </c>
      <c r="F208" s="1">
        <v>2</v>
      </c>
      <c r="G208" s="1" t="s">
        <v>587</v>
      </c>
      <c r="H208" s="1" t="e" vm="61">
        <v>#VALUE!</v>
      </c>
      <c r="I208" s="3">
        <v>1</v>
      </c>
      <c r="J208" s="4">
        <v>11.25</v>
      </c>
      <c r="K208" s="4">
        <v>22.5</v>
      </c>
      <c r="L208" s="4">
        <v>22.1</v>
      </c>
      <c r="M208" t="s">
        <v>2858</v>
      </c>
      <c r="N208" t="s">
        <v>2876</v>
      </c>
      <c r="O208" t="s">
        <v>2845</v>
      </c>
    </row>
    <row r="209" spans="1:15" x14ac:dyDescent="0.35">
      <c r="A209" s="1" t="s">
        <v>588</v>
      </c>
      <c r="B209" s="2">
        <v>44207</v>
      </c>
      <c r="C209" s="2">
        <f>Orders25[[#This Row],[Order Date]]+5</f>
        <v>44212</v>
      </c>
      <c r="D209" s="1" t="s">
        <v>589</v>
      </c>
      <c r="E209" t="s">
        <v>2814</v>
      </c>
      <c r="F209" s="1">
        <v>6</v>
      </c>
      <c r="G209" s="1" t="s">
        <v>590</v>
      </c>
      <c r="H209" s="1" t="e" vm="62">
        <v>#VALUE!</v>
      </c>
      <c r="I209" s="3">
        <v>0.5</v>
      </c>
      <c r="J209" s="4">
        <v>6.75</v>
      </c>
      <c r="K209" s="4">
        <v>40.5</v>
      </c>
      <c r="L209" s="4">
        <v>40.1</v>
      </c>
      <c r="M209" t="s">
        <v>2858</v>
      </c>
      <c r="N209" t="s">
        <v>2876</v>
      </c>
      <c r="O209" t="s">
        <v>2844</v>
      </c>
    </row>
    <row r="210" spans="1:15" x14ac:dyDescent="0.35">
      <c r="A210" s="1" t="s">
        <v>591</v>
      </c>
      <c r="B210" s="2">
        <v>44659</v>
      </c>
      <c r="C210" s="2">
        <f>Orders25[[#This Row],[Order Date]]+5</f>
        <v>44664</v>
      </c>
      <c r="D210" s="1" t="s">
        <v>592</v>
      </c>
      <c r="E210" t="s">
        <v>2801</v>
      </c>
      <c r="F210" s="1">
        <v>4</v>
      </c>
      <c r="G210" s="1" t="s">
        <v>593</v>
      </c>
      <c r="H210" s="1" t="e" vm="63">
        <v>#VALUE!</v>
      </c>
      <c r="I210" s="3">
        <v>0.5</v>
      </c>
      <c r="J210" s="4">
        <v>7.29</v>
      </c>
      <c r="K210" s="4">
        <v>29.16</v>
      </c>
      <c r="L210" s="4">
        <v>28.76</v>
      </c>
      <c r="M210" t="s">
        <v>2859</v>
      </c>
      <c r="N210" t="s">
        <v>2878</v>
      </c>
      <c r="O210" t="s">
        <v>2844</v>
      </c>
    </row>
    <row r="211" spans="1:15" x14ac:dyDescent="0.35">
      <c r="A211" s="1" t="s">
        <v>594</v>
      </c>
      <c r="B211" s="2">
        <v>44105</v>
      </c>
      <c r="C211" s="2">
        <f>Orders25[[#This Row],[Order Date]]+5</f>
        <v>44110</v>
      </c>
      <c r="D211" s="1" t="s">
        <v>595</v>
      </c>
      <c r="E211" t="s">
        <v>2814</v>
      </c>
      <c r="F211" s="1">
        <v>1</v>
      </c>
      <c r="G211" s="1" t="s">
        <v>596</v>
      </c>
      <c r="H211" s="1" t="e" vm="64">
        <v>#VALUE!</v>
      </c>
      <c r="I211" s="3">
        <v>0.5</v>
      </c>
      <c r="J211" s="4">
        <v>6.75</v>
      </c>
      <c r="K211" s="4">
        <v>6.75</v>
      </c>
      <c r="L211" s="4">
        <v>6.35</v>
      </c>
      <c r="M211" t="s">
        <v>2858</v>
      </c>
      <c r="N211" t="s">
        <v>2876</v>
      </c>
      <c r="O211" t="s">
        <v>2845</v>
      </c>
    </row>
    <row r="212" spans="1:15" x14ac:dyDescent="0.35">
      <c r="A212" s="1" t="s">
        <v>597</v>
      </c>
      <c r="B212" s="2">
        <v>43766</v>
      </c>
      <c r="C212" s="2">
        <f>Orders25[[#This Row],[Order Date]]+5</f>
        <v>43771</v>
      </c>
      <c r="D212" s="1" t="s">
        <v>598</v>
      </c>
      <c r="E212" t="s">
        <v>2800</v>
      </c>
      <c r="F212" s="1">
        <v>4</v>
      </c>
      <c r="G212" s="1" t="s">
        <v>599</v>
      </c>
      <c r="H212" s="1" t="e" vm="65">
        <v>#VALUE!</v>
      </c>
      <c r="I212" s="3">
        <v>1</v>
      </c>
      <c r="J212" s="4">
        <v>12.95</v>
      </c>
      <c r="K212" s="4">
        <v>51.8</v>
      </c>
      <c r="L212" s="4">
        <v>51.4</v>
      </c>
      <c r="M212" t="s">
        <v>2860</v>
      </c>
      <c r="N212" t="s">
        <v>2878</v>
      </c>
      <c r="O212" t="s">
        <v>2844</v>
      </c>
    </row>
    <row r="213" spans="1:15" x14ac:dyDescent="0.35">
      <c r="A213" s="1" t="s">
        <v>600</v>
      </c>
      <c r="B213" s="2">
        <v>44283</v>
      </c>
      <c r="C213" s="2">
        <f>Orders25[[#This Row],[Order Date]]+5</f>
        <v>44288</v>
      </c>
      <c r="D213" s="1" t="s">
        <v>601</v>
      </c>
      <c r="E213" t="s">
        <v>2833</v>
      </c>
      <c r="F213" s="1">
        <v>6</v>
      </c>
      <c r="G213" s="1" t="s">
        <v>602</v>
      </c>
      <c r="H213" s="1" t="e" vm="66">
        <v>#VALUE!</v>
      </c>
      <c r="I213" s="3">
        <v>0.5</v>
      </c>
      <c r="J213" s="4">
        <v>8.91</v>
      </c>
      <c r="K213" s="4">
        <v>53.46</v>
      </c>
      <c r="L213" s="4">
        <v>53.06</v>
      </c>
      <c r="M213" t="s">
        <v>2859</v>
      </c>
      <c r="N213" t="s">
        <v>2877</v>
      </c>
      <c r="O213" t="s">
        <v>2845</v>
      </c>
    </row>
    <row r="214" spans="1:15" x14ac:dyDescent="0.35">
      <c r="A214" s="1" t="s">
        <v>603</v>
      </c>
      <c r="B214" s="2">
        <v>43921</v>
      </c>
      <c r="C214" s="2">
        <f>Orders25[[#This Row],[Order Date]]+5</f>
        <v>43926</v>
      </c>
      <c r="D214" s="1" t="s">
        <v>604</v>
      </c>
      <c r="E214" t="s">
        <v>2810</v>
      </c>
      <c r="F214" s="1">
        <v>4</v>
      </c>
      <c r="G214" s="1" t="s">
        <v>605</v>
      </c>
      <c r="H214" s="1" t="e" vm="67">
        <v>#VALUE!</v>
      </c>
      <c r="I214" s="3">
        <v>0.2</v>
      </c>
      <c r="J214" s="4">
        <v>3.645</v>
      </c>
      <c r="K214" s="4">
        <v>14.58</v>
      </c>
      <c r="L214" s="4">
        <v>14.18</v>
      </c>
      <c r="M214" t="s">
        <v>2859</v>
      </c>
      <c r="N214" t="s">
        <v>2878</v>
      </c>
      <c r="O214" t="s">
        <v>2844</v>
      </c>
    </row>
    <row r="215" spans="1:15" x14ac:dyDescent="0.35">
      <c r="A215" s="1" t="s">
        <v>606</v>
      </c>
      <c r="B215" s="2">
        <v>44646</v>
      </c>
      <c r="C215" s="2">
        <f>Orders25[[#This Row],[Order Date]]+5</f>
        <v>44651</v>
      </c>
      <c r="D215" s="1" t="s">
        <v>607</v>
      </c>
      <c r="E215" t="s">
        <v>2806</v>
      </c>
      <c r="F215" s="1">
        <v>1</v>
      </c>
      <c r="G215" s="1" t="s">
        <v>608</v>
      </c>
      <c r="H215" s="1" t="e" vm="68">
        <v>#VALUE!</v>
      </c>
      <c r="I215" s="3">
        <v>2.5</v>
      </c>
      <c r="J215" s="4">
        <v>20.584999999999997</v>
      </c>
      <c r="K215" s="4">
        <v>20.584999999999997</v>
      </c>
      <c r="L215" s="4">
        <v>20.184999999999999</v>
      </c>
      <c r="M215" t="s">
        <v>2861</v>
      </c>
      <c r="N215" t="s">
        <v>2878</v>
      </c>
      <c r="O215" t="s">
        <v>2845</v>
      </c>
    </row>
    <row r="216" spans="1:15" x14ac:dyDescent="0.35">
      <c r="A216" s="1" t="s">
        <v>609</v>
      </c>
      <c r="B216" s="2">
        <v>43775</v>
      </c>
      <c r="C216" s="2">
        <f>Orders25[[#This Row],[Order Date]]+5</f>
        <v>43780</v>
      </c>
      <c r="D216" s="1" t="s">
        <v>610</v>
      </c>
      <c r="E216" t="s">
        <v>2827</v>
      </c>
      <c r="F216" s="1">
        <v>2</v>
      </c>
      <c r="G216" s="1" t="s">
        <v>611</v>
      </c>
      <c r="H216" s="1" t="e" vm="69">
        <v>#VALUE!</v>
      </c>
      <c r="I216" s="3">
        <v>1</v>
      </c>
      <c r="J216" s="4">
        <v>15.85</v>
      </c>
      <c r="K216" s="4">
        <v>31.7</v>
      </c>
      <c r="L216" s="4">
        <v>31.3</v>
      </c>
      <c r="M216" t="s">
        <v>2860</v>
      </c>
      <c r="N216" t="s">
        <v>2877</v>
      </c>
      <c r="O216" t="s">
        <v>2845</v>
      </c>
    </row>
    <row r="217" spans="1:15" x14ac:dyDescent="0.35">
      <c r="A217" s="1" t="s">
        <v>612</v>
      </c>
      <c r="B217" s="2">
        <v>43829</v>
      </c>
      <c r="C217" s="2">
        <f>Orders25[[#This Row],[Order Date]]+5</f>
        <v>43834</v>
      </c>
      <c r="D217" s="1" t="s">
        <v>613</v>
      </c>
      <c r="E217" t="s">
        <v>2807</v>
      </c>
      <c r="F217" s="1">
        <v>6</v>
      </c>
      <c r="G217" s="1" t="s">
        <v>614</v>
      </c>
      <c r="H217" s="1" t="e" vm="70">
        <v>#VALUE!</v>
      </c>
      <c r="I217" s="3">
        <v>0.2</v>
      </c>
      <c r="J217" s="4">
        <v>3.8849999999999998</v>
      </c>
      <c r="K217" s="4">
        <v>23.31</v>
      </c>
      <c r="L217" s="4">
        <v>22.91</v>
      </c>
      <c r="M217" t="s">
        <v>2860</v>
      </c>
      <c r="N217" t="s">
        <v>2878</v>
      </c>
      <c r="O217" t="s">
        <v>2845</v>
      </c>
    </row>
    <row r="218" spans="1:15" x14ac:dyDescent="0.35">
      <c r="A218" s="1" t="s">
        <v>615</v>
      </c>
      <c r="B218" s="2">
        <v>44470</v>
      </c>
      <c r="C218" s="2">
        <f>Orders25[[#This Row],[Order Date]]+5</f>
        <v>44475</v>
      </c>
      <c r="D218" s="1" t="s">
        <v>616</v>
      </c>
      <c r="E218" t="s">
        <v>2819</v>
      </c>
      <c r="F218" s="1">
        <v>4</v>
      </c>
      <c r="G218" s="1" t="s">
        <v>617</v>
      </c>
      <c r="H218" s="1" t="e" vm="71">
        <v>#VALUE!</v>
      </c>
      <c r="I218" s="3">
        <v>1</v>
      </c>
      <c r="J218" s="4">
        <v>14.55</v>
      </c>
      <c r="K218" s="4">
        <v>58.2</v>
      </c>
      <c r="L218" s="4">
        <v>57.800000000000004</v>
      </c>
      <c r="M218" t="s">
        <v>2860</v>
      </c>
      <c r="N218" t="s">
        <v>2876</v>
      </c>
      <c r="O218" t="s">
        <v>2844</v>
      </c>
    </row>
    <row r="219" spans="1:15" x14ac:dyDescent="0.35">
      <c r="A219" s="1" t="s">
        <v>618</v>
      </c>
      <c r="B219" s="2">
        <v>44174</v>
      </c>
      <c r="C219" s="2">
        <f>Orders25[[#This Row],[Order Date]]+5</f>
        <v>44179</v>
      </c>
      <c r="D219" s="1" t="s">
        <v>619</v>
      </c>
      <c r="E219" t="s">
        <v>2833</v>
      </c>
      <c r="F219" s="1">
        <v>4</v>
      </c>
      <c r="G219" s="1" t="s">
        <v>620</v>
      </c>
      <c r="H219" s="1" t="e" vm="72">
        <v>#VALUE!</v>
      </c>
      <c r="I219" s="3">
        <v>0.5</v>
      </c>
      <c r="J219" s="4">
        <v>8.91</v>
      </c>
      <c r="K219" s="4">
        <v>35.64</v>
      </c>
      <c r="L219" s="4">
        <v>35.24</v>
      </c>
      <c r="M219" t="s">
        <v>2859</v>
      </c>
      <c r="N219" t="s">
        <v>2877</v>
      </c>
      <c r="O219" t="s">
        <v>2845</v>
      </c>
    </row>
    <row r="220" spans="1:15" x14ac:dyDescent="0.35">
      <c r="A220" s="1" t="s">
        <v>621</v>
      </c>
      <c r="B220" s="2">
        <v>44317</v>
      </c>
      <c r="C220" s="2">
        <f>Orders25[[#This Row],[Order Date]]+5</f>
        <v>44322</v>
      </c>
      <c r="D220" s="1" t="s">
        <v>622</v>
      </c>
      <c r="E220" t="s">
        <v>2812</v>
      </c>
      <c r="F220" s="1">
        <v>5</v>
      </c>
      <c r="G220" s="1" t="s">
        <v>623</v>
      </c>
      <c r="H220" s="1" t="e" vm="73">
        <v>#VALUE!</v>
      </c>
      <c r="I220" s="3">
        <v>1</v>
      </c>
      <c r="J220" s="4">
        <v>11.25</v>
      </c>
      <c r="K220" s="4">
        <v>56.25</v>
      </c>
      <c r="L220" s="4">
        <v>55.85</v>
      </c>
      <c r="M220" t="s">
        <v>2858</v>
      </c>
      <c r="N220" t="s">
        <v>2876</v>
      </c>
      <c r="O220" t="s">
        <v>2844</v>
      </c>
    </row>
    <row r="221" spans="1:15" x14ac:dyDescent="0.35">
      <c r="A221" s="1" t="s">
        <v>624</v>
      </c>
      <c r="B221" s="2">
        <v>44777</v>
      </c>
      <c r="C221" s="2">
        <f>Orders25[[#This Row],[Order Date]]+5</f>
        <v>44782</v>
      </c>
      <c r="D221" s="1" t="s">
        <v>625</v>
      </c>
      <c r="E221" t="s">
        <v>2835</v>
      </c>
      <c r="F221" s="1">
        <v>3</v>
      </c>
      <c r="G221" s="1" t="s">
        <v>626</v>
      </c>
      <c r="H221" s="1" t="e" vm="74">
        <v>#VALUE!</v>
      </c>
      <c r="I221" s="3">
        <v>0.2</v>
      </c>
      <c r="J221" s="4">
        <v>3.5849999999999995</v>
      </c>
      <c r="K221" s="4">
        <v>10.754999999999999</v>
      </c>
      <c r="L221" s="4">
        <v>10.354999999999999</v>
      </c>
      <c r="M221" t="s">
        <v>2861</v>
      </c>
      <c r="N221" t="s">
        <v>2877</v>
      </c>
      <c r="O221" t="s">
        <v>2845</v>
      </c>
    </row>
    <row r="222" spans="1:15" x14ac:dyDescent="0.35">
      <c r="A222" s="1" t="s">
        <v>624</v>
      </c>
      <c r="B222" s="2">
        <v>44777</v>
      </c>
      <c r="C222" s="2">
        <f>Orders25[[#This Row],[Order Date]]+5</f>
        <v>44782</v>
      </c>
      <c r="D222" s="1" t="s">
        <v>625</v>
      </c>
      <c r="E222" t="s">
        <v>2831</v>
      </c>
      <c r="F222" s="1">
        <v>5</v>
      </c>
      <c r="G222" s="1" t="s">
        <v>626</v>
      </c>
      <c r="H222" s="1" t="e" vm="74">
        <v>#VALUE!</v>
      </c>
      <c r="I222" s="3">
        <v>0.2</v>
      </c>
      <c r="J222" s="4">
        <v>2.9849999999999999</v>
      </c>
      <c r="K222" s="4">
        <v>14.924999999999999</v>
      </c>
      <c r="L222" s="4">
        <v>14.524999999999999</v>
      </c>
      <c r="M222" t="s">
        <v>2861</v>
      </c>
      <c r="N222" t="s">
        <v>2876</v>
      </c>
      <c r="O222" t="s">
        <v>2845</v>
      </c>
    </row>
    <row r="223" spans="1:15" x14ac:dyDescent="0.35">
      <c r="A223" s="1" t="s">
        <v>627</v>
      </c>
      <c r="B223" s="2">
        <v>44513</v>
      </c>
      <c r="C223" s="2">
        <f>Orders25[[#This Row],[Order Date]]+5</f>
        <v>44518</v>
      </c>
      <c r="D223" s="1" t="s">
        <v>628</v>
      </c>
      <c r="E223" t="s">
        <v>2797</v>
      </c>
      <c r="F223" s="1">
        <v>6</v>
      </c>
      <c r="G223" s="1" t="s">
        <v>629</v>
      </c>
      <c r="H223" s="1" t="e" vm="76">
        <v>#VALUE!</v>
      </c>
      <c r="I223" s="3">
        <v>1</v>
      </c>
      <c r="J223" s="4">
        <v>12.95</v>
      </c>
      <c r="K223" s="4">
        <v>77.699999999999989</v>
      </c>
      <c r="L223" s="4">
        <v>77.299999999999983</v>
      </c>
      <c r="M223" t="s">
        <v>2858</v>
      </c>
      <c r="N223" t="s">
        <v>2877</v>
      </c>
      <c r="O223" t="s">
        <v>2844</v>
      </c>
    </row>
    <row r="224" spans="1:15" x14ac:dyDescent="0.35">
      <c r="A224" s="1" t="s">
        <v>630</v>
      </c>
      <c r="B224" s="2">
        <v>44090</v>
      </c>
      <c r="C224" s="2">
        <f>Orders25[[#This Row],[Order Date]]+5</f>
        <v>44095</v>
      </c>
      <c r="D224" s="1" t="s">
        <v>631</v>
      </c>
      <c r="E224" t="s">
        <v>2826</v>
      </c>
      <c r="F224" s="1">
        <v>3</v>
      </c>
      <c r="G224" s="1" t="s">
        <v>632</v>
      </c>
      <c r="H224" s="1" t="e" vm="77">
        <v>#VALUE!</v>
      </c>
      <c r="I224" s="3">
        <v>0.5</v>
      </c>
      <c r="J224" s="4">
        <v>7.77</v>
      </c>
      <c r="K224" s="4">
        <v>23.31</v>
      </c>
      <c r="L224" s="4">
        <v>22.91</v>
      </c>
      <c r="M224" t="s">
        <v>2860</v>
      </c>
      <c r="N224" t="s">
        <v>2878</v>
      </c>
      <c r="O224" t="s">
        <v>2845</v>
      </c>
    </row>
    <row r="225" spans="1:15" x14ac:dyDescent="0.35">
      <c r="A225" s="1" t="s">
        <v>633</v>
      </c>
      <c r="B225" s="2">
        <v>44109</v>
      </c>
      <c r="C225" s="2">
        <f>Orders25[[#This Row],[Order Date]]+5</f>
        <v>44114</v>
      </c>
      <c r="D225" s="1" t="s">
        <v>634</v>
      </c>
      <c r="E225" t="s">
        <v>2828</v>
      </c>
      <c r="F225" s="1">
        <v>4</v>
      </c>
      <c r="G225" s="1" t="s">
        <v>635</v>
      </c>
      <c r="H225" s="1" t="e" vm="138">
        <v>#VALUE!</v>
      </c>
      <c r="I225" s="3">
        <v>1</v>
      </c>
      <c r="J225" s="4">
        <v>14.85</v>
      </c>
      <c r="K225" s="4">
        <v>59.4</v>
      </c>
      <c r="L225" s="4">
        <v>59</v>
      </c>
      <c r="M225" t="s">
        <v>2859</v>
      </c>
      <c r="N225" t="s">
        <v>2877</v>
      </c>
      <c r="O225" t="s">
        <v>2844</v>
      </c>
    </row>
    <row r="226" spans="1:15" x14ac:dyDescent="0.35">
      <c r="A226" s="1" t="s">
        <v>636</v>
      </c>
      <c r="B226" s="2">
        <v>43836</v>
      </c>
      <c r="C226" s="2">
        <f>Orders25[[#This Row],[Order Date]]+5</f>
        <v>43841</v>
      </c>
      <c r="D226" s="1" t="s">
        <v>637</v>
      </c>
      <c r="E226" t="s">
        <v>2822</v>
      </c>
      <c r="F226" s="1">
        <v>4</v>
      </c>
      <c r="G226" s="1" t="s">
        <v>638</v>
      </c>
      <c r="H226" s="1" t="e" vm="69">
        <v>#VALUE!</v>
      </c>
      <c r="I226" s="3">
        <v>2.5</v>
      </c>
      <c r="J226" s="4">
        <v>29.784999999999997</v>
      </c>
      <c r="K226" s="4">
        <v>119.13999999999999</v>
      </c>
      <c r="L226" s="4">
        <v>118.73999999999998</v>
      </c>
      <c r="M226" t="s">
        <v>2860</v>
      </c>
      <c r="N226" t="s">
        <v>2878</v>
      </c>
      <c r="O226" t="s">
        <v>2844</v>
      </c>
    </row>
    <row r="227" spans="1:15" x14ac:dyDescent="0.35">
      <c r="A227" s="1" t="s">
        <v>639</v>
      </c>
      <c r="B227" s="2">
        <v>44337</v>
      </c>
      <c r="C227" s="2">
        <f>Orders25[[#This Row],[Order Date]]+5</f>
        <v>44342</v>
      </c>
      <c r="D227" s="1" t="s">
        <v>640</v>
      </c>
      <c r="E227" t="s">
        <v>2835</v>
      </c>
      <c r="F227" s="1">
        <v>4</v>
      </c>
      <c r="G227" s="1" t="s">
        <v>641</v>
      </c>
      <c r="H227" s="1" t="e" vm="79">
        <v>#VALUE!</v>
      </c>
      <c r="I227" s="3">
        <v>0.2</v>
      </c>
      <c r="J227" s="4">
        <v>3.5849999999999995</v>
      </c>
      <c r="K227" s="4">
        <v>14.339999999999998</v>
      </c>
      <c r="L227" s="4">
        <v>13.939999999999998</v>
      </c>
      <c r="M227" t="s">
        <v>2861</v>
      </c>
      <c r="N227" t="s">
        <v>2877</v>
      </c>
      <c r="O227" t="s">
        <v>2845</v>
      </c>
    </row>
    <row r="228" spans="1:15" x14ac:dyDescent="0.35">
      <c r="A228" s="1" t="s">
        <v>642</v>
      </c>
      <c r="B228" s="2">
        <v>43887</v>
      </c>
      <c r="C228" s="2">
        <f>Orders25[[#This Row],[Order Date]]+5</f>
        <v>43892</v>
      </c>
      <c r="D228" s="1" t="s">
        <v>643</v>
      </c>
      <c r="E228" t="s">
        <v>2832</v>
      </c>
      <c r="F228" s="1">
        <v>5</v>
      </c>
      <c r="G228" s="1" t="s">
        <v>644</v>
      </c>
      <c r="H228" s="1" t="e" vm="117">
        <v>#VALUE!</v>
      </c>
      <c r="I228" s="3">
        <v>2.5</v>
      </c>
      <c r="J228" s="4">
        <v>25.874999999999996</v>
      </c>
      <c r="K228" s="4">
        <v>129.37499999999997</v>
      </c>
      <c r="L228" s="4">
        <v>128.97499999999997</v>
      </c>
      <c r="M228" t="s">
        <v>2858</v>
      </c>
      <c r="N228" t="s">
        <v>2876</v>
      </c>
      <c r="O228" t="s">
        <v>2845</v>
      </c>
    </row>
    <row r="229" spans="1:15" x14ac:dyDescent="0.35">
      <c r="A229" s="1" t="s">
        <v>645</v>
      </c>
      <c r="B229" s="2">
        <v>43880</v>
      </c>
      <c r="C229" s="2">
        <f>Orders25[[#This Row],[Order Date]]+5</f>
        <v>43885</v>
      </c>
      <c r="D229" s="1" t="s">
        <v>646</v>
      </c>
      <c r="E229" t="s">
        <v>2820</v>
      </c>
      <c r="F229" s="1">
        <v>6</v>
      </c>
      <c r="G229" s="1" t="s">
        <v>647</v>
      </c>
      <c r="H229" s="1" t="e" vm="80">
        <v>#VALUE!</v>
      </c>
      <c r="I229" s="3">
        <v>0.2</v>
      </c>
      <c r="J229" s="4">
        <v>2.6849999999999996</v>
      </c>
      <c r="K229" s="4">
        <v>16.11</v>
      </c>
      <c r="L229" s="4">
        <v>15.709999999999999</v>
      </c>
      <c r="M229" t="s">
        <v>2861</v>
      </c>
      <c r="N229" t="s">
        <v>2878</v>
      </c>
      <c r="O229" t="s">
        <v>2844</v>
      </c>
    </row>
    <row r="230" spans="1:15" x14ac:dyDescent="0.35">
      <c r="A230" s="1" t="s">
        <v>648</v>
      </c>
      <c r="B230" s="2">
        <v>44376</v>
      </c>
      <c r="C230" s="2">
        <f>Orders25[[#This Row],[Order Date]]+5</f>
        <v>44381</v>
      </c>
      <c r="D230" s="1" t="s">
        <v>649</v>
      </c>
      <c r="E230" t="s">
        <v>2835</v>
      </c>
      <c r="F230" s="1">
        <v>5</v>
      </c>
      <c r="G230" s="1" t="s">
        <v>650</v>
      </c>
      <c r="H230" s="1" t="e" vm="81">
        <v>#VALUE!</v>
      </c>
      <c r="I230" s="3">
        <v>0.2</v>
      </c>
      <c r="J230" s="4">
        <v>3.5849999999999995</v>
      </c>
      <c r="K230" s="4">
        <v>17.924999999999997</v>
      </c>
      <c r="L230" s="4">
        <v>17.524999999999999</v>
      </c>
      <c r="M230" t="s">
        <v>2861</v>
      </c>
      <c r="N230" t="s">
        <v>2877</v>
      </c>
      <c r="O230" t="s">
        <v>2845</v>
      </c>
    </row>
    <row r="231" spans="1:15" x14ac:dyDescent="0.35">
      <c r="A231" s="1" t="s">
        <v>651</v>
      </c>
      <c r="B231" s="2">
        <v>44282</v>
      </c>
      <c r="C231" s="2">
        <f>Orders25[[#This Row],[Order Date]]+5</f>
        <v>44287</v>
      </c>
      <c r="D231" s="1" t="s">
        <v>652</v>
      </c>
      <c r="E231" t="s">
        <v>2816</v>
      </c>
      <c r="F231" s="1">
        <v>2</v>
      </c>
      <c r="G231" s="1" t="s">
        <v>653</v>
      </c>
      <c r="H231" s="1" t="e" vm="82">
        <v>#VALUE!</v>
      </c>
      <c r="I231" s="3">
        <v>0.2</v>
      </c>
      <c r="J231" s="4">
        <v>4.3650000000000002</v>
      </c>
      <c r="K231" s="4">
        <v>8.73</v>
      </c>
      <c r="L231" s="4">
        <v>8.33</v>
      </c>
      <c r="M231" t="s">
        <v>2860</v>
      </c>
      <c r="N231" t="s">
        <v>2876</v>
      </c>
      <c r="O231" t="s">
        <v>2845</v>
      </c>
    </row>
    <row r="232" spans="1:15" x14ac:dyDescent="0.35">
      <c r="A232" s="1" t="s">
        <v>654</v>
      </c>
      <c r="B232" s="2">
        <v>44496</v>
      </c>
      <c r="C232" s="2">
        <f>Orders25[[#This Row],[Order Date]]+5</f>
        <v>44501</v>
      </c>
      <c r="D232" s="1" t="s">
        <v>655</v>
      </c>
      <c r="E232" t="s">
        <v>2832</v>
      </c>
      <c r="F232" s="1">
        <v>2</v>
      </c>
      <c r="G232" s="1" t="s">
        <v>656</v>
      </c>
      <c r="H232" s="1" t="e" vm="139">
        <v>#VALUE!</v>
      </c>
      <c r="I232" s="3">
        <v>2.5</v>
      </c>
      <c r="J232" s="4">
        <v>25.874999999999996</v>
      </c>
      <c r="K232" s="4">
        <v>51.749999999999993</v>
      </c>
      <c r="L232" s="4">
        <v>51.349999999999994</v>
      </c>
      <c r="M232" t="s">
        <v>2858</v>
      </c>
      <c r="N232" t="s">
        <v>2876</v>
      </c>
      <c r="O232" t="s">
        <v>2845</v>
      </c>
    </row>
    <row r="233" spans="1:15" x14ac:dyDescent="0.35">
      <c r="A233" s="1" t="s">
        <v>657</v>
      </c>
      <c r="B233" s="2">
        <v>43628</v>
      </c>
      <c r="C233" s="2">
        <f>Orders25[[#This Row],[Order Date]]+5</f>
        <v>43633</v>
      </c>
      <c r="D233" s="1" t="s">
        <v>658</v>
      </c>
      <c r="E233" t="s">
        <v>2816</v>
      </c>
      <c r="F233" s="1">
        <v>2</v>
      </c>
      <c r="G233" s="1" t="s">
        <v>659</v>
      </c>
      <c r="H233" s="1" t="e" vm="84">
        <v>#VALUE!</v>
      </c>
      <c r="I233" s="3">
        <v>0.2</v>
      </c>
      <c r="J233" s="4">
        <v>4.3650000000000002</v>
      </c>
      <c r="K233" s="4">
        <v>8.73</v>
      </c>
      <c r="L233" s="4">
        <v>8.33</v>
      </c>
      <c r="M233" t="s">
        <v>2860</v>
      </c>
      <c r="N233" t="s">
        <v>2876</v>
      </c>
      <c r="O233" t="s">
        <v>2844</v>
      </c>
    </row>
    <row r="234" spans="1:15" x14ac:dyDescent="0.35">
      <c r="A234" s="1" t="s">
        <v>660</v>
      </c>
      <c r="B234" s="2">
        <v>44010</v>
      </c>
      <c r="C234" s="2">
        <f>Orders25[[#This Row],[Order Date]]+5</f>
        <v>44015</v>
      </c>
      <c r="D234" s="1" t="s">
        <v>661</v>
      </c>
      <c r="E234" t="s">
        <v>2802</v>
      </c>
      <c r="F234" s="1">
        <v>5</v>
      </c>
      <c r="G234" s="1" t="s">
        <v>662</v>
      </c>
      <c r="H234" s="1" t="e" vm="85">
        <v>#VALUE!</v>
      </c>
      <c r="I234" s="3">
        <v>0.2</v>
      </c>
      <c r="J234" s="4">
        <v>4.7549999999999999</v>
      </c>
      <c r="K234" s="4">
        <v>23.774999999999999</v>
      </c>
      <c r="L234" s="4">
        <v>23.375</v>
      </c>
      <c r="M234" t="s">
        <v>2860</v>
      </c>
      <c r="N234" t="s">
        <v>2877</v>
      </c>
      <c r="O234" t="s">
        <v>2845</v>
      </c>
    </row>
    <row r="235" spans="1:15" x14ac:dyDescent="0.35">
      <c r="A235" s="1" t="s">
        <v>663</v>
      </c>
      <c r="B235" s="2">
        <v>44278</v>
      </c>
      <c r="C235" s="2">
        <f>Orders25[[#This Row],[Order Date]]+5</f>
        <v>44283</v>
      </c>
      <c r="D235" s="1" t="s">
        <v>664</v>
      </c>
      <c r="E235" t="s">
        <v>2813</v>
      </c>
      <c r="F235" s="1">
        <v>5</v>
      </c>
      <c r="G235" s="1" t="s">
        <v>665</v>
      </c>
      <c r="H235" s="1" t="e" vm="86">
        <v>#VALUE!</v>
      </c>
      <c r="I235" s="3">
        <v>0.2</v>
      </c>
      <c r="J235" s="4">
        <v>4.125</v>
      </c>
      <c r="K235" s="4">
        <v>20.625</v>
      </c>
      <c r="L235" s="4">
        <v>20.225000000000001</v>
      </c>
      <c r="M235" t="s">
        <v>2859</v>
      </c>
      <c r="N235" t="s">
        <v>2876</v>
      </c>
      <c r="O235" t="s">
        <v>2845</v>
      </c>
    </row>
    <row r="236" spans="1:15" x14ac:dyDescent="0.35">
      <c r="A236" s="1" t="s">
        <v>666</v>
      </c>
      <c r="B236" s="2">
        <v>44602</v>
      </c>
      <c r="C236" s="2">
        <f>Orders25[[#This Row],[Order Date]]+5</f>
        <v>44607</v>
      </c>
      <c r="D236" s="1" t="s">
        <v>667</v>
      </c>
      <c r="E236" t="s">
        <v>2821</v>
      </c>
      <c r="F236" s="1">
        <v>1</v>
      </c>
      <c r="G236" s="1" t="s">
        <v>668</v>
      </c>
      <c r="H236" s="1" t="e" vm="87">
        <v>#VALUE!</v>
      </c>
      <c r="I236" s="3">
        <v>2.5</v>
      </c>
      <c r="J236" s="4">
        <v>36.454999999999998</v>
      </c>
      <c r="K236" s="4">
        <v>36.454999999999998</v>
      </c>
      <c r="L236" s="4">
        <v>36.055</v>
      </c>
      <c r="M236" t="s">
        <v>2860</v>
      </c>
      <c r="N236" t="s">
        <v>2877</v>
      </c>
      <c r="O236" t="s">
        <v>2845</v>
      </c>
    </row>
    <row r="237" spans="1:15" x14ac:dyDescent="0.35">
      <c r="A237" s="1" t="s">
        <v>669</v>
      </c>
      <c r="B237" s="2">
        <v>43571</v>
      </c>
      <c r="C237" s="2">
        <f>Orders25[[#This Row],[Order Date]]+5</f>
        <v>43576</v>
      </c>
      <c r="D237" s="1" t="s">
        <v>670</v>
      </c>
      <c r="E237" t="s">
        <v>2821</v>
      </c>
      <c r="F237" s="1">
        <v>5</v>
      </c>
      <c r="G237" s="1" t="s">
        <v>671</v>
      </c>
      <c r="H237" s="1" t="e" vm="88">
        <v>#VALUE!</v>
      </c>
      <c r="I237" s="3">
        <v>2.5</v>
      </c>
      <c r="J237" s="4">
        <v>36.454999999999998</v>
      </c>
      <c r="K237" s="4">
        <v>182.27499999999998</v>
      </c>
      <c r="L237" s="4">
        <v>181.87499999999997</v>
      </c>
      <c r="M237" t="s">
        <v>2860</v>
      </c>
      <c r="N237" t="s">
        <v>2877</v>
      </c>
      <c r="O237" t="s">
        <v>2845</v>
      </c>
    </row>
    <row r="238" spans="1:15" x14ac:dyDescent="0.35">
      <c r="A238" s="1" t="s">
        <v>672</v>
      </c>
      <c r="B238" s="2">
        <v>43873</v>
      </c>
      <c r="C238" s="2">
        <f>Orders25[[#This Row],[Order Date]]+5</f>
        <v>43878</v>
      </c>
      <c r="D238" s="1" t="s">
        <v>673</v>
      </c>
      <c r="E238" t="s">
        <v>2822</v>
      </c>
      <c r="F238" s="1">
        <v>3</v>
      </c>
      <c r="G238" s="1" t="s">
        <v>674</v>
      </c>
      <c r="H238" s="1" t="e" vm="89">
        <v>#VALUE!</v>
      </c>
      <c r="I238" s="3">
        <v>2.5</v>
      </c>
      <c r="J238" s="4">
        <v>29.784999999999997</v>
      </c>
      <c r="K238" s="4">
        <v>89.35499999999999</v>
      </c>
      <c r="L238" s="4">
        <v>88.954999999999984</v>
      </c>
      <c r="M238" t="s">
        <v>2860</v>
      </c>
      <c r="N238" t="s">
        <v>2878</v>
      </c>
      <c r="O238" t="s">
        <v>2845</v>
      </c>
    </row>
    <row r="239" spans="1:15" x14ac:dyDescent="0.35">
      <c r="A239" s="1" t="s">
        <v>675</v>
      </c>
      <c r="B239" s="2">
        <v>44563</v>
      </c>
      <c r="C239" s="2">
        <f>Orders25[[#This Row],[Order Date]]+5</f>
        <v>44568</v>
      </c>
      <c r="D239" s="1" t="s">
        <v>676</v>
      </c>
      <c r="E239" t="s">
        <v>2835</v>
      </c>
      <c r="F239" s="1">
        <v>1</v>
      </c>
      <c r="G239" s="1" t="s">
        <v>677</v>
      </c>
      <c r="H239" s="1" t="e" vm="90">
        <v>#VALUE!</v>
      </c>
      <c r="I239" s="3">
        <v>0.2</v>
      </c>
      <c r="J239" s="4">
        <v>3.5849999999999995</v>
      </c>
      <c r="K239" s="4">
        <v>3.5849999999999995</v>
      </c>
      <c r="L239" s="4">
        <v>3.1849999999999996</v>
      </c>
      <c r="M239" t="s">
        <v>2861</v>
      </c>
      <c r="N239" t="s">
        <v>2877</v>
      </c>
      <c r="O239" t="s">
        <v>2844</v>
      </c>
    </row>
    <row r="240" spans="1:15" x14ac:dyDescent="0.35">
      <c r="A240" s="1" t="s">
        <v>678</v>
      </c>
      <c r="B240" s="2">
        <v>44172</v>
      </c>
      <c r="C240" s="2">
        <f>Orders25[[#This Row],[Order Date]]+5</f>
        <v>44177</v>
      </c>
      <c r="D240" s="1" t="s">
        <v>679</v>
      </c>
      <c r="E240" t="s">
        <v>2808</v>
      </c>
      <c r="F240" s="1">
        <v>2</v>
      </c>
      <c r="G240" s="1" t="s">
        <v>680</v>
      </c>
      <c r="H240" s="1" t="e" vm="91">
        <v>#VALUE!</v>
      </c>
      <c r="I240" s="3">
        <v>2.5</v>
      </c>
      <c r="J240" s="4">
        <v>22.884999999999998</v>
      </c>
      <c r="K240" s="4">
        <v>45.769999999999996</v>
      </c>
      <c r="L240" s="4">
        <v>45.37</v>
      </c>
      <c r="M240" t="s">
        <v>2861</v>
      </c>
      <c r="N240" t="s">
        <v>2876</v>
      </c>
      <c r="O240" t="s">
        <v>2844</v>
      </c>
    </row>
    <row r="241" spans="1:15" x14ac:dyDescent="0.35">
      <c r="A241" s="1" t="s">
        <v>681</v>
      </c>
      <c r="B241" s="2">
        <v>43881</v>
      </c>
      <c r="C241" s="2">
        <f>Orders25[[#This Row],[Order Date]]+5</f>
        <v>43886</v>
      </c>
      <c r="D241" s="1" t="s">
        <v>682</v>
      </c>
      <c r="E241" t="s">
        <v>2828</v>
      </c>
      <c r="F241" s="1">
        <v>4</v>
      </c>
      <c r="G241" s="1" t="s">
        <v>683</v>
      </c>
      <c r="H241" s="1" t="e" vm="92">
        <v>#VALUE!</v>
      </c>
      <c r="I241" s="3">
        <v>1</v>
      </c>
      <c r="J241" s="4">
        <v>14.85</v>
      </c>
      <c r="K241" s="4">
        <v>59.4</v>
      </c>
      <c r="L241" s="4">
        <v>59</v>
      </c>
      <c r="M241" t="s">
        <v>2859</v>
      </c>
      <c r="N241" t="s">
        <v>2877</v>
      </c>
      <c r="O241" t="s">
        <v>2845</v>
      </c>
    </row>
    <row r="242" spans="1:15" x14ac:dyDescent="0.35">
      <c r="A242" s="1" t="s">
        <v>684</v>
      </c>
      <c r="B242" s="2">
        <v>43993</v>
      </c>
      <c r="C242" s="2">
        <f>Orders25[[#This Row],[Order Date]]+5</f>
        <v>43998</v>
      </c>
      <c r="D242" s="1" t="s">
        <v>685</v>
      </c>
      <c r="E242" t="s">
        <v>2832</v>
      </c>
      <c r="F242" s="1">
        <v>6</v>
      </c>
      <c r="G242" s="1" t="s">
        <v>686</v>
      </c>
      <c r="H242" s="1" t="e" vm="93">
        <v>#VALUE!</v>
      </c>
      <c r="I242" s="3">
        <v>2.5</v>
      </c>
      <c r="J242" s="4">
        <v>25.874999999999996</v>
      </c>
      <c r="K242" s="4">
        <v>155.24999999999997</v>
      </c>
      <c r="L242" s="4">
        <v>154.84999999999997</v>
      </c>
      <c r="M242" t="s">
        <v>2858</v>
      </c>
      <c r="N242" t="s">
        <v>2876</v>
      </c>
      <c r="O242" t="s">
        <v>2844</v>
      </c>
    </row>
    <row r="243" spans="1:15" x14ac:dyDescent="0.35">
      <c r="A243" s="1" t="s">
        <v>687</v>
      </c>
      <c r="B243" s="2">
        <v>44082</v>
      </c>
      <c r="C243" s="2">
        <f>Orders25[[#This Row],[Order Date]]+5</f>
        <v>44087</v>
      </c>
      <c r="D243" s="1" t="s">
        <v>688</v>
      </c>
      <c r="E243" t="s">
        <v>2808</v>
      </c>
      <c r="F243" s="1">
        <v>2</v>
      </c>
      <c r="G243" s="1" t="s">
        <v>689</v>
      </c>
      <c r="H243" s="1" t="e" vm="94">
        <v>#VALUE!</v>
      </c>
      <c r="I243" s="3">
        <v>2.5</v>
      </c>
      <c r="J243" s="4">
        <v>22.884999999999998</v>
      </c>
      <c r="K243" s="4">
        <v>45.769999999999996</v>
      </c>
      <c r="L243" s="4">
        <v>45.37</v>
      </c>
      <c r="M243" t="s">
        <v>2861</v>
      </c>
      <c r="N243" t="s">
        <v>2876</v>
      </c>
      <c r="O243" t="s">
        <v>2845</v>
      </c>
    </row>
    <row r="244" spans="1:15" x14ac:dyDescent="0.35">
      <c r="A244" s="1" t="s">
        <v>690</v>
      </c>
      <c r="B244" s="2">
        <v>43918</v>
      </c>
      <c r="C244" s="2">
        <f>Orders25[[#This Row],[Order Date]]+5</f>
        <v>43923</v>
      </c>
      <c r="D244" s="1" t="s">
        <v>691</v>
      </c>
      <c r="E244" t="s">
        <v>2840</v>
      </c>
      <c r="F244" s="1">
        <v>3</v>
      </c>
      <c r="G244" s="1" t="s">
        <v>692</v>
      </c>
      <c r="H244" s="1" t="e" vm="95">
        <v>#VALUE!</v>
      </c>
      <c r="I244" s="3">
        <v>1</v>
      </c>
      <c r="J244" s="4">
        <v>12.15</v>
      </c>
      <c r="K244" s="4">
        <v>36.450000000000003</v>
      </c>
      <c r="L244" s="4">
        <v>36.050000000000004</v>
      </c>
      <c r="M244" t="s">
        <v>2859</v>
      </c>
      <c r="N244" t="s">
        <v>2878</v>
      </c>
      <c r="O244" t="s">
        <v>2844</v>
      </c>
    </row>
    <row r="245" spans="1:15" x14ac:dyDescent="0.35">
      <c r="A245" s="1" t="s">
        <v>693</v>
      </c>
      <c r="B245" s="2">
        <v>44114</v>
      </c>
      <c r="C245" s="2">
        <f>Orders25[[#This Row],[Order Date]]+5</f>
        <v>44119</v>
      </c>
      <c r="D245" s="1" t="s">
        <v>694</v>
      </c>
      <c r="E245" t="s">
        <v>2801</v>
      </c>
      <c r="F245" s="1">
        <v>4</v>
      </c>
      <c r="G245" s="1" t="s">
        <v>695</v>
      </c>
      <c r="H245" s="1" t="e" vm="96">
        <v>#VALUE!</v>
      </c>
      <c r="I245" s="3">
        <v>0.5</v>
      </c>
      <c r="J245" s="4">
        <v>7.29</v>
      </c>
      <c r="K245" s="4">
        <v>29.16</v>
      </c>
      <c r="L245" s="4">
        <v>28.76</v>
      </c>
      <c r="M245" t="s">
        <v>2859</v>
      </c>
      <c r="N245" t="s">
        <v>2878</v>
      </c>
      <c r="O245" t="s">
        <v>2844</v>
      </c>
    </row>
    <row r="246" spans="1:15" x14ac:dyDescent="0.35">
      <c r="A246" s="1" t="s">
        <v>696</v>
      </c>
      <c r="B246" s="2">
        <v>44702</v>
      </c>
      <c r="C246" s="2">
        <f>Orders25[[#This Row],[Order Date]]+5</f>
        <v>44707</v>
      </c>
      <c r="D246" s="1" t="s">
        <v>697</v>
      </c>
      <c r="E246" t="s">
        <v>2838</v>
      </c>
      <c r="F246" s="1">
        <v>4</v>
      </c>
      <c r="G246" s="1" t="s">
        <v>698</v>
      </c>
      <c r="H246" s="1" t="e" vm="97">
        <v>#VALUE!</v>
      </c>
      <c r="I246" s="3">
        <v>2.5</v>
      </c>
      <c r="J246" s="4">
        <v>33.464999999999996</v>
      </c>
      <c r="K246" s="4">
        <v>133.85999999999999</v>
      </c>
      <c r="L246" s="4">
        <v>133.45999999999998</v>
      </c>
      <c r="M246" t="s">
        <v>2860</v>
      </c>
      <c r="N246" t="s">
        <v>2876</v>
      </c>
      <c r="O246" t="s">
        <v>2845</v>
      </c>
    </row>
    <row r="247" spans="1:15" x14ac:dyDescent="0.35">
      <c r="A247" s="1" t="s">
        <v>699</v>
      </c>
      <c r="B247" s="2">
        <v>43951</v>
      </c>
      <c r="C247" s="2">
        <f>Orders25[[#This Row],[Order Date]]+5</f>
        <v>43956</v>
      </c>
      <c r="D247" s="1" t="s">
        <v>700</v>
      </c>
      <c r="E247" t="s">
        <v>2802</v>
      </c>
      <c r="F247" s="1">
        <v>5</v>
      </c>
      <c r="G247" s="1" t="s">
        <v>701</v>
      </c>
      <c r="H247" s="1" t="e" vm="69">
        <v>#VALUE!</v>
      </c>
      <c r="I247" s="3">
        <v>0.2</v>
      </c>
      <c r="J247" s="4">
        <v>4.7549999999999999</v>
      </c>
      <c r="K247" s="4">
        <v>23.774999999999999</v>
      </c>
      <c r="L247" s="4">
        <v>23.375</v>
      </c>
      <c r="M247" t="s">
        <v>2860</v>
      </c>
      <c r="N247" t="s">
        <v>2877</v>
      </c>
      <c r="O247" t="s">
        <v>2844</v>
      </c>
    </row>
    <row r="248" spans="1:15" x14ac:dyDescent="0.35">
      <c r="A248" s="1" t="s">
        <v>702</v>
      </c>
      <c r="B248" s="2">
        <v>44542</v>
      </c>
      <c r="C248" s="2">
        <f>Orders25[[#This Row],[Order Date]]+5</f>
        <v>44547</v>
      </c>
      <c r="D248" s="1" t="s">
        <v>703</v>
      </c>
      <c r="E248" t="s">
        <v>2800</v>
      </c>
      <c r="F248" s="1">
        <v>3</v>
      </c>
      <c r="G248" s="1" t="s">
        <v>704</v>
      </c>
      <c r="H248" s="1" t="e" vm="98">
        <v>#VALUE!</v>
      </c>
      <c r="I248" s="3">
        <v>1</v>
      </c>
      <c r="J248" s="4">
        <v>12.95</v>
      </c>
      <c r="K248" s="4">
        <v>38.849999999999994</v>
      </c>
      <c r="L248" s="4">
        <v>38.449999999999996</v>
      </c>
      <c r="M248" t="s">
        <v>2860</v>
      </c>
      <c r="N248" t="s">
        <v>2878</v>
      </c>
      <c r="O248" t="s">
        <v>2845</v>
      </c>
    </row>
    <row r="249" spans="1:15" x14ac:dyDescent="0.35">
      <c r="A249" s="1" t="s">
        <v>705</v>
      </c>
      <c r="B249" s="2">
        <v>44131</v>
      </c>
      <c r="C249" s="2">
        <f>Orders25[[#This Row],[Order Date]]+5</f>
        <v>44136</v>
      </c>
      <c r="D249" s="1" t="s">
        <v>706</v>
      </c>
      <c r="E249" t="s">
        <v>2835</v>
      </c>
      <c r="F249" s="1">
        <v>6</v>
      </c>
      <c r="G249" s="1" t="s">
        <v>707</v>
      </c>
      <c r="H249" s="1" t="e" vm="99">
        <v>#VALUE!</v>
      </c>
      <c r="I249" s="3">
        <v>0.2</v>
      </c>
      <c r="J249" s="4">
        <v>3.5849999999999995</v>
      </c>
      <c r="K249" s="4">
        <v>21.509999999999998</v>
      </c>
      <c r="L249" s="4">
        <v>21.11</v>
      </c>
      <c r="M249" t="s">
        <v>2861</v>
      </c>
      <c r="N249" t="s">
        <v>2877</v>
      </c>
      <c r="O249" t="s">
        <v>2844</v>
      </c>
    </row>
    <row r="250" spans="1:15" x14ac:dyDescent="0.35">
      <c r="A250" s="1" t="s">
        <v>708</v>
      </c>
      <c r="B250" s="2">
        <v>44019</v>
      </c>
      <c r="C250" s="2">
        <f>Orders25[[#This Row],[Order Date]]+5</f>
        <v>44024</v>
      </c>
      <c r="D250" s="1" t="s">
        <v>709</v>
      </c>
      <c r="E250" t="s">
        <v>2804</v>
      </c>
      <c r="F250" s="1">
        <v>1</v>
      </c>
      <c r="G250" s="1" t="s">
        <v>710</v>
      </c>
      <c r="H250" s="1" t="e" vm="140">
        <v>#VALUE!</v>
      </c>
      <c r="I250" s="3">
        <v>1</v>
      </c>
      <c r="J250" s="4">
        <v>9.9499999999999993</v>
      </c>
      <c r="K250" s="4">
        <v>9.9499999999999993</v>
      </c>
      <c r="L250" s="4">
        <v>9.5499999999999989</v>
      </c>
      <c r="M250" t="s">
        <v>2858</v>
      </c>
      <c r="N250" t="s">
        <v>2878</v>
      </c>
      <c r="O250" t="s">
        <v>2844</v>
      </c>
    </row>
    <row r="251" spans="1:15" x14ac:dyDescent="0.35">
      <c r="A251" s="1" t="s">
        <v>711</v>
      </c>
      <c r="B251" s="2">
        <v>43861</v>
      </c>
      <c r="C251" s="2">
        <f>Orders25[[#This Row],[Order Date]]+5</f>
        <v>43866</v>
      </c>
      <c r="D251" s="1" t="s">
        <v>731</v>
      </c>
      <c r="E251" t="s">
        <v>2827</v>
      </c>
      <c r="F251" s="1">
        <v>1</v>
      </c>
      <c r="G251" s="1" t="s">
        <v>732</v>
      </c>
      <c r="H251" s="1" t="e" vm="107">
        <v>#VALUE!</v>
      </c>
      <c r="I251" s="3">
        <v>1</v>
      </c>
      <c r="J251" s="4">
        <v>15.85</v>
      </c>
      <c r="K251" s="4">
        <v>15.85</v>
      </c>
      <c r="L251" s="4">
        <v>15.45</v>
      </c>
      <c r="M251" t="s">
        <v>2860</v>
      </c>
      <c r="N251" t="s">
        <v>2877</v>
      </c>
      <c r="O251" t="s">
        <v>2844</v>
      </c>
    </row>
    <row r="252" spans="1:15" x14ac:dyDescent="0.35">
      <c r="A252" s="1" t="s">
        <v>712</v>
      </c>
      <c r="B252" s="2">
        <v>43879</v>
      </c>
      <c r="C252" s="2">
        <f>Orders25[[#This Row],[Order Date]]+5</f>
        <v>43884</v>
      </c>
      <c r="D252" s="1" t="s">
        <v>713</v>
      </c>
      <c r="E252" t="s">
        <v>2831</v>
      </c>
      <c r="F252" s="1">
        <v>1</v>
      </c>
      <c r="G252" s="1" t="s">
        <v>714</v>
      </c>
      <c r="H252" s="1" t="e" vm="102">
        <v>#VALUE!</v>
      </c>
      <c r="I252" s="3">
        <v>0.2</v>
      </c>
      <c r="J252" s="4">
        <v>2.9849999999999999</v>
      </c>
      <c r="K252" s="4">
        <v>2.9849999999999999</v>
      </c>
      <c r="L252" s="4">
        <v>2.585</v>
      </c>
      <c r="M252" t="s">
        <v>2861</v>
      </c>
      <c r="N252" t="s">
        <v>2876</v>
      </c>
      <c r="O252" t="s">
        <v>2844</v>
      </c>
    </row>
    <row r="253" spans="1:15" x14ac:dyDescent="0.35">
      <c r="A253" s="1" t="s">
        <v>715</v>
      </c>
      <c r="B253" s="2">
        <v>44360</v>
      </c>
      <c r="C253" s="2">
        <f>Orders25[[#This Row],[Order Date]]+5</f>
        <v>44365</v>
      </c>
      <c r="D253" s="1" t="s">
        <v>716</v>
      </c>
      <c r="E253" t="s">
        <v>2798</v>
      </c>
      <c r="F253" s="1">
        <v>5</v>
      </c>
      <c r="G253" s="1" t="s">
        <v>717</v>
      </c>
      <c r="H253" s="1" t="e" vm="103">
        <v>#VALUE!</v>
      </c>
      <c r="I253" s="3">
        <v>1</v>
      </c>
      <c r="J253" s="4">
        <v>13.75</v>
      </c>
      <c r="K253" s="4">
        <v>68.75</v>
      </c>
      <c r="L253" s="4">
        <v>68.349999999999994</v>
      </c>
      <c r="M253" t="s">
        <v>2859</v>
      </c>
      <c r="N253" t="s">
        <v>2876</v>
      </c>
      <c r="O253" t="s">
        <v>2844</v>
      </c>
    </row>
    <row r="254" spans="1:15" x14ac:dyDescent="0.35">
      <c r="A254" s="1" t="s">
        <v>718</v>
      </c>
      <c r="B254" s="2">
        <v>44779</v>
      </c>
      <c r="C254" s="2">
        <f>Orders25[[#This Row],[Order Date]]+5</f>
        <v>44784</v>
      </c>
      <c r="D254" s="1" t="s">
        <v>719</v>
      </c>
      <c r="E254" t="s">
        <v>2804</v>
      </c>
      <c r="F254" s="1">
        <v>3</v>
      </c>
      <c r="G254" s="1" t="s">
        <v>720</v>
      </c>
      <c r="H254" s="1" t="e" vm="104">
        <v>#VALUE!</v>
      </c>
      <c r="I254" s="3">
        <v>1</v>
      </c>
      <c r="J254" s="4">
        <v>9.9499999999999993</v>
      </c>
      <c r="K254" s="4">
        <v>29.849999999999998</v>
      </c>
      <c r="L254" s="4">
        <v>29.45</v>
      </c>
      <c r="M254" t="s">
        <v>2858</v>
      </c>
      <c r="N254" t="s">
        <v>2878</v>
      </c>
      <c r="O254" t="s">
        <v>2845</v>
      </c>
    </row>
    <row r="255" spans="1:15" x14ac:dyDescent="0.35">
      <c r="A255" s="1" t="s">
        <v>721</v>
      </c>
      <c r="B255" s="2">
        <v>44523</v>
      </c>
      <c r="C255" s="2">
        <f>Orders25[[#This Row],[Order Date]]+5</f>
        <v>44528</v>
      </c>
      <c r="D255" s="1" t="s">
        <v>722</v>
      </c>
      <c r="E255" t="s">
        <v>2819</v>
      </c>
      <c r="F255" s="1">
        <v>4</v>
      </c>
      <c r="G255" s="1" t="s">
        <v>723</v>
      </c>
      <c r="H255" s="1" t="e" vm="105">
        <v>#VALUE!</v>
      </c>
      <c r="I255" s="3">
        <v>1</v>
      </c>
      <c r="J255" s="4">
        <v>14.55</v>
      </c>
      <c r="K255" s="4">
        <v>58.2</v>
      </c>
      <c r="L255" s="4">
        <v>57.800000000000004</v>
      </c>
      <c r="M255" t="s">
        <v>2860</v>
      </c>
      <c r="N255" t="s">
        <v>2876</v>
      </c>
      <c r="O255" t="s">
        <v>2845</v>
      </c>
    </row>
    <row r="256" spans="1:15" x14ac:dyDescent="0.35">
      <c r="A256" s="1" t="s">
        <v>724</v>
      </c>
      <c r="B256" s="2">
        <v>44482</v>
      </c>
      <c r="C256" s="2">
        <f>Orders25[[#This Row],[Order Date]]+5</f>
        <v>44487</v>
      </c>
      <c r="D256" s="1" t="s">
        <v>725</v>
      </c>
      <c r="E256" t="s">
        <v>2830</v>
      </c>
      <c r="F256" s="1">
        <v>4</v>
      </c>
      <c r="G256" s="1" t="s">
        <v>726</v>
      </c>
      <c r="H256" s="1" t="e" vm="69">
        <v>#VALUE!</v>
      </c>
      <c r="I256" s="3">
        <v>0.5</v>
      </c>
      <c r="J256" s="4">
        <v>7.169999999999999</v>
      </c>
      <c r="K256" s="4">
        <v>28.679999999999996</v>
      </c>
      <c r="L256" s="4">
        <v>28.279999999999998</v>
      </c>
      <c r="M256" t="s">
        <v>2861</v>
      </c>
      <c r="N256" t="s">
        <v>2877</v>
      </c>
      <c r="O256" t="s">
        <v>2845</v>
      </c>
    </row>
    <row r="257" spans="1:15" x14ac:dyDescent="0.35">
      <c r="A257" s="1" t="s">
        <v>727</v>
      </c>
      <c r="B257" s="2">
        <v>44439</v>
      </c>
      <c r="C257" s="2">
        <f>Orders25[[#This Row],[Order Date]]+5</f>
        <v>44444</v>
      </c>
      <c r="D257" s="1" t="s">
        <v>728</v>
      </c>
      <c r="E257" t="s">
        <v>2830</v>
      </c>
      <c r="F257" s="1">
        <v>3</v>
      </c>
      <c r="G257" s="1" t="s">
        <v>729</v>
      </c>
      <c r="H257" s="1" t="e" vm="106">
        <v>#VALUE!</v>
      </c>
      <c r="I257" s="3">
        <v>0.5</v>
      </c>
      <c r="J257" s="4">
        <v>7.169999999999999</v>
      </c>
      <c r="K257" s="4">
        <v>21.509999999999998</v>
      </c>
      <c r="L257" s="4">
        <v>21.11</v>
      </c>
      <c r="M257" t="s">
        <v>2861</v>
      </c>
      <c r="N257" t="s">
        <v>2877</v>
      </c>
      <c r="O257" t="s">
        <v>2845</v>
      </c>
    </row>
    <row r="258" spans="1:15" x14ac:dyDescent="0.35">
      <c r="A258" s="1" t="s">
        <v>730</v>
      </c>
      <c r="B258" s="2">
        <v>43846</v>
      </c>
      <c r="C258" s="2">
        <f>Orders25[[#This Row],[Order Date]]+5</f>
        <v>43851</v>
      </c>
      <c r="D258" s="1" t="s">
        <v>731</v>
      </c>
      <c r="E258" t="s">
        <v>2817</v>
      </c>
      <c r="F258" s="1">
        <v>2</v>
      </c>
      <c r="G258" s="1" t="s">
        <v>732</v>
      </c>
      <c r="H258" s="1" t="e" vm="107">
        <v>#VALUE!</v>
      </c>
      <c r="I258" s="3">
        <v>0.5</v>
      </c>
      <c r="J258" s="4">
        <v>8.73</v>
      </c>
      <c r="K258" s="4">
        <v>17.46</v>
      </c>
      <c r="L258" s="4">
        <v>17.060000000000002</v>
      </c>
      <c r="M258" t="s">
        <v>2860</v>
      </c>
      <c r="N258" t="s">
        <v>2876</v>
      </c>
      <c r="O258" t="s">
        <v>2844</v>
      </c>
    </row>
    <row r="259" spans="1:15" x14ac:dyDescent="0.35">
      <c r="A259" s="1" t="s">
        <v>733</v>
      </c>
      <c r="B259" s="2">
        <v>44676</v>
      </c>
      <c r="C259" s="2">
        <f>Orders25[[#This Row],[Order Date]]+5</f>
        <v>44681</v>
      </c>
      <c r="D259" s="1" t="s">
        <v>734</v>
      </c>
      <c r="E259" t="s">
        <v>2842</v>
      </c>
      <c r="F259" s="1">
        <v>1</v>
      </c>
      <c r="G259" s="1" t="s">
        <v>735</v>
      </c>
      <c r="H259" s="1" t="e" vm="108">
        <v>#VALUE!</v>
      </c>
      <c r="I259" s="3">
        <v>2.5</v>
      </c>
      <c r="J259" s="4">
        <v>27.945</v>
      </c>
      <c r="K259" s="4">
        <v>27.945</v>
      </c>
      <c r="L259" s="4">
        <v>27.545000000000002</v>
      </c>
      <c r="M259" t="s">
        <v>2859</v>
      </c>
      <c r="N259" t="s">
        <v>2878</v>
      </c>
      <c r="O259" t="s">
        <v>2844</v>
      </c>
    </row>
    <row r="260" spans="1:15" x14ac:dyDescent="0.35">
      <c r="A260" s="1" t="s">
        <v>736</v>
      </c>
      <c r="B260" s="2">
        <v>44513</v>
      </c>
      <c r="C260" s="2">
        <f>Orders25[[#This Row],[Order Date]]+5</f>
        <v>44518</v>
      </c>
      <c r="D260" s="1" t="s">
        <v>737</v>
      </c>
      <c r="E260" t="s">
        <v>2842</v>
      </c>
      <c r="F260" s="1">
        <v>5</v>
      </c>
      <c r="G260" s="1" t="s">
        <v>738</v>
      </c>
      <c r="H260" s="1" t="e" vm="109">
        <v>#VALUE!</v>
      </c>
      <c r="I260" s="3">
        <v>2.5</v>
      </c>
      <c r="J260" s="4">
        <v>27.945</v>
      </c>
      <c r="K260" s="4">
        <v>139.72499999999999</v>
      </c>
      <c r="L260" s="4">
        <v>139.32499999999999</v>
      </c>
      <c r="M260" t="s">
        <v>2859</v>
      </c>
      <c r="N260" t="s">
        <v>2878</v>
      </c>
      <c r="O260" t="s">
        <v>2845</v>
      </c>
    </row>
    <row r="261" spans="1:15" x14ac:dyDescent="0.35">
      <c r="A261" s="1" t="s">
        <v>739</v>
      </c>
      <c r="B261" s="2">
        <v>44355</v>
      </c>
      <c r="C261" s="2">
        <f>Orders25[[#This Row],[Order Date]]+5</f>
        <v>44360</v>
      </c>
      <c r="D261" s="1" t="s">
        <v>740</v>
      </c>
      <c r="E261" t="s">
        <v>2831</v>
      </c>
      <c r="F261" s="1">
        <v>2</v>
      </c>
      <c r="G261" s="1" t="s">
        <v>741</v>
      </c>
      <c r="H261" s="1" t="e" vm="109">
        <v>#VALUE!</v>
      </c>
      <c r="I261" s="3">
        <v>0.2</v>
      </c>
      <c r="J261" s="4">
        <v>2.9849999999999999</v>
      </c>
      <c r="K261" s="4">
        <v>5.97</v>
      </c>
      <c r="L261" s="4">
        <v>5.5699999999999994</v>
      </c>
      <c r="M261" t="s">
        <v>2861</v>
      </c>
      <c r="N261" t="s">
        <v>2876</v>
      </c>
      <c r="O261" t="s">
        <v>2845</v>
      </c>
    </row>
    <row r="262" spans="1:15" x14ac:dyDescent="0.35">
      <c r="A262" s="1" t="s">
        <v>742</v>
      </c>
      <c r="B262" s="2">
        <v>44156</v>
      </c>
      <c r="C262" s="2">
        <f>Orders25[[#This Row],[Order Date]]+5</f>
        <v>44161</v>
      </c>
      <c r="D262" s="1" t="s">
        <v>743</v>
      </c>
      <c r="E262" t="s">
        <v>2799</v>
      </c>
      <c r="F262" s="1">
        <v>1</v>
      </c>
      <c r="G262" s="1" t="s">
        <v>744</v>
      </c>
      <c r="H262" s="1" t="e" vm="109">
        <v>#VALUE!</v>
      </c>
      <c r="I262" s="3">
        <v>2.5</v>
      </c>
      <c r="J262" s="4">
        <v>27.484999999999996</v>
      </c>
      <c r="K262" s="4">
        <v>27.484999999999996</v>
      </c>
      <c r="L262" s="4">
        <v>27.084999999999997</v>
      </c>
      <c r="M262" t="s">
        <v>2861</v>
      </c>
      <c r="N262" t="s">
        <v>2877</v>
      </c>
      <c r="O262" t="s">
        <v>2844</v>
      </c>
    </row>
    <row r="263" spans="1:15" x14ac:dyDescent="0.35">
      <c r="A263" s="1" t="s">
        <v>745</v>
      </c>
      <c r="B263" s="2">
        <v>43538</v>
      </c>
      <c r="C263" s="2">
        <f>Orders25[[#This Row],[Order Date]]+5</f>
        <v>43543</v>
      </c>
      <c r="D263" s="1" t="s">
        <v>746</v>
      </c>
      <c r="E263" t="s">
        <v>2836</v>
      </c>
      <c r="F263" s="1">
        <v>5</v>
      </c>
      <c r="G263" s="1" t="s">
        <v>747</v>
      </c>
      <c r="H263" s="1" t="e" vm="141">
        <v>#VALUE!</v>
      </c>
      <c r="I263" s="3">
        <v>1</v>
      </c>
      <c r="J263" s="4">
        <v>11.95</v>
      </c>
      <c r="K263" s="4">
        <v>59.75</v>
      </c>
      <c r="L263" s="4">
        <v>59.35</v>
      </c>
      <c r="M263" t="s">
        <v>2861</v>
      </c>
      <c r="N263" t="s">
        <v>2877</v>
      </c>
      <c r="O263" t="s">
        <v>2844</v>
      </c>
    </row>
    <row r="264" spans="1:15" x14ac:dyDescent="0.35">
      <c r="A264" s="1" t="s">
        <v>748</v>
      </c>
      <c r="B264" s="2">
        <v>43693</v>
      </c>
      <c r="C264" s="2">
        <f>Orders25[[#This Row],[Order Date]]+5</f>
        <v>43698</v>
      </c>
      <c r="D264" s="1" t="s">
        <v>749</v>
      </c>
      <c r="E264" t="s">
        <v>2798</v>
      </c>
      <c r="F264" s="1">
        <v>3</v>
      </c>
      <c r="G264" s="1" t="s">
        <v>750</v>
      </c>
      <c r="H264" s="1" t="e" vm="109">
        <v>#VALUE!</v>
      </c>
      <c r="I264" s="3">
        <v>1</v>
      </c>
      <c r="J264" s="4">
        <v>13.75</v>
      </c>
      <c r="K264" s="4">
        <v>41.25</v>
      </c>
      <c r="L264" s="4">
        <v>40.85</v>
      </c>
      <c r="M264" t="s">
        <v>2859</v>
      </c>
      <c r="N264" t="s">
        <v>2876</v>
      </c>
      <c r="O264" t="s">
        <v>2845</v>
      </c>
    </row>
    <row r="265" spans="1:15" x14ac:dyDescent="0.35">
      <c r="A265" s="1" t="s">
        <v>751</v>
      </c>
      <c r="B265" s="2">
        <v>43577</v>
      </c>
      <c r="C265" s="2">
        <f>Orders25[[#This Row],[Order Date]]+5</f>
        <v>43582</v>
      </c>
      <c r="D265" s="1" t="s">
        <v>752</v>
      </c>
      <c r="E265" t="s">
        <v>2838</v>
      </c>
      <c r="F265" s="1">
        <v>4</v>
      </c>
      <c r="G265" s="1" t="s">
        <v>753</v>
      </c>
      <c r="H265" s="1" t="e" vm="110">
        <v>#VALUE!</v>
      </c>
      <c r="I265" s="3">
        <v>2.5</v>
      </c>
      <c r="J265" s="4">
        <v>33.464999999999996</v>
      </c>
      <c r="K265" s="4">
        <v>133.85999999999999</v>
      </c>
      <c r="L265" s="4">
        <v>133.45999999999998</v>
      </c>
      <c r="M265" t="s">
        <v>2860</v>
      </c>
      <c r="N265" t="s">
        <v>2876</v>
      </c>
      <c r="O265" t="s">
        <v>2845</v>
      </c>
    </row>
    <row r="266" spans="1:15" x14ac:dyDescent="0.35">
      <c r="A266" s="1" t="s">
        <v>754</v>
      </c>
      <c r="B266" s="2">
        <v>44683</v>
      </c>
      <c r="C266" s="2">
        <f>Orders25[[#This Row],[Order Date]]+5</f>
        <v>44688</v>
      </c>
      <c r="D266" s="1" t="s">
        <v>755</v>
      </c>
      <c r="E266" t="s">
        <v>2836</v>
      </c>
      <c r="F266" s="1">
        <v>5</v>
      </c>
      <c r="G266" s="1" t="s">
        <v>756</v>
      </c>
      <c r="H266" s="1" t="e" vm="110">
        <v>#VALUE!</v>
      </c>
      <c r="I266" s="3">
        <v>1</v>
      </c>
      <c r="J266" s="4">
        <v>11.95</v>
      </c>
      <c r="K266" s="4">
        <v>59.75</v>
      </c>
      <c r="L266" s="4">
        <v>59.35</v>
      </c>
      <c r="M266" t="s">
        <v>2861</v>
      </c>
      <c r="N266" t="s">
        <v>2877</v>
      </c>
      <c r="O266" t="s">
        <v>2844</v>
      </c>
    </row>
    <row r="267" spans="1:15" x14ac:dyDescent="0.35">
      <c r="A267" s="1" t="s">
        <v>757</v>
      </c>
      <c r="B267" s="2">
        <v>43872</v>
      </c>
      <c r="C267" s="2">
        <f>Orders25[[#This Row],[Order Date]]+5</f>
        <v>43877</v>
      </c>
      <c r="D267" s="1" t="s">
        <v>758</v>
      </c>
      <c r="E267" t="s">
        <v>2815</v>
      </c>
      <c r="F267" s="1">
        <v>1</v>
      </c>
      <c r="G267" s="1" t="s">
        <v>759</v>
      </c>
      <c r="H267" s="1" t="e" vm="111">
        <v>#VALUE!</v>
      </c>
      <c r="I267" s="3">
        <v>0.5</v>
      </c>
      <c r="J267" s="4">
        <v>5.97</v>
      </c>
      <c r="K267" s="4">
        <v>5.97</v>
      </c>
      <c r="L267" s="4">
        <v>5.5699999999999994</v>
      </c>
      <c r="M267" t="s">
        <v>2858</v>
      </c>
      <c r="N267" t="s">
        <v>2878</v>
      </c>
      <c r="O267" t="s">
        <v>2844</v>
      </c>
    </row>
    <row r="268" spans="1:15" x14ac:dyDescent="0.35">
      <c r="A268" s="1" t="s">
        <v>760</v>
      </c>
      <c r="B268" s="2">
        <v>44283</v>
      </c>
      <c r="C268" s="2">
        <f>Orders25[[#This Row],[Order Date]]+5</f>
        <v>44288</v>
      </c>
      <c r="D268" s="1" t="s">
        <v>761</v>
      </c>
      <c r="E268" t="s">
        <v>2840</v>
      </c>
      <c r="F268" s="1">
        <v>2</v>
      </c>
      <c r="G268" s="1" t="s">
        <v>762</v>
      </c>
      <c r="H268" s="1" t="e" vm="112">
        <v>#VALUE!</v>
      </c>
      <c r="I268" s="3">
        <v>1</v>
      </c>
      <c r="J268" s="4">
        <v>12.15</v>
      </c>
      <c r="K268" s="4">
        <v>24.3</v>
      </c>
      <c r="L268" s="4">
        <v>23.900000000000002</v>
      </c>
      <c r="M268" t="s">
        <v>2859</v>
      </c>
      <c r="N268" t="s">
        <v>2878</v>
      </c>
      <c r="O268" t="s">
        <v>2845</v>
      </c>
    </row>
    <row r="269" spans="1:15" x14ac:dyDescent="0.35">
      <c r="A269" s="1" t="s">
        <v>763</v>
      </c>
      <c r="B269" s="2">
        <v>44324</v>
      </c>
      <c r="C269" s="2">
        <f>Orders25[[#This Row],[Order Date]]+5</f>
        <v>44329</v>
      </c>
      <c r="D269" s="1" t="s">
        <v>764</v>
      </c>
      <c r="E269" t="s">
        <v>2810</v>
      </c>
      <c r="F269" s="1">
        <v>6</v>
      </c>
      <c r="G269" s="1" t="s">
        <v>765</v>
      </c>
      <c r="H269" s="1" t="e" vm="81">
        <v>#VALUE!</v>
      </c>
      <c r="I269" s="3">
        <v>0.2</v>
      </c>
      <c r="J269" s="4">
        <v>3.645</v>
      </c>
      <c r="K269" s="4">
        <v>21.87</v>
      </c>
      <c r="L269" s="4">
        <v>21.470000000000002</v>
      </c>
      <c r="M269" t="s">
        <v>2859</v>
      </c>
      <c r="N269" t="s">
        <v>2878</v>
      </c>
      <c r="O269" t="s">
        <v>2844</v>
      </c>
    </row>
    <row r="270" spans="1:15" x14ac:dyDescent="0.35">
      <c r="A270" s="1" t="s">
        <v>766</v>
      </c>
      <c r="B270" s="2">
        <v>43790</v>
      </c>
      <c r="C270" s="2">
        <f>Orders25[[#This Row],[Order Date]]+5</f>
        <v>43795</v>
      </c>
      <c r="D270" s="1" t="s">
        <v>598</v>
      </c>
      <c r="E270" t="s">
        <v>2804</v>
      </c>
      <c r="F270" s="1">
        <v>2</v>
      </c>
      <c r="G270" s="1" t="s">
        <v>599</v>
      </c>
      <c r="H270" s="1" t="e" vm="65">
        <v>#VALUE!</v>
      </c>
      <c r="I270" s="3">
        <v>1</v>
      </c>
      <c r="J270" s="4">
        <v>9.9499999999999993</v>
      </c>
      <c r="K270" s="4">
        <v>19.899999999999999</v>
      </c>
      <c r="L270" s="4">
        <v>19.5</v>
      </c>
      <c r="M270" t="s">
        <v>2858</v>
      </c>
      <c r="N270" t="s">
        <v>2878</v>
      </c>
      <c r="O270" t="s">
        <v>2844</v>
      </c>
    </row>
    <row r="271" spans="1:15" x14ac:dyDescent="0.35">
      <c r="A271" s="1" t="s">
        <v>767</v>
      </c>
      <c r="B271" s="2">
        <v>44333</v>
      </c>
      <c r="C271" s="2">
        <f>Orders25[[#This Row],[Order Date]]+5</f>
        <v>44338</v>
      </c>
      <c r="D271" s="1" t="s">
        <v>768</v>
      </c>
      <c r="E271" t="s">
        <v>2811</v>
      </c>
      <c r="F271" s="1">
        <v>2</v>
      </c>
      <c r="G271" s="1" t="s">
        <v>769</v>
      </c>
      <c r="H271" s="1" t="e" vm="113">
        <v>#VALUE!</v>
      </c>
      <c r="I271" s="3">
        <v>0.2</v>
      </c>
      <c r="J271" s="4">
        <v>2.9849999999999999</v>
      </c>
      <c r="K271" s="4">
        <v>5.97</v>
      </c>
      <c r="L271" s="4">
        <v>5.5699999999999994</v>
      </c>
      <c r="M271" t="s">
        <v>2858</v>
      </c>
      <c r="N271" t="s">
        <v>2878</v>
      </c>
      <c r="O271" t="s">
        <v>2845</v>
      </c>
    </row>
    <row r="272" spans="1:15" x14ac:dyDescent="0.35">
      <c r="A272" s="1" t="s">
        <v>770</v>
      </c>
      <c r="B272" s="2">
        <v>43655</v>
      </c>
      <c r="C272" s="2">
        <f>Orders25[[#This Row],[Order Date]]+5</f>
        <v>43660</v>
      </c>
      <c r="D272" s="1" t="s">
        <v>771</v>
      </c>
      <c r="E272" t="s">
        <v>2801</v>
      </c>
      <c r="F272" s="1">
        <v>1</v>
      </c>
      <c r="G272" s="1" t="s">
        <v>772</v>
      </c>
      <c r="H272" s="1" t="e" vm="114">
        <v>#VALUE!</v>
      </c>
      <c r="I272" s="3">
        <v>0.5</v>
      </c>
      <c r="J272" s="4">
        <v>7.29</v>
      </c>
      <c r="K272" s="4">
        <v>7.29</v>
      </c>
      <c r="L272" s="4">
        <v>6.89</v>
      </c>
      <c r="M272" t="s">
        <v>2859</v>
      </c>
      <c r="N272" t="s">
        <v>2878</v>
      </c>
      <c r="O272" t="s">
        <v>2844</v>
      </c>
    </row>
    <row r="273" spans="1:15" x14ac:dyDescent="0.35">
      <c r="A273" s="1" t="s">
        <v>773</v>
      </c>
      <c r="B273" s="2">
        <v>43971</v>
      </c>
      <c r="C273" s="2">
        <f>Orders25[[#This Row],[Order Date]]+5</f>
        <v>43976</v>
      </c>
      <c r="D273" s="1" t="s">
        <v>774</v>
      </c>
      <c r="E273" t="s">
        <v>2811</v>
      </c>
      <c r="F273" s="1">
        <v>4</v>
      </c>
      <c r="G273" s="1" t="s">
        <v>775</v>
      </c>
      <c r="H273" s="1" t="e" vm="115">
        <v>#VALUE!</v>
      </c>
      <c r="I273" s="3">
        <v>0.2</v>
      </c>
      <c r="J273" s="4">
        <v>2.9849999999999999</v>
      </c>
      <c r="K273" s="4">
        <v>11.94</v>
      </c>
      <c r="L273" s="4">
        <v>11.54</v>
      </c>
      <c r="M273" t="s">
        <v>2858</v>
      </c>
      <c r="N273" t="s">
        <v>2878</v>
      </c>
      <c r="O273" t="s">
        <v>2844</v>
      </c>
    </row>
    <row r="274" spans="1:15" x14ac:dyDescent="0.35">
      <c r="A274" s="1" t="s">
        <v>776</v>
      </c>
      <c r="B274" s="2">
        <v>44435</v>
      </c>
      <c r="C274" s="2">
        <f>Orders25[[#This Row],[Order Date]]+5</f>
        <v>44440</v>
      </c>
      <c r="D274" s="1" t="s">
        <v>777</v>
      </c>
      <c r="E274" t="s">
        <v>2836</v>
      </c>
      <c r="F274" s="1">
        <v>6</v>
      </c>
      <c r="G274" s="1" t="s">
        <v>778</v>
      </c>
      <c r="H274" s="1" t="e" vm="115">
        <v>#VALUE!</v>
      </c>
      <c r="I274" s="3">
        <v>1</v>
      </c>
      <c r="J274" s="4">
        <v>11.95</v>
      </c>
      <c r="K274" s="4">
        <v>71.699999999999989</v>
      </c>
      <c r="L274" s="4">
        <v>71.299999999999983</v>
      </c>
      <c r="M274" t="s">
        <v>2861</v>
      </c>
      <c r="N274" t="s">
        <v>2877</v>
      </c>
      <c r="O274" t="s">
        <v>2844</v>
      </c>
    </row>
    <row r="275" spans="1:15" x14ac:dyDescent="0.35">
      <c r="A275" s="1" t="s">
        <v>779</v>
      </c>
      <c r="B275" s="2">
        <v>44681</v>
      </c>
      <c r="C275" s="2">
        <f>Orders25[[#This Row],[Order Date]]+5</f>
        <v>44686</v>
      </c>
      <c r="D275" s="1" t="s">
        <v>780</v>
      </c>
      <c r="E275" t="s">
        <v>2824</v>
      </c>
      <c r="F275" s="1">
        <v>2</v>
      </c>
      <c r="G275" s="1" t="s">
        <v>781</v>
      </c>
      <c r="H275" s="1" t="e" vm="116">
        <v>#VALUE!</v>
      </c>
      <c r="I275" s="3">
        <v>0.2</v>
      </c>
      <c r="J275" s="4">
        <v>3.8849999999999998</v>
      </c>
      <c r="K275" s="4">
        <v>7.77</v>
      </c>
      <c r="L275" s="4">
        <v>7.3699999999999992</v>
      </c>
      <c r="M275" t="s">
        <v>2858</v>
      </c>
      <c r="N275" t="s">
        <v>2877</v>
      </c>
      <c r="O275" t="s">
        <v>2845</v>
      </c>
    </row>
    <row r="276" spans="1:15" x14ac:dyDescent="0.35">
      <c r="A276" s="1" t="s">
        <v>782</v>
      </c>
      <c r="B276" s="2">
        <v>43985</v>
      </c>
      <c r="C276" s="2">
        <f>Orders25[[#This Row],[Order Date]]+5</f>
        <v>43990</v>
      </c>
      <c r="D276" s="1" t="s">
        <v>783</v>
      </c>
      <c r="E276" t="s">
        <v>2832</v>
      </c>
      <c r="F276" s="1">
        <v>1</v>
      </c>
      <c r="G276" s="1" t="s">
        <v>784</v>
      </c>
      <c r="H276" s="1" t="e" vm="117">
        <v>#VALUE!</v>
      </c>
      <c r="I276" s="3">
        <v>2.5</v>
      </c>
      <c r="J276" s="4">
        <v>25.874999999999996</v>
      </c>
      <c r="K276" s="4">
        <v>25.874999999999996</v>
      </c>
      <c r="L276" s="4">
        <v>25.474999999999998</v>
      </c>
      <c r="M276" t="s">
        <v>2858</v>
      </c>
      <c r="N276" t="s">
        <v>2876</v>
      </c>
      <c r="O276" t="s">
        <v>2845</v>
      </c>
    </row>
    <row r="277" spans="1:15" x14ac:dyDescent="0.35">
      <c r="A277" s="1" t="s">
        <v>785</v>
      </c>
      <c r="B277" s="2">
        <v>44725</v>
      </c>
      <c r="C277" s="2">
        <f>Orders25[[#This Row],[Order Date]]+5</f>
        <v>44730</v>
      </c>
      <c r="D277" s="1" t="s">
        <v>786</v>
      </c>
      <c r="E277" t="s">
        <v>2805</v>
      </c>
      <c r="F277" s="1">
        <v>6</v>
      </c>
      <c r="G277" s="1" t="s">
        <v>787</v>
      </c>
      <c r="H277" s="1" t="e" vm="142">
        <v>#VALUE!</v>
      </c>
      <c r="I277" s="3">
        <v>2.5</v>
      </c>
      <c r="J277" s="4">
        <v>34.154999999999994</v>
      </c>
      <c r="K277" s="4">
        <v>204.92999999999995</v>
      </c>
      <c r="L277" s="4">
        <v>204.52999999999994</v>
      </c>
      <c r="M277" t="s">
        <v>2859</v>
      </c>
      <c r="N277" t="s">
        <v>2877</v>
      </c>
      <c r="O277" t="s">
        <v>2845</v>
      </c>
    </row>
    <row r="278" spans="1:15" x14ac:dyDescent="0.35">
      <c r="A278" s="1" t="s">
        <v>788</v>
      </c>
      <c r="B278" s="2">
        <v>43992</v>
      </c>
      <c r="C278" s="2">
        <f>Orders25[[#This Row],[Order Date]]+5</f>
        <v>43997</v>
      </c>
      <c r="D278" s="1" t="s">
        <v>789</v>
      </c>
      <c r="E278" t="s">
        <v>2799</v>
      </c>
      <c r="F278" s="1">
        <v>4</v>
      </c>
      <c r="G278" s="1" t="s">
        <v>790</v>
      </c>
      <c r="H278" s="1" t="e" vm="118">
        <v>#VALUE!</v>
      </c>
      <c r="I278" s="3">
        <v>2.5</v>
      </c>
      <c r="J278" s="4">
        <v>27.484999999999996</v>
      </c>
      <c r="K278" s="4">
        <v>109.93999999999998</v>
      </c>
      <c r="L278" s="4">
        <v>109.53999999999998</v>
      </c>
      <c r="M278" t="s">
        <v>2861</v>
      </c>
      <c r="N278" t="s">
        <v>2877</v>
      </c>
      <c r="O278" t="s">
        <v>2844</v>
      </c>
    </row>
    <row r="279" spans="1:15" x14ac:dyDescent="0.35">
      <c r="A279" s="1" t="s">
        <v>791</v>
      </c>
      <c r="B279" s="2">
        <v>44183</v>
      </c>
      <c r="C279" s="2">
        <f>Orders25[[#This Row],[Order Date]]+5</f>
        <v>44188</v>
      </c>
      <c r="D279" s="1" t="s">
        <v>792</v>
      </c>
      <c r="E279" t="s">
        <v>2828</v>
      </c>
      <c r="F279" s="1">
        <v>6</v>
      </c>
      <c r="G279" s="1" t="s">
        <v>793</v>
      </c>
      <c r="H279" s="1" t="e" vm="119">
        <v>#VALUE!</v>
      </c>
      <c r="I279" s="3">
        <v>1</v>
      </c>
      <c r="J279" s="4">
        <v>14.85</v>
      </c>
      <c r="K279" s="4">
        <v>89.1</v>
      </c>
      <c r="L279" s="4">
        <v>88.699999999999989</v>
      </c>
      <c r="M279" t="s">
        <v>2859</v>
      </c>
      <c r="N279" t="s">
        <v>2877</v>
      </c>
      <c r="O279" t="s">
        <v>2845</v>
      </c>
    </row>
    <row r="280" spans="1:15" x14ac:dyDescent="0.35">
      <c r="A280" s="1" t="s">
        <v>794</v>
      </c>
      <c r="B280" s="2">
        <v>43708</v>
      </c>
      <c r="C280" s="2">
        <f>Orders25[[#This Row],[Order Date]]+5</f>
        <v>43713</v>
      </c>
      <c r="D280" s="1" t="s">
        <v>795</v>
      </c>
      <c r="E280" t="s">
        <v>2824</v>
      </c>
      <c r="F280" s="1">
        <v>2</v>
      </c>
      <c r="G280" s="1" t="s">
        <v>796</v>
      </c>
      <c r="H280" s="1" t="e" vm="120">
        <v>#VALUE!</v>
      </c>
      <c r="I280" s="3">
        <v>0.2</v>
      </c>
      <c r="J280" s="4">
        <v>3.8849999999999998</v>
      </c>
      <c r="K280" s="4">
        <v>7.77</v>
      </c>
      <c r="L280" s="4">
        <v>7.3699999999999992</v>
      </c>
      <c r="M280" t="s">
        <v>2858</v>
      </c>
      <c r="N280" t="s">
        <v>2877</v>
      </c>
      <c r="O280" t="s">
        <v>2844</v>
      </c>
    </row>
    <row r="281" spans="1:15" x14ac:dyDescent="0.35">
      <c r="A281" s="1" t="s">
        <v>797</v>
      </c>
      <c r="B281" s="2">
        <v>43521</v>
      </c>
      <c r="C281" s="2">
        <f>Orders25[[#This Row],[Order Date]]+5</f>
        <v>43526</v>
      </c>
      <c r="D281" s="1" t="s">
        <v>798</v>
      </c>
      <c r="E281" t="s">
        <v>2838</v>
      </c>
      <c r="F281" s="1">
        <v>1</v>
      </c>
      <c r="G281" s="1" t="s">
        <v>799</v>
      </c>
      <c r="H281" s="1" t="e" vm="121">
        <v>#VALUE!</v>
      </c>
      <c r="I281" s="3">
        <v>2.5</v>
      </c>
      <c r="J281" s="4">
        <v>33.464999999999996</v>
      </c>
      <c r="K281" s="4">
        <v>33.464999999999996</v>
      </c>
      <c r="L281" s="4">
        <v>33.064999999999998</v>
      </c>
      <c r="M281" t="s">
        <v>2860</v>
      </c>
      <c r="N281" t="s">
        <v>2876</v>
      </c>
      <c r="O281" t="s">
        <v>2844</v>
      </c>
    </row>
    <row r="282" spans="1:15" x14ac:dyDescent="0.35">
      <c r="A282" s="1" t="s">
        <v>800</v>
      </c>
      <c r="B282" s="2">
        <v>44234</v>
      </c>
      <c r="C282" s="2">
        <f>Orders25[[#This Row],[Order Date]]+5</f>
        <v>44239</v>
      </c>
      <c r="D282" s="1" t="s">
        <v>801</v>
      </c>
      <c r="E282" t="s">
        <v>2796</v>
      </c>
      <c r="F282" s="1">
        <v>5</v>
      </c>
      <c r="G282" s="1" t="s">
        <v>802</v>
      </c>
      <c r="H282" s="1" t="e" vm="1">
        <v>#VALUE!</v>
      </c>
      <c r="I282" s="3">
        <v>0.5</v>
      </c>
      <c r="J282" s="4">
        <v>8.25</v>
      </c>
      <c r="K282" s="4">
        <v>41.25</v>
      </c>
      <c r="L282" s="4">
        <v>40.85</v>
      </c>
      <c r="M282" t="s">
        <v>2859</v>
      </c>
      <c r="N282" t="s">
        <v>2876</v>
      </c>
      <c r="O282" t="s">
        <v>2844</v>
      </c>
    </row>
    <row r="283" spans="1:15" x14ac:dyDescent="0.35">
      <c r="A283" s="1" t="s">
        <v>803</v>
      </c>
      <c r="B283" s="2">
        <v>44210</v>
      </c>
      <c r="C283" s="2">
        <f>Orders25[[#This Row],[Order Date]]+5</f>
        <v>44215</v>
      </c>
      <c r="D283" s="1" t="s">
        <v>804</v>
      </c>
      <c r="E283" t="s">
        <v>2828</v>
      </c>
      <c r="F283" s="1">
        <v>4</v>
      </c>
      <c r="G283" s="1" t="s">
        <v>805</v>
      </c>
      <c r="H283" s="1" t="e" vm="122">
        <v>#VALUE!</v>
      </c>
      <c r="I283" s="3">
        <v>1</v>
      </c>
      <c r="J283" s="4">
        <v>14.85</v>
      </c>
      <c r="K283" s="4">
        <v>59.4</v>
      </c>
      <c r="L283" s="4">
        <v>59</v>
      </c>
      <c r="M283" t="s">
        <v>2859</v>
      </c>
      <c r="N283" t="s">
        <v>2877</v>
      </c>
      <c r="O283" t="s">
        <v>2844</v>
      </c>
    </row>
    <row r="284" spans="1:15" x14ac:dyDescent="0.35">
      <c r="A284" s="1" t="s">
        <v>806</v>
      </c>
      <c r="B284" s="2">
        <v>43520</v>
      </c>
      <c r="C284" s="2">
        <f>Orders25[[#This Row],[Order Date]]+5</f>
        <v>43525</v>
      </c>
      <c r="D284" s="1" t="s">
        <v>807</v>
      </c>
      <c r="E284" t="s">
        <v>2837</v>
      </c>
      <c r="F284" s="1">
        <v>1</v>
      </c>
      <c r="G284" s="1" t="s">
        <v>808</v>
      </c>
      <c r="H284" s="1" t="e" vm="2">
        <v>#VALUE!</v>
      </c>
      <c r="I284" s="3">
        <v>0.5</v>
      </c>
      <c r="J284" s="4">
        <v>7.77</v>
      </c>
      <c r="K284" s="4">
        <v>7.77</v>
      </c>
      <c r="L284" s="4">
        <v>7.3699999999999992</v>
      </c>
      <c r="M284" t="s">
        <v>2858</v>
      </c>
      <c r="N284" t="s">
        <v>2877</v>
      </c>
      <c r="O284" t="s">
        <v>2845</v>
      </c>
    </row>
    <row r="285" spans="1:15" x14ac:dyDescent="0.35">
      <c r="A285" s="1" t="s">
        <v>809</v>
      </c>
      <c r="B285" s="2">
        <v>43639</v>
      </c>
      <c r="C285" s="2">
        <f>Orders25[[#This Row],[Order Date]]+5</f>
        <v>43644</v>
      </c>
      <c r="D285" s="1" t="s">
        <v>810</v>
      </c>
      <c r="E285" t="s">
        <v>2829</v>
      </c>
      <c r="F285" s="1">
        <v>1</v>
      </c>
      <c r="G285" s="1" t="s">
        <v>811</v>
      </c>
      <c r="H285" s="1" t="e" vm="123">
        <v>#VALUE!</v>
      </c>
      <c r="I285" s="3">
        <v>0.5</v>
      </c>
      <c r="J285" s="4">
        <v>5.3699999999999992</v>
      </c>
      <c r="K285" s="4">
        <v>5.3699999999999992</v>
      </c>
      <c r="L285" s="4">
        <v>4.9699999999999989</v>
      </c>
      <c r="M285" t="s">
        <v>2861</v>
      </c>
      <c r="N285" t="s">
        <v>2878</v>
      </c>
      <c r="O285" t="s">
        <v>2844</v>
      </c>
    </row>
    <row r="286" spans="1:15" x14ac:dyDescent="0.35">
      <c r="A286" s="1" t="s">
        <v>812</v>
      </c>
      <c r="B286" s="2">
        <v>43960</v>
      </c>
      <c r="C286" s="2">
        <f>Orders25[[#This Row],[Order Date]]+5</f>
        <v>43965</v>
      </c>
      <c r="D286" s="1" t="s">
        <v>813</v>
      </c>
      <c r="E286" t="s">
        <v>2823</v>
      </c>
      <c r="F286" s="1">
        <v>3</v>
      </c>
      <c r="G286" s="1" t="s">
        <v>814</v>
      </c>
      <c r="H286" s="1" t="e" vm="3">
        <v>#VALUE!</v>
      </c>
      <c r="I286" s="3">
        <v>2.5</v>
      </c>
      <c r="J286" s="4">
        <v>31.624999999999996</v>
      </c>
      <c r="K286" s="4">
        <v>94.874999999999986</v>
      </c>
      <c r="L286" s="4">
        <v>94.47499999999998</v>
      </c>
      <c r="M286" t="s">
        <v>2859</v>
      </c>
      <c r="N286" t="s">
        <v>2876</v>
      </c>
      <c r="O286" t="s">
        <v>2845</v>
      </c>
    </row>
    <row r="287" spans="1:15" x14ac:dyDescent="0.35">
      <c r="A287" s="1" t="s">
        <v>815</v>
      </c>
      <c r="B287" s="2">
        <v>44030</v>
      </c>
      <c r="C287" s="2">
        <f>Orders25[[#This Row],[Order Date]]+5</f>
        <v>44035</v>
      </c>
      <c r="D287" s="1" t="s">
        <v>816</v>
      </c>
      <c r="E287" t="s">
        <v>2821</v>
      </c>
      <c r="F287" s="1">
        <v>1</v>
      </c>
      <c r="G287" s="1" t="s">
        <v>817</v>
      </c>
      <c r="H287" s="1" t="e" vm="4">
        <v>#VALUE!</v>
      </c>
      <c r="I287" s="3">
        <v>2.5</v>
      </c>
      <c r="J287" s="4">
        <v>36.454999999999998</v>
      </c>
      <c r="K287" s="4">
        <v>36.454999999999998</v>
      </c>
      <c r="L287" s="4">
        <v>36.055</v>
      </c>
      <c r="M287" t="s">
        <v>2860</v>
      </c>
      <c r="N287" t="s">
        <v>2877</v>
      </c>
      <c r="O287" t="s">
        <v>2845</v>
      </c>
    </row>
    <row r="288" spans="1:15" x14ac:dyDescent="0.35">
      <c r="A288" s="1" t="s">
        <v>818</v>
      </c>
      <c r="B288" s="2">
        <v>43755</v>
      </c>
      <c r="C288" s="2">
        <f>Orders25[[#This Row],[Order Date]]+5</f>
        <v>43760</v>
      </c>
      <c r="D288" s="1" t="s">
        <v>819</v>
      </c>
      <c r="E288" t="s">
        <v>2809</v>
      </c>
      <c r="F288" s="1">
        <v>4</v>
      </c>
      <c r="G288" s="1" t="s">
        <v>820</v>
      </c>
      <c r="H288" s="1" t="e" vm="5">
        <v>#VALUE!</v>
      </c>
      <c r="I288" s="3">
        <v>0.2</v>
      </c>
      <c r="J288" s="4">
        <v>3.375</v>
      </c>
      <c r="K288" s="4">
        <v>13.5</v>
      </c>
      <c r="L288" s="4">
        <v>13.1</v>
      </c>
      <c r="M288" t="s">
        <v>2858</v>
      </c>
      <c r="N288" t="s">
        <v>2876</v>
      </c>
      <c r="O288" t="s">
        <v>2844</v>
      </c>
    </row>
    <row r="289" spans="1:15" x14ac:dyDescent="0.35">
      <c r="A289" s="1" t="s">
        <v>821</v>
      </c>
      <c r="B289" s="2">
        <v>44697</v>
      </c>
      <c r="C289" s="2">
        <f>Orders25[[#This Row],[Order Date]]+5</f>
        <v>44702</v>
      </c>
      <c r="D289" s="1" t="s">
        <v>822</v>
      </c>
      <c r="E289" t="s">
        <v>2835</v>
      </c>
      <c r="F289" s="1">
        <v>4</v>
      </c>
      <c r="G289" s="1" t="s">
        <v>823</v>
      </c>
      <c r="H289" s="1" t="e" vm="6">
        <v>#VALUE!</v>
      </c>
      <c r="I289" s="3">
        <v>0.2</v>
      </c>
      <c r="J289" s="4">
        <v>3.5849999999999995</v>
      </c>
      <c r="K289" s="4">
        <v>14.339999999999998</v>
      </c>
      <c r="L289" s="4">
        <v>13.939999999999998</v>
      </c>
      <c r="M289" t="s">
        <v>2861</v>
      </c>
      <c r="N289" t="s">
        <v>2877</v>
      </c>
      <c r="O289" t="s">
        <v>2845</v>
      </c>
    </row>
    <row r="290" spans="1:15" x14ac:dyDescent="0.35">
      <c r="A290" s="1" t="s">
        <v>824</v>
      </c>
      <c r="B290" s="2">
        <v>44279</v>
      </c>
      <c r="C290" s="2">
        <f>Orders25[[#This Row],[Order Date]]+5</f>
        <v>44284</v>
      </c>
      <c r="D290" s="1" t="s">
        <v>825</v>
      </c>
      <c r="E290" t="s">
        <v>2796</v>
      </c>
      <c r="F290" s="1">
        <v>1</v>
      </c>
      <c r="G290" s="1" t="s">
        <v>826</v>
      </c>
      <c r="H290" s="1" t="e" vm="7">
        <v>#VALUE!</v>
      </c>
      <c r="I290" s="3">
        <v>0.5</v>
      </c>
      <c r="J290" s="4">
        <v>8.25</v>
      </c>
      <c r="K290" s="4">
        <v>8.25</v>
      </c>
      <c r="L290" s="4">
        <v>7.85</v>
      </c>
      <c r="M290" t="s">
        <v>2859</v>
      </c>
      <c r="N290" t="s">
        <v>2876</v>
      </c>
      <c r="O290" t="s">
        <v>2844</v>
      </c>
    </row>
    <row r="291" spans="1:15" x14ac:dyDescent="0.35">
      <c r="A291" s="1" t="s">
        <v>827</v>
      </c>
      <c r="B291" s="2">
        <v>43772</v>
      </c>
      <c r="C291" s="2">
        <f>Orders25[[#This Row],[Order Date]]+5</f>
        <v>43777</v>
      </c>
      <c r="D291" s="1" t="s">
        <v>828</v>
      </c>
      <c r="E291" t="s">
        <v>2820</v>
      </c>
      <c r="F291" s="1">
        <v>5</v>
      </c>
      <c r="G291" s="1" t="s">
        <v>829</v>
      </c>
      <c r="H291" s="1" t="e" vm="8">
        <v>#VALUE!</v>
      </c>
      <c r="I291" s="3">
        <v>0.2</v>
      </c>
      <c r="J291" s="4">
        <v>2.6849999999999996</v>
      </c>
      <c r="K291" s="4">
        <v>13.424999999999997</v>
      </c>
      <c r="L291" s="4">
        <v>13.024999999999997</v>
      </c>
      <c r="M291" t="s">
        <v>2861</v>
      </c>
      <c r="N291" t="s">
        <v>2878</v>
      </c>
      <c r="O291" t="s">
        <v>2844</v>
      </c>
    </row>
    <row r="292" spans="1:15" x14ac:dyDescent="0.35">
      <c r="A292" s="1" t="s">
        <v>830</v>
      </c>
      <c r="B292" s="2">
        <v>44497</v>
      </c>
      <c r="C292" s="2">
        <f>Orders25[[#This Row],[Order Date]]+5</f>
        <v>44502</v>
      </c>
      <c r="D292" s="1" t="s">
        <v>831</v>
      </c>
      <c r="E292" t="s">
        <v>2804</v>
      </c>
      <c r="F292" s="1">
        <v>5</v>
      </c>
      <c r="G292" s="1" t="s">
        <v>832</v>
      </c>
      <c r="H292" s="1" t="e" vm="9">
        <v>#VALUE!</v>
      </c>
      <c r="I292" s="3">
        <v>1</v>
      </c>
      <c r="J292" s="4">
        <v>9.9499999999999993</v>
      </c>
      <c r="K292" s="4">
        <v>49.75</v>
      </c>
      <c r="L292" s="4">
        <v>49.35</v>
      </c>
      <c r="M292" t="s">
        <v>2858</v>
      </c>
      <c r="N292" t="s">
        <v>2878</v>
      </c>
      <c r="O292" t="s">
        <v>2845</v>
      </c>
    </row>
    <row r="293" spans="1:15" x14ac:dyDescent="0.35">
      <c r="A293" s="1" t="s">
        <v>833</v>
      </c>
      <c r="B293" s="2">
        <v>44181</v>
      </c>
      <c r="C293" s="2">
        <f>Orders25[[#This Row],[Order Date]]+5</f>
        <v>44186</v>
      </c>
      <c r="D293" s="1" t="s">
        <v>834</v>
      </c>
      <c r="E293" t="s">
        <v>2796</v>
      </c>
      <c r="F293" s="1">
        <v>2</v>
      </c>
      <c r="G293" s="1" t="s">
        <v>835</v>
      </c>
      <c r="H293" s="1" t="e" vm="10">
        <v>#VALUE!</v>
      </c>
      <c r="I293" s="3">
        <v>0.5</v>
      </c>
      <c r="J293" s="4">
        <v>8.25</v>
      </c>
      <c r="K293" s="4">
        <v>16.5</v>
      </c>
      <c r="L293" s="4">
        <v>16.100000000000001</v>
      </c>
      <c r="M293" t="s">
        <v>2859</v>
      </c>
      <c r="N293" t="s">
        <v>2876</v>
      </c>
      <c r="O293" t="s">
        <v>2845</v>
      </c>
    </row>
    <row r="294" spans="1:15" x14ac:dyDescent="0.35">
      <c r="A294" s="1" t="s">
        <v>836</v>
      </c>
      <c r="B294" s="2">
        <v>44529</v>
      </c>
      <c r="C294" s="2">
        <f>Orders25[[#This Row],[Order Date]]+5</f>
        <v>44534</v>
      </c>
      <c r="D294" s="1" t="s">
        <v>837</v>
      </c>
      <c r="E294" t="s">
        <v>2815</v>
      </c>
      <c r="F294" s="1">
        <v>3</v>
      </c>
      <c r="G294" s="1" t="s">
        <v>838</v>
      </c>
      <c r="H294" s="1" t="e" vm="11">
        <v>#VALUE!</v>
      </c>
      <c r="I294" s="3">
        <v>0.5</v>
      </c>
      <c r="J294" s="4">
        <v>5.97</v>
      </c>
      <c r="K294" s="4">
        <v>17.91</v>
      </c>
      <c r="L294" s="4">
        <v>17.510000000000002</v>
      </c>
      <c r="M294" t="s">
        <v>2858</v>
      </c>
      <c r="N294" t="s">
        <v>2878</v>
      </c>
      <c r="O294" t="s">
        <v>2845</v>
      </c>
    </row>
    <row r="295" spans="1:15" x14ac:dyDescent="0.35">
      <c r="A295" s="1" t="s">
        <v>839</v>
      </c>
      <c r="B295" s="2">
        <v>44275</v>
      </c>
      <c r="C295" s="2">
        <f>Orders25[[#This Row],[Order Date]]+5</f>
        <v>44280</v>
      </c>
      <c r="D295" s="1" t="s">
        <v>840</v>
      </c>
      <c r="E295" t="s">
        <v>2815</v>
      </c>
      <c r="F295" s="1">
        <v>5</v>
      </c>
      <c r="G295" s="1" t="s">
        <v>841</v>
      </c>
      <c r="H295" s="1" t="e" vm="12">
        <v>#VALUE!</v>
      </c>
      <c r="I295" s="3">
        <v>0.5</v>
      </c>
      <c r="J295" s="4">
        <v>5.97</v>
      </c>
      <c r="K295" s="4">
        <v>29.849999999999998</v>
      </c>
      <c r="L295" s="4">
        <v>29.45</v>
      </c>
      <c r="M295" t="s">
        <v>2858</v>
      </c>
      <c r="N295" t="s">
        <v>2878</v>
      </c>
      <c r="O295" t="s">
        <v>2845</v>
      </c>
    </row>
    <row r="296" spans="1:15" x14ac:dyDescent="0.35">
      <c r="A296" s="1" t="s">
        <v>842</v>
      </c>
      <c r="B296" s="2">
        <v>44659</v>
      </c>
      <c r="C296" s="2">
        <f>Orders25[[#This Row],[Order Date]]+5</f>
        <v>44664</v>
      </c>
      <c r="D296" s="1" t="s">
        <v>843</v>
      </c>
      <c r="E296" t="s">
        <v>2828</v>
      </c>
      <c r="F296" s="1">
        <v>3</v>
      </c>
      <c r="G296" s="1" t="s">
        <v>844</v>
      </c>
      <c r="H296" s="1" t="e" vm="13">
        <v>#VALUE!</v>
      </c>
      <c r="I296" s="3">
        <v>1</v>
      </c>
      <c r="J296" s="4">
        <v>14.85</v>
      </c>
      <c r="K296" s="4">
        <v>44.55</v>
      </c>
      <c r="L296" s="4">
        <v>44.15</v>
      </c>
      <c r="M296" t="s">
        <v>2859</v>
      </c>
      <c r="N296" t="s">
        <v>2877</v>
      </c>
      <c r="O296" t="s">
        <v>2845</v>
      </c>
    </row>
    <row r="297" spans="1:15" x14ac:dyDescent="0.35">
      <c r="A297" s="1" t="s">
        <v>845</v>
      </c>
      <c r="B297" s="2">
        <v>44057</v>
      </c>
      <c r="C297" s="2">
        <f>Orders25[[#This Row],[Order Date]]+5</f>
        <v>44062</v>
      </c>
      <c r="D297" s="1" t="s">
        <v>846</v>
      </c>
      <c r="E297" t="s">
        <v>2798</v>
      </c>
      <c r="F297" s="1">
        <v>2</v>
      </c>
      <c r="G297" s="1" t="s">
        <v>847</v>
      </c>
      <c r="H297" s="1" t="e" vm="14">
        <v>#VALUE!</v>
      </c>
      <c r="I297" s="3">
        <v>1</v>
      </c>
      <c r="J297" s="4">
        <v>13.75</v>
      </c>
      <c r="K297" s="4">
        <v>27.5</v>
      </c>
      <c r="L297" s="4">
        <v>27.1</v>
      </c>
      <c r="M297" t="s">
        <v>2859</v>
      </c>
      <c r="N297" t="s">
        <v>2876</v>
      </c>
      <c r="O297" t="s">
        <v>2845</v>
      </c>
    </row>
    <row r="298" spans="1:15" x14ac:dyDescent="0.35">
      <c r="A298" s="1" t="s">
        <v>848</v>
      </c>
      <c r="B298" s="2">
        <v>43597</v>
      </c>
      <c r="C298" s="2">
        <f>Orders25[[#This Row],[Order Date]]+5</f>
        <v>43602</v>
      </c>
      <c r="D298" s="1" t="s">
        <v>849</v>
      </c>
      <c r="E298" t="s">
        <v>2803</v>
      </c>
      <c r="F298" s="1">
        <v>6</v>
      </c>
      <c r="G298" s="1" t="s">
        <v>850</v>
      </c>
      <c r="H298" s="1" t="e" vm="15">
        <v>#VALUE!</v>
      </c>
      <c r="I298" s="3">
        <v>0.5</v>
      </c>
      <c r="J298" s="4">
        <v>5.97</v>
      </c>
      <c r="K298" s="4">
        <v>35.82</v>
      </c>
      <c r="L298" s="4">
        <v>35.42</v>
      </c>
      <c r="M298" t="s">
        <v>2861</v>
      </c>
      <c r="N298" t="s">
        <v>2876</v>
      </c>
      <c r="O298" t="s">
        <v>2844</v>
      </c>
    </row>
    <row r="299" spans="1:15" x14ac:dyDescent="0.35">
      <c r="A299" s="1" t="s">
        <v>851</v>
      </c>
      <c r="B299" s="2">
        <v>44258</v>
      </c>
      <c r="C299" s="2">
        <f>Orders25[[#This Row],[Order Date]]+5</f>
        <v>44263</v>
      </c>
      <c r="D299" s="1" t="s">
        <v>852</v>
      </c>
      <c r="E299" t="s">
        <v>2829</v>
      </c>
      <c r="F299" s="1">
        <v>3</v>
      </c>
      <c r="G299" s="1" t="s">
        <v>853</v>
      </c>
      <c r="H299" s="1" t="e" vm="16">
        <v>#VALUE!</v>
      </c>
      <c r="I299" s="3">
        <v>0.5</v>
      </c>
      <c r="J299" s="4">
        <v>5.3699999999999992</v>
      </c>
      <c r="K299" s="4">
        <v>16.11</v>
      </c>
      <c r="L299" s="4">
        <v>15.709999999999999</v>
      </c>
      <c r="M299" t="s">
        <v>2861</v>
      </c>
      <c r="N299" t="s">
        <v>2878</v>
      </c>
      <c r="O299" t="s">
        <v>2844</v>
      </c>
    </row>
    <row r="300" spans="1:15" x14ac:dyDescent="0.35">
      <c r="A300" s="1" t="s">
        <v>854</v>
      </c>
      <c r="B300" s="2">
        <v>43872</v>
      </c>
      <c r="C300" s="2">
        <f>Orders25[[#This Row],[Order Date]]+5</f>
        <v>43877</v>
      </c>
      <c r="D300" s="1" t="s">
        <v>855</v>
      </c>
      <c r="E300" t="s">
        <v>2841</v>
      </c>
      <c r="F300" s="1">
        <v>6</v>
      </c>
      <c r="G300" s="1" t="s">
        <v>856</v>
      </c>
      <c r="H300" s="1" t="e" vm="17">
        <v>#VALUE!</v>
      </c>
      <c r="I300" s="3">
        <v>0.2</v>
      </c>
      <c r="J300" s="4">
        <v>4.4550000000000001</v>
      </c>
      <c r="K300" s="4">
        <v>26.73</v>
      </c>
      <c r="L300" s="4">
        <v>26.330000000000002</v>
      </c>
      <c r="M300" t="s">
        <v>2859</v>
      </c>
      <c r="N300" t="s">
        <v>2877</v>
      </c>
      <c r="O300" t="s">
        <v>2844</v>
      </c>
    </row>
    <row r="301" spans="1:15" x14ac:dyDescent="0.35">
      <c r="A301" s="1" t="s">
        <v>857</v>
      </c>
      <c r="B301" s="2">
        <v>43582</v>
      </c>
      <c r="C301" s="2">
        <f>Orders25[[#This Row],[Order Date]]+5</f>
        <v>43587</v>
      </c>
      <c r="D301" s="1" t="s">
        <v>858</v>
      </c>
      <c r="E301" t="s">
        <v>2805</v>
      </c>
      <c r="F301" s="1">
        <v>6</v>
      </c>
      <c r="G301" s="1" t="s">
        <v>859</v>
      </c>
      <c r="H301" s="1" t="e" vm="18">
        <v>#VALUE!</v>
      </c>
      <c r="I301" s="3">
        <v>2.5</v>
      </c>
      <c r="J301" s="4">
        <v>34.154999999999994</v>
      </c>
      <c r="K301" s="4">
        <v>204.92999999999995</v>
      </c>
      <c r="L301" s="4">
        <v>204.52999999999994</v>
      </c>
      <c r="M301" t="s">
        <v>2859</v>
      </c>
      <c r="N301" t="s">
        <v>2877</v>
      </c>
      <c r="O301" t="s">
        <v>2844</v>
      </c>
    </row>
    <row r="302" spans="1:15" x14ac:dyDescent="0.35">
      <c r="A302" s="1" t="s">
        <v>860</v>
      </c>
      <c r="B302" s="2">
        <v>44646</v>
      </c>
      <c r="C302" s="2">
        <f>Orders25[[#This Row],[Order Date]]+5</f>
        <v>44651</v>
      </c>
      <c r="D302" s="1" t="s">
        <v>861</v>
      </c>
      <c r="E302" t="s">
        <v>2797</v>
      </c>
      <c r="F302" s="1">
        <v>3</v>
      </c>
      <c r="G302" s="1" t="s">
        <v>862</v>
      </c>
      <c r="H302" s="1" t="e" vm="132">
        <v>#VALUE!</v>
      </c>
      <c r="I302" s="3">
        <v>1</v>
      </c>
      <c r="J302" s="4">
        <v>12.95</v>
      </c>
      <c r="K302" s="4">
        <v>38.849999999999994</v>
      </c>
      <c r="L302" s="4">
        <v>38.449999999999996</v>
      </c>
      <c r="M302" t="s">
        <v>2858</v>
      </c>
      <c r="N302" t="s">
        <v>2877</v>
      </c>
      <c r="O302" t="s">
        <v>2844</v>
      </c>
    </row>
    <row r="303" spans="1:15" x14ac:dyDescent="0.35">
      <c r="A303" s="1" t="s">
        <v>863</v>
      </c>
      <c r="B303" s="2">
        <v>44102</v>
      </c>
      <c r="C303" s="2">
        <f>Orders25[[#This Row],[Order Date]]+5</f>
        <v>44107</v>
      </c>
      <c r="D303" s="1" t="s">
        <v>864</v>
      </c>
      <c r="E303" t="s">
        <v>2807</v>
      </c>
      <c r="F303" s="1">
        <v>4</v>
      </c>
      <c r="G303" s="1" t="s">
        <v>865</v>
      </c>
      <c r="H303" s="1" t="e" vm="19">
        <v>#VALUE!</v>
      </c>
      <c r="I303" s="3">
        <v>0.2</v>
      </c>
      <c r="J303" s="4">
        <v>3.8849999999999998</v>
      </c>
      <c r="K303" s="4">
        <v>15.54</v>
      </c>
      <c r="L303" s="4">
        <v>15.139999999999999</v>
      </c>
      <c r="M303" t="s">
        <v>2860</v>
      </c>
      <c r="N303" t="s">
        <v>2878</v>
      </c>
      <c r="O303" t="s">
        <v>2844</v>
      </c>
    </row>
    <row r="304" spans="1:15" x14ac:dyDescent="0.35">
      <c r="A304" s="1" t="s">
        <v>866</v>
      </c>
      <c r="B304" s="2">
        <v>43762</v>
      </c>
      <c r="C304" s="2">
        <f>Orders25[[#This Row],[Order Date]]+5</f>
        <v>43767</v>
      </c>
      <c r="D304" s="1" t="s">
        <v>867</v>
      </c>
      <c r="E304" t="s">
        <v>2814</v>
      </c>
      <c r="F304" s="1">
        <v>1</v>
      </c>
      <c r="G304" s="1" t="s">
        <v>868</v>
      </c>
      <c r="H304" s="1" t="e" vm="133">
        <v>#VALUE!</v>
      </c>
      <c r="I304" s="3">
        <v>0.5</v>
      </c>
      <c r="J304" s="4">
        <v>6.75</v>
      </c>
      <c r="K304" s="4">
        <v>6.75</v>
      </c>
      <c r="L304" s="4">
        <v>6.35</v>
      </c>
      <c r="M304" t="s">
        <v>2858</v>
      </c>
      <c r="N304" t="s">
        <v>2876</v>
      </c>
      <c r="O304" t="s">
        <v>2845</v>
      </c>
    </row>
    <row r="305" spans="1:15" x14ac:dyDescent="0.35">
      <c r="A305" s="1" t="s">
        <v>869</v>
      </c>
      <c r="B305" s="2">
        <v>44412</v>
      </c>
      <c r="C305" s="2">
        <f>Orders25[[#This Row],[Order Date]]+5</f>
        <v>44417</v>
      </c>
      <c r="D305" s="1" t="s">
        <v>870</v>
      </c>
      <c r="E305" t="s">
        <v>2842</v>
      </c>
      <c r="F305" s="1">
        <v>4</v>
      </c>
      <c r="G305" s="1" t="s">
        <v>871</v>
      </c>
      <c r="H305" s="1" t="e" vm="21">
        <v>#VALUE!</v>
      </c>
      <c r="I305" s="3">
        <v>2.5</v>
      </c>
      <c r="J305" s="4">
        <v>27.945</v>
      </c>
      <c r="K305" s="4">
        <v>111.78</v>
      </c>
      <c r="L305" s="4">
        <v>111.38</v>
      </c>
      <c r="M305" t="s">
        <v>2859</v>
      </c>
      <c r="N305" t="s">
        <v>2878</v>
      </c>
      <c r="O305" t="s">
        <v>2844</v>
      </c>
    </row>
    <row r="306" spans="1:15" x14ac:dyDescent="0.35">
      <c r="A306" s="1" t="s">
        <v>872</v>
      </c>
      <c r="B306" s="2">
        <v>43828</v>
      </c>
      <c r="C306" s="2">
        <f>Orders25[[#This Row],[Order Date]]+5</f>
        <v>43833</v>
      </c>
      <c r="D306" s="1" t="s">
        <v>892</v>
      </c>
      <c r="E306" t="s">
        <v>2824</v>
      </c>
      <c r="F306" s="1">
        <v>1</v>
      </c>
      <c r="G306" s="1" t="s">
        <v>893</v>
      </c>
      <c r="H306" s="1" t="e" vm="134">
        <v>#VALUE!</v>
      </c>
      <c r="I306" s="3">
        <v>0.2</v>
      </c>
      <c r="J306" s="4">
        <v>3.8849999999999998</v>
      </c>
      <c r="K306" s="4">
        <v>3.8849999999999998</v>
      </c>
      <c r="L306" s="4">
        <v>3.4849999999999999</v>
      </c>
      <c r="M306" t="s">
        <v>2858</v>
      </c>
      <c r="N306" t="s">
        <v>2877</v>
      </c>
      <c r="O306" t="s">
        <v>2844</v>
      </c>
    </row>
    <row r="307" spans="1:15" x14ac:dyDescent="0.35">
      <c r="A307" s="1" t="s">
        <v>873</v>
      </c>
      <c r="B307" s="2">
        <v>43796</v>
      </c>
      <c r="C307" s="2">
        <f>Orders25[[#This Row],[Order Date]]+5</f>
        <v>43801</v>
      </c>
      <c r="D307" s="1" t="s">
        <v>874</v>
      </c>
      <c r="E307" t="s">
        <v>2816</v>
      </c>
      <c r="F307" s="1">
        <v>5</v>
      </c>
      <c r="G307" s="1" t="s">
        <v>875</v>
      </c>
      <c r="H307" s="1" t="e" vm="23">
        <v>#VALUE!</v>
      </c>
      <c r="I307" s="3">
        <v>0.2</v>
      </c>
      <c r="J307" s="4">
        <v>4.3650000000000002</v>
      </c>
      <c r="K307" s="4">
        <v>21.825000000000003</v>
      </c>
      <c r="L307" s="4">
        <v>21.425000000000004</v>
      </c>
      <c r="M307" t="s">
        <v>2860</v>
      </c>
      <c r="N307" t="s">
        <v>2876</v>
      </c>
      <c r="O307" t="s">
        <v>2845</v>
      </c>
    </row>
    <row r="308" spans="1:15" x14ac:dyDescent="0.35">
      <c r="A308" s="1" t="s">
        <v>876</v>
      </c>
      <c r="B308" s="2">
        <v>43890</v>
      </c>
      <c r="C308" s="2">
        <f>Orders25[[#This Row],[Order Date]]+5</f>
        <v>43895</v>
      </c>
      <c r="D308" s="1" t="s">
        <v>877</v>
      </c>
      <c r="E308" t="s">
        <v>2831</v>
      </c>
      <c r="F308" s="1">
        <v>5</v>
      </c>
      <c r="G308" s="1" t="s">
        <v>878</v>
      </c>
      <c r="H308" s="1" t="e" vm="24">
        <v>#VALUE!</v>
      </c>
      <c r="I308" s="3">
        <v>0.2</v>
      </c>
      <c r="J308" s="4">
        <v>2.9849999999999999</v>
      </c>
      <c r="K308" s="4">
        <v>14.924999999999999</v>
      </c>
      <c r="L308" s="4">
        <v>14.524999999999999</v>
      </c>
      <c r="M308" t="s">
        <v>2861</v>
      </c>
      <c r="N308" t="s">
        <v>2876</v>
      </c>
      <c r="O308" t="s">
        <v>2845</v>
      </c>
    </row>
    <row r="309" spans="1:15" x14ac:dyDescent="0.35">
      <c r="A309" s="1" t="s">
        <v>879</v>
      </c>
      <c r="B309" s="2">
        <v>44227</v>
      </c>
      <c r="C309" s="2">
        <f>Orders25[[#This Row],[Order Date]]+5</f>
        <v>44232</v>
      </c>
      <c r="D309" s="1" t="s">
        <v>880</v>
      </c>
      <c r="E309" t="s">
        <v>2812</v>
      </c>
      <c r="F309" s="1">
        <v>3</v>
      </c>
      <c r="G309" s="1" t="s">
        <v>881</v>
      </c>
      <c r="H309" s="1" t="e" vm="25">
        <v>#VALUE!</v>
      </c>
      <c r="I309" s="3">
        <v>1</v>
      </c>
      <c r="J309" s="4">
        <v>11.25</v>
      </c>
      <c r="K309" s="4">
        <v>33.75</v>
      </c>
      <c r="L309" s="4">
        <v>33.35</v>
      </c>
      <c r="M309" t="s">
        <v>2858</v>
      </c>
      <c r="N309" t="s">
        <v>2876</v>
      </c>
      <c r="O309" t="s">
        <v>2844</v>
      </c>
    </row>
    <row r="310" spans="1:15" x14ac:dyDescent="0.35">
      <c r="A310" s="1" t="s">
        <v>882</v>
      </c>
      <c r="B310" s="2">
        <v>44729</v>
      </c>
      <c r="C310" s="2">
        <f>Orders25[[#This Row],[Order Date]]+5</f>
        <v>44734</v>
      </c>
      <c r="D310" s="1" t="s">
        <v>883</v>
      </c>
      <c r="E310" t="s">
        <v>2812</v>
      </c>
      <c r="F310" s="1">
        <v>3</v>
      </c>
      <c r="G310" s="1" t="s">
        <v>884</v>
      </c>
      <c r="H310" s="1" t="e" vm="26">
        <v>#VALUE!</v>
      </c>
      <c r="I310" s="3">
        <v>1</v>
      </c>
      <c r="J310" s="4">
        <v>11.25</v>
      </c>
      <c r="K310" s="4">
        <v>33.75</v>
      </c>
      <c r="L310" s="4">
        <v>33.35</v>
      </c>
      <c r="M310" t="s">
        <v>2858</v>
      </c>
      <c r="N310" t="s">
        <v>2876</v>
      </c>
      <c r="O310" t="s">
        <v>2845</v>
      </c>
    </row>
    <row r="311" spans="1:15" x14ac:dyDescent="0.35">
      <c r="A311" s="1" t="s">
        <v>885</v>
      </c>
      <c r="B311" s="2">
        <v>43864</v>
      </c>
      <c r="C311" s="2">
        <f>Orders25[[#This Row],[Order Date]]+5</f>
        <v>43869</v>
      </c>
      <c r="D311" s="1" t="s">
        <v>886</v>
      </c>
      <c r="E311" t="s">
        <v>2816</v>
      </c>
      <c r="F311" s="1">
        <v>6</v>
      </c>
      <c r="G311" s="1" t="s">
        <v>887</v>
      </c>
      <c r="H311" s="1" t="e" vm="27">
        <v>#VALUE!</v>
      </c>
      <c r="I311" s="3">
        <v>0.2</v>
      </c>
      <c r="J311" s="4">
        <v>4.3650000000000002</v>
      </c>
      <c r="K311" s="4">
        <v>26.19</v>
      </c>
      <c r="L311" s="4">
        <v>25.790000000000003</v>
      </c>
      <c r="M311" t="s">
        <v>2860</v>
      </c>
      <c r="N311" t="s">
        <v>2876</v>
      </c>
      <c r="O311" t="s">
        <v>2844</v>
      </c>
    </row>
    <row r="312" spans="1:15" x14ac:dyDescent="0.35">
      <c r="A312" s="1" t="s">
        <v>888</v>
      </c>
      <c r="B312" s="2">
        <v>44586</v>
      </c>
      <c r="C312" s="2">
        <f>Orders25[[#This Row],[Order Date]]+5</f>
        <v>44591</v>
      </c>
      <c r="D312" s="1" t="s">
        <v>889</v>
      </c>
      <c r="E312" t="s">
        <v>2828</v>
      </c>
      <c r="F312" s="1">
        <v>1</v>
      </c>
      <c r="G312" s="1" t="s">
        <v>890</v>
      </c>
      <c r="H312" s="1" t="e" vm="28">
        <v>#VALUE!</v>
      </c>
      <c r="I312" s="3">
        <v>1</v>
      </c>
      <c r="J312" s="4">
        <v>14.85</v>
      </c>
      <c r="K312" s="4">
        <v>14.85</v>
      </c>
      <c r="L312" s="4">
        <v>14.45</v>
      </c>
      <c r="M312" t="s">
        <v>2859</v>
      </c>
      <c r="N312" t="s">
        <v>2877</v>
      </c>
      <c r="O312" t="s">
        <v>2845</v>
      </c>
    </row>
    <row r="313" spans="1:15" x14ac:dyDescent="0.35">
      <c r="A313" s="1" t="s">
        <v>891</v>
      </c>
      <c r="B313" s="2">
        <v>43951</v>
      </c>
      <c r="C313" s="2">
        <f>Orders25[[#This Row],[Order Date]]+5</f>
        <v>43956</v>
      </c>
      <c r="D313" s="1" t="s">
        <v>892</v>
      </c>
      <c r="E313" t="s">
        <v>2823</v>
      </c>
      <c r="F313" s="1">
        <v>6</v>
      </c>
      <c r="G313" s="1" t="s">
        <v>893</v>
      </c>
      <c r="H313" s="1" t="e" vm="134">
        <v>#VALUE!</v>
      </c>
      <c r="I313" s="3">
        <v>2.5</v>
      </c>
      <c r="J313" s="4">
        <v>31.624999999999996</v>
      </c>
      <c r="K313" s="4">
        <v>189.74999999999997</v>
      </c>
      <c r="L313" s="4">
        <v>189.34999999999997</v>
      </c>
      <c r="M313" t="s">
        <v>2859</v>
      </c>
      <c r="N313" t="s">
        <v>2876</v>
      </c>
      <c r="O313" t="s">
        <v>2844</v>
      </c>
    </row>
    <row r="314" spans="1:15" x14ac:dyDescent="0.35">
      <c r="A314" s="1" t="s">
        <v>894</v>
      </c>
      <c r="B314" s="2">
        <v>44317</v>
      </c>
      <c r="C314" s="2">
        <f>Orders25[[#This Row],[Order Date]]+5</f>
        <v>44322</v>
      </c>
      <c r="D314" s="1" t="s">
        <v>895</v>
      </c>
      <c r="E314" t="s">
        <v>2803</v>
      </c>
      <c r="F314" s="1">
        <v>1</v>
      </c>
      <c r="G314" s="1" t="s">
        <v>896</v>
      </c>
      <c r="H314" s="1" t="e" vm="135">
        <v>#VALUE!</v>
      </c>
      <c r="I314" s="3">
        <v>0.5</v>
      </c>
      <c r="J314" s="4">
        <v>5.97</v>
      </c>
      <c r="K314" s="4">
        <v>5.97</v>
      </c>
      <c r="L314" s="4">
        <v>5.5699999999999994</v>
      </c>
      <c r="M314" t="s">
        <v>2861</v>
      </c>
      <c r="N314" t="s">
        <v>2876</v>
      </c>
      <c r="O314" t="s">
        <v>2844</v>
      </c>
    </row>
    <row r="315" spans="1:15" x14ac:dyDescent="0.35">
      <c r="A315" s="1" t="s">
        <v>897</v>
      </c>
      <c r="B315" s="2">
        <v>44497</v>
      </c>
      <c r="C315" s="2">
        <f>Orders25[[#This Row],[Order Date]]+5</f>
        <v>44502</v>
      </c>
      <c r="D315" s="1" t="s">
        <v>898</v>
      </c>
      <c r="E315" t="s">
        <v>2795</v>
      </c>
      <c r="F315" s="1">
        <v>3</v>
      </c>
      <c r="G315" s="1" t="s">
        <v>899</v>
      </c>
      <c r="H315" s="1" t="e" vm="29">
        <v>#VALUE!</v>
      </c>
      <c r="I315" s="3">
        <v>1</v>
      </c>
      <c r="J315" s="4">
        <v>9.9499999999999993</v>
      </c>
      <c r="K315" s="4">
        <v>29.849999999999998</v>
      </c>
      <c r="L315" s="4">
        <v>29.45</v>
      </c>
      <c r="M315" t="s">
        <v>2861</v>
      </c>
      <c r="N315" t="s">
        <v>2876</v>
      </c>
      <c r="O315" t="s">
        <v>2844</v>
      </c>
    </row>
    <row r="316" spans="1:15" x14ac:dyDescent="0.35">
      <c r="A316" s="1" t="s">
        <v>900</v>
      </c>
      <c r="B316" s="2">
        <v>44437</v>
      </c>
      <c r="C316" s="2">
        <f>Orders25[[#This Row],[Order Date]]+5</f>
        <v>44442</v>
      </c>
      <c r="D316" s="1" t="s">
        <v>901</v>
      </c>
      <c r="E316" t="s">
        <v>2834</v>
      </c>
      <c r="F316" s="1">
        <v>5</v>
      </c>
      <c r="G316" s="1" t="s">
        <v>902</v>
      </c>
      <c r="H316" s="1" t="e" vm="30">
        <v>#VALUE!</v>
      </c>
      <c r="I316" s="3">
        <v>1</v>
      </c>
      <c r="J316" s="4">
        <v>8.9499999999999993</v>
      </c>
      <c r="K316" s="4">
        <v>44.75</v>
      </c>
      <c r="L316" s="4">
        <v>44.35</v>
      </c>
      <c r="M316" t="s">
        <v>2861</v>
      </c>
      <c r="N316" t="s">
        <v>2878</v>
      </c>
      <c r="O316" t="s">
        <v>2845</v>
      </c>
    </row>
    <row r="317" spans="1:15" x14ac:dyDescent="0.35">
      <c r="A317" s="1" t="s">
        <v>903</v>
      </c>
      <c r="B317" s="2">
        <v>43826</v>
      </c>
      <c r="C317" s="2">
        <f>Orders25[[#This Row],[Order Date]]+5</f>
        <v>43831</v>
      </c>
      <c r="D317" s="1" t="s">
        <v>904</v>
      </c>
      <c r="E317" t="s">
        <v>2805</v>
      </c>
      <c r="F317" s="1">
        <v>1</v>
      </c>
      <c r="G317" s="1" t="s">
        <v>905</v>
      </c>
      <c r="H317" s="1" t="e" vm="143">
        <v>#VALUE!</v>
      </c>
      <c r="I317" s="3">
        <v>2.5</v>
      </c>
      <c r="J317" s="4">
        <v>34.154999999999994</v>
      </c>
      <c r="K317" s="4">
        <v>34.154999999999994</v>
      </c>
      <c r="L317" s="4">
        <v>33.754999999999995</v>
      </c>
      <c r="M317" t="s">
        <v>2859</v>
      </c>
      <c r="N317" t="s">
        <v>2877</v>
      </c>
      <c r="O317" t="s">
        <v>2844</v>
      </c>
    </row>
    <row r="318" spans="1:15" x14ac:dyDescent="0.35">
      <c r="A318" s="1" t="s">
        <v>906</v>
      </c>
      <c r="B318" s="2">
        <v>43641</v>
      </c>
      <c r="C318" s="2">
        <f>Orders25[[#This Row],[Order Date]]+5</f>
        <v>43646</v>
      </c>
      <c r="D318" s="1" t="s">
        <v>907</v>
      </c>
      <c r="E318" t="s">
        <v>2805</v>
      </c>
      <c r="F318" s="1">
        <v>6</v>
      </c>
      <c r="G318" s="1" t="s">
        <v>908</v>
      </c>
      <c r="H318" s="1" t="e" vm="32">
        <v>#VALUE!</v>
      </c>
      <c r="I318" s="3">
        <v>2.5</v>
      </c>
      <c r="J318" s="4">
        <v>34.154999999999994</v>
      </c>
      <c r="K318" s="4">
        <v>204.92999999999995</v>
      </c>
      <c r="L318" s="4">
        <v>204.52999999999994</v>
      </c>
      <c r="M318" t="s">
        <v>2859</v>
      </c>
      <c r="N318" t="s">
        <v>2877</v>
      </c>
      <c r="O318" t="s">
        <v>2845</v>
      </c>
    </row>
    <row r="319" spans="1:15" x14ac:dyDescent="0.35">
      <c r="A319" s="1" t="s">
        <v>909</v>
      </c>
      <c r="B319" s="2">
        <v>43526</v>
      </c>
      <c r="C319" s="2">
        <f>Orders25[[#This Row],[Order Date]]+5</f>
        <v>43531</v>
      </c>
      <c r="D319" s="1" t="s">
        <v>910</v>
      </c>
      <c r="E319" t="s">
        <v>2801</v>
      </c>
      <c r="F319" s="1">
        <v>3</v>
      </c>
      <c r="G319" s="1" t="s">
        <v>911</v>
      </c>
      <c r="H319" s="1" t="e" vm="33">
        <v>#VALUE!</v>
      </c>
      <c r="I319" s="3">
        <v>0.5</v>
      </c>
      <c r="J319" s="4">
        <v>7.29</v>
      </c>
      <c r="K319" s="4">
        <v>21.87</v>
      </c>
      <c r="L319" s="4">
        <v>21.470000000000002</v>
      </c>
      <c r="M319" t="s">
        <v>2859</v>
      </c>
      <c r="N319" t="s">
        <v>2878</v>
      </c>
      <c r="O319" t="s">
        <v>2845</v>
      </c>
    </row>
    <row r="320" spans="1:15" x14ac:dyDescent="0.35">
      <c r="A320" s="1" t="s">
        <v>912</v>
      </c>
      <c r="B320" s="2">
        <v>44563</v>
      </c>
      <c r="C320" s="2">
        <f>Orders25[[#This Row],[Order Date]]+5</f>
        <v>44568</v>
      </c>
      <c r="D320" s="1" t="s">
        <v>913</v>
      </c>
      <c r="E320" t="s">
        <v>2832</v>
      </c>
      <c r="F320" s="1">
        <v>2</v>
      </c>
      <c r="G320" s="1" t="s">
        <v>914</v>
      </c>
      <c r="H320" s="1" t="e" vm="34">
        <v>#VALUE!</v>
      </c>
      <c r="I320" s="3">
        <v>2.5</v>
      </c>
      <c r="J320" s="4">
        <v>25.874999999999996</v>
      </c>
      <c r="K320" s="4">
        <v>51.749999999999993</v>
      </c>
      <c r="L320" s="4">
        <v>51.349999999999994</v>
      </c>
      <c r="M320" t="s">
        <v>2858</v>
      </c>
      <c r="N320" t="s">
        <v>2876</v>
      </c>
      <c r="O320" t="s">
        <v>2844</v>
      </c>
    </row>
    <row r="321" spans="1:15" x14ac:dyDescent="0.35">
      <c r="A321" s="1" t="s">
        <v>915</v>
      </c>
      <c r="B321" s="2">
        <v>43676</v>
      </c>
      <c r="C321" s="2">
        <f>Orders25[[#This Row],[Order Date]]+5</f>
        <v>43681</v>
      </c>
      <c r="D321" s="1" t="s">
        <v>916</v>
      </c>
      <c r="E321" t="s">
        <v>2813</v>
      </c>
      <c r="F321" s="1">
        <v>2</v>
      </c>
      <c r="G321" s="1" t="s">
        <v>917</v>
      </c>
      <c r="H321" s="1" t="e" vm="35">
        <v>#VALUE!</v>
      </c>
      <c r="I321" s="3">
        <v>0.2</v>
      </c>
      <c r="J321" s="4">
        <v>4.125</v>
      </c>
      <c r="K321" s="4">
        <v>8.25</v>
      </c>
      <c r="L321" s="4">
        <v>7.85</v>
      </c>
      <c r="M321" t="s">
        <v>2859</v>
      </c>
      <c r="N321" t="s">
        <v>2876</v>
      </c>
      <c r="O321" t="s">
        <v>2844</v>
      </c>
    </row>
    <row r="322" spans="1:15" x14ac:dyDescent="0.35">
      <c r="A322" s="1" t="s">
        <v>915</v>
      </c>
      <c r="B322" s="2">
        <v>43676</v>
      </c>
      <c r="C322" s="2">
        <f>Orders25[[#This Row],[Order Date]]+5</f>
        <v>43681</v>
      </c>
      <c r="D322" s="1" t="s">
        <v>916</v>
      </c>
      <c r="E322" t="s">
        <v>2824</v>
      </c>
      <c r="F322" s="1">
        <v>5</v>
      </c>
      <c r="G322" s="1" t="s">
        <v>917</v>
      </c>
      <c r="H322" s="1" t="e" vm="35">
        <v>#VALUE!</v>
      </c>
      <c r="I322" s="3">
        <v>0.2</v>
      </c>
      <c r="J322" s="4">
        <v>3.8849999999999998</v>
      </c>
      <c r="K322" s="4">
        <v>19.424999999999997</v>
      </c>
      <c r="L322" s="4">
        <v>19.024999999999999</v>
      </c>
      <c r="M322" t="s">
        <v>2858</v>
      </c>
      <c r="N322" t="s">
        <v>2877</v>
      </c>
      <c r="O322" t="s">
        <v>2844</v>
      </c>
    </row>
    <row r="323" spans="1:15" x14ac:dyDescent="0.35">
      <c r="A323" s="1" t="s">
        <v>918</v>
      </c>
      <c r="B323" s="2">
        <v>44170</v>
      </c>
      <c r="C323" s="2">
        <f>Orders25[[#This Row],[Order Date]]+5</f>
        <v>44175</v>
      </c>
      <c r="D323" s="1" t="s">
        <v>919</v>
      </c>
      <c r="E323" t="s">
        <v>2809</v>
      </c>
      <c r="F323" s="1">
        <v>6</v>
      </c>
      <c r="G323" s="1" t="s">
        <v>920</v>
      </c>
      <c r="H323" s="1" t="e" vm="37">
        <v>#VALUE!</v>
      </c>
      <c r="I323" s="3">
        <v>0.2</v>
      </c>
      <c r="J323" s="4">
        <v>3.375</v>
      </c>
      <c r="K323" s="4">
        <v>20.25</v>
      </c>
      <c r="L323" s="4">
        <v>19.850000000000001</v>
      </c>
      <c r="M323" t="s">
        <v>2858</v>
      </c>
      <c r="N323" t="s">
        <v>2876</v>
      </c>
      <c r="O323" t="s">
        <v>2844</v>
      </c>
    </row>
    <row r="324" spans="1:15" x14ac:dyDescent="0.35">
      <c r="A324" s="1" t="s">
        <v>921</v>
      </c>
      <c r="B324" s="2">
        <v>44182</v>
      </c>
      <c r="C324" s="2">
        <f>Orders25[[#This Row],[Order Date]]+5</f>
        <v>44187</v>
      </c>
      <c r="D324" s="1" t="s">
        <v>922</v>
      </c>
      <c r="E324" t="s">
        <v>2826</v>
      </c>
      <c r="F324" s="1">
        <v>3</v>
      </c>
      <c r="G324" s="1" t="s">
        <v>923</v>
      </c>
      <c r="H324" s="1" t="e" vm="38">
        <v>#VALUE!</v>
      </c>
      <c r="I324" s="3">
        <v>0.5</v>
      </c>
      <c r="J324" s="4">
        <v>7.77</v>
      </c>
      <c r="K324" s="4">
        <v>23.31</v>
      </c>
      <c r="L324" s="4">
        <v>22.91</v>
      </c>
      <c r="M324" t="s">
        <v>2860</v>
      </c>
      <c r="N324" t="s">
        <v>2878</v>
      </c>
      <c r="O324" t="s">
        <v>2845</v>
      </c>
    </row>
    <row r="325" spans="1:15" x14ac:dyDescent="0.35">
      <c r="A325" s="1" t="s">
        <v>924</v>
      </c>
      <c r="B325" s="2">
        <v>44373</v>
      </c>
      <c r="C325" s="2">
        <f>Orders25[[#This Row],[Order Date]]+5</f>
        <v>44378</v>
      </c>
      <c r="D325" s="1" t="s">
        <v>925</v>
      </c>
      <c r="E325" t="s">
        <v>2810</v>
      </c>
      <c r="F325" s="1">
        <v>5</v>
      </c>
      <c r="G325" s="1" t="s">
        <v>926</v>
      </c>
      <c r="H325" s="1" t="e" vm="39">
        <v>#VALUE!</v>
      </c>
      <c r="I325" s="3">
        <v>0.2</v>
      </c>
      <c r="J325" s="4">
        <v>3.645</v>
      </c>
      <c r="K325" s="4">
        <v>18.225000000000001</v>
      </c>
      <c r="L325" s="4">
        <v>17.825000000000003</v>
      </c>
      <c r="M325" t="s">
        <v>2859</v>
      </c>
      <c r="N325" t="s">
        <v>2878</v>
      </c>
      <c r="O325" t="s">
        <v>2844</v>
      </c>
    </row>
    <row r="326" spans="1:15" x14ac:dyDescent="0.35">
      <c r="A326" s="1" t="s">
        <v>927</v>
      </c>
      <c r="B326" s="2">
        <v>43666</v>
      </c>
      <c r="C326" s="2">
        <f>Orders25[[#This Row],[Order Date]]+5</f>
        <v>43671</v>
      </c>
      <c r="D326" s="1" t="s">
        <v>928</v>
      </c>
      <c r="E326" t="s">
        <v>2798</v>
      </c>
      <c r="F326" s="1">
        <v>1</v>
      </c>
      <c r="G326" s="1" t="s">
        <v>929</v>
      </c>
      <c r="H326" s="1" t="e" vm="40">
        <v>#VALUE!</v>
      </c>
      <c r="I326" s="3">
        <v>1</v>
      </c>
      <c r="J326" s="4">
        <v>13.75</v>
      </c>
      <c r="K326" s="4">
        <v>13.75</v>
      </c>
      <c r="L326" s="4">
        <v>13.35</v>
      </c>
      <c r="M326" t="s">
        <v>2859</v>
      </c>
      <c r="N326" t="s">
        <v>2876</v>
      </c>
      <c r="O326" t="s">
        <v>2845</v>
      </c>
    </row>
    <row r="327" spans="1:15" x14ac:dyDescent="0.35">
      <c r="A327" s="1" t="s">
        <v>930</v>
      </c>
      <c r="B327" s="2">
        <v>44756</v>
      </c>
      <c r="C327" s="2">
        <f>Orders25[[#This Row],[Order Date]]+5</f>
        <v>44761</v>
      </c>
      <c r="D327" s="1" t="s">
        <v>931</v>
      </c>
      <c r="E327" t="s">
        <v>2839</v>
      </c>
      <c r="F327" s="1">
        <v>1</v>
      </c>
      <c r="G327" s="1" t="s">
        <v>932</v>
      </c>
      <c r="H327" s="1" t="e" vm="41">
        <v>#VALUE!</v>
      </c>
      <c r="I327" s="3">
        <v>2.5</v>
      </c>
      <c r="J327" s="4">
        <v>29.784999999999997</v>
      </c>
      <c r="K327" s="4">
        <v>29.784999999999997</v>
      </c>
      <c r="L327" s="4">
        <v>29.384999999999998</v>
      </c>
      <c r="M327" t="s">
        <v>2858</v>
      </c>
      <c r="N327" t="s">
        <v>2877</v>
      </c>
      <c r="O327" t="s">
        <v>2844</v>
      </c>
    </row>
    <row r="328" spans="1:15" x14ac:dyDescent="0.35">
      <c r="A328" s="1" t="s">
        <v>933</v>
      </c>
      <c r="B328" s="2">
        <v>44057</v>
      </c>
      <c r="C328" s="2">
        <f>Orders25[[#This Row],[Order Date]]+5</f>
        <v>44062</v>
      </c>
      <c r="D328" s="1" t="s">
        <v>934</v>
      </c>
      <c r="E328" t="s">
        <v>2834</v>
      </c>
      <c r="F328" s="1">
        <v>5</v>
      </c>
      <c r="G328" s="1" t="s">
        <v>935</v>
      </c>
      <c r="H328" s="1" t="e" vm="42">
        <v>#VALUE!</v>
      </c>
      <c r="I328" s="3">
        <v>1</v>
      </c>
      <c r="J328" s="4">
        <v>8.9499999999999993</v>
      </c>
      <c r="K328" s="4">
        <v>44.75</v>
      </c>
      <c r="L328" s="4">
        <v>44.35</v>
      </c>
      <c r="M328" t="s">
        <v>2861</v>
      </c>
      <c r="N328" t="s">
        <v>2878</v>
      </c>
      <c r="O328" t="s">
        <v>2845</v>
      </c>
    </row>
    <row r="329" spans="1:15" x14ac:dyDescent="0.35">
      <c r="A329" s="1" t="s">
        <v>936</v>
      </c>
      <c r="B329" s="2">
        <v>43579</v>
      </c>
      <c r="C329" s="2">
        <f>Orders25[[#This Row],[Order Date]]+5</f>
        <v>43584</v>
      </c>
      <c r="D329" s="1" t="s">
        <v>937</v>
      </c>
      <c r="E329" t="s">
        <v>2834</v>
      </c>
      <c r="F329" s="1">
        <v>5</v>
      </c>
      <c r="G329" s="1" t="s">
        <v>938</v>
      </c>
      <c r="H329" s="1" t="e" vm="43">
        <v>#VALUE!</v>
      </c>
      <c r="I329" s="3">
        <v>1</v>
      </c>
      <c r="J329" s="4">
        <v>8.9499999999999993</v>
      </c>
      <c r="K329" s="4">
        <v>44.75</v>
      </c>
      <c r="L329" s="4">
        <v>44.35</v>
      </c>
      <c r="M329" t="s">
        <v>2861</v>
      </c>
      <c r="N329" t="s">
        <v>2878</v>
      </c>
      <c r="O329" t="s">
        <v>2844</v>
      </c>
    </row>
    <row r="330" spans="1:15" x14ac:dyDescent="0.35">
      <c r="A330" s="1" t="s">
        <v>939</v>
      </c>
      <c r="B330" s="2">
        <v>43620</v>
      </c>
      <c r="C330" s="2">
        <f>Orders25[[#This Row],[Order Date]]+5</f>
        <v>43625</v>
      </c>
      <c r="D330" s="1" t="s">
        <v>940</v>
      </c>
      <c r="E330" t="s">
        <v>2818</v>
      </c>
      <c r="F330" s="1">
        <v>4</v>
      </c>
      <c r="G330" s="1" t="s">
        <v>941</v>
      </c>
      <c r="H330" s="1" t="e" vm="44">
        <v>#VALUE!</v>
      </c>
      <c r="I330" s="3">
        <v>0.5</v>
      </c>
      <c r="J330" s="4">
        <v>9.51</v>
      </c>
      <c r="K330" s="4">
        <v>38.04</v>
      </c>
      <c r="L330" s="4">
        <v>37.64</v>
      </c>
      <c r="M330" t="s">
        <v>2860</v>
      </c>
      <c r="N330" t="s">
        <v>2877</v>
      </c>
      <c r="O330" t="s">
        <v>2844</v>
      </c>
    </row>
    <row r="331" spans="1:15" x14ac:dyDescent="0.35">
      <c r="A331" s="1" t="s">
        <v>942</v>
      </c>
      <c r="B331" s="2">
        <v>44781</v>
      </c>
      <c r="C331" s="2">
        <f>Orders25[[#This Row],[Order Date]]+5</f>
        <v>44786</v>
      </c>
      <c r="D331" s="1" t="s">
        <v>943</v>
      </c>
      <c r="E331" t="s">
        <v>2829</v>
      </c>
      <c r="F331" s="1">
        <v>4</v>
      </c>
      <c r="G331" s="1" t="s">
        <v>944</v>
      </c>
      <c r="H331" s="1" t="e" vm="45">
        <v>#VALUE!</v>
      </c>
      <c r="I331" s="3">
        <v>0.5</v>
      </c>
      <c r="J331" s="4">
        <v>5.3699999999999992</v>
      </c>
      <c r="K331" s="4">
        <v>21.479999999999997</v>
      </c>
      <c r="L331" s="4">
        <v>21.08</v>
      </c>
      <c r="M331" t="s">
        <v>2861</v>
      </c>
      <c r="N331" t="s">
        <v>2878</v>
      </c>
      <c r="O331" t="s">
        <v>2844</v>
      </c>
    </row>
    <row r="332" spans="1:15" x14ac:dyDescent="0.35">
      <c r="A332" s="1" t="s">
        <v>945</v>
      </c>
      <c r="B332" s="2">
        <v>43782</v>
      </c>
      <c r="C332" s="2">
        <f>Orders25[[#This Row],[Order Date]]+5</f>
        <v>43787</v>
      </c>
      <c r="D332" s="1" t="s">
        <v>910</v>
      </c>
      <c r="E332" t="s">
        <v>2829</v>
      </c>
      <c r="F332" s="1">
        <v>3</v>
      </c>
      <c r="G332" s="1" t="s">
        <v>911</v>
      </c>
      <c r="H332" s="1" t="e" vm="33">
        <v>#VALUE!</v>
      </c>
      <c r="I332" s="3">
        <v>0.5</v>
      </c>
      <c r="J332" s="4">
        <v>5.3699999999999992</v>
      </c>
      <c r="K332" s="4">
        <v>16.11</v>
      </c>
      <c r="L332" s="4">
        <v>15.709999999999999</v>
      </c>
      <c r="M332" t="s">
        <v>2861</v>
      </c>
      <c r="N332" t="s">
        <v>2878</v>
      </c>
      <c r="O332" t="s">
        <v>2845</v>
      </c>
    </row>
    <row r="333" spans="1:15" x14ac:dyDescent="0.35">
      <c r="A333" s="1" t="s">
        <v>946</v>
      </c>
      <c r="B333" s="2">
        <v>43989</v>
      </c>
      <c r="C333" s="2">
        <f>Orders25[[#This Row],[Order Date]]+5</f>
        <v>43994</v>
      </c>
      <c r="D333" s="1" t="s">
        <v>947</v>
      </c>
      <c r="E333" t="s">
        <v>2808</v>
      </c>
      <c r="F333" s="1">
        <v>1</v>
      </c>
      <c r="G333" s="1" t="s">
        <v>948</v>
      </c>
      <c r="H333" s="1" t="e" vm="47">
        <v>#VALUE!</v>
      </c>
      <c r="I333" s="3">
        <v>2.5</v>
      </c>
      <c r="J333" s="4">
        <v>22.884999999999998</v>
      </c>
      <c r="K333" s="4">
        <v>22.884999999999998</v>
      </c>
      <c r="L333" s="4">
        <v>22.484999999999999</v>
      </c>
      <c r="M333" t="s">
        <v>2861</v>
      </c>
      <c r="N333" t="s">
        <v>2876</v>
      </c>
      <c r="O333" t="s">
        <v>2844</v>
      </c>
    </row>
    <row r="334" spans="1:15" x14ac:dyDescent="0.35">
      <c r="A334" s="1" t="s">
        <v>949</v>
      </c>
      <c r="B334" s="2">
        <v>43689</v>
      </c>
      <c r="C334" s="2">
        <f>Orders25[[#This Row],[Order Date]]+5</f>
        <v>43694</v>
      </c>
      <c r="D334" s="1" t="s">
        <v>950</v>
      </c>
      <c r="E334" t="s">
        <v>2815</v>
      </c>
      <c r="F334" s="1">
        <v>3</v>
      </c>
      <c r="G334" s="1" t="s">
        <v>951</v>
      </c>
      <c r="H334" s="1" t="e" vm="48">
        <v>#VALUE!</v>
      </c>
      <c r="I334" s="3">
        <v>0.5</v>
      </c>
      <c r="J334" s="4">
        <v>5.97</v>
      </c>
      <c r="K334" s="4">
        <v>17.91</v>
      </c>
      <c r="L334" s="4">
        <v>17.510000000000002</v>
      </c>
      <c r="M334" t="s">
        <v>2858</v>
      </c>
      <c r="N334" t="s">
        <v>2878</v>
      </c>
      <c r="O334" t="s">
        <v>2844</v>
      </c>
    </row>
    <row r="335" spans="1:15" x14ac:dyDescent="0.35">
      <c r="A335" s="1" t="s">
        <v>952</v>
      </c>
      <c r="B335" s="2">
        <v>43712</v>
      </c>
      <c r="C335" s="2">
        <f>Orders25[[#This Row],[Order Date]]+5</f>
        <v>43717</v>
      </c>
      <c r="D335" s="1" t="s">
        <v>953</v>
      </c>
      <c r="E335" t="s">
        <v>2803</v>
      </c>
      <c r="F335" s="1">
        <v>4</v>
      </c>
      <c r="G335" s="1" t="s">
        <v>954</v>
      </c>
      <c r="H335" s="1" t="e" vm="144">
        <v>#VALUE!</v>
      </c>
      <c r="I335" s="3">
        <v>0.5</v>
      </c>
      <c r="J335" s="4">
        <v>5.97</v>
      </c>
      <c r="K335" s="4">
        <v>23.88</v>
      </c>
      <c r="L335" s="4">
        <v>23.48</v>
      </c>
      <c r="M335" t="s">
        <v>2861</v>
      </c>
      <c r="N335" t="s">
        <v>2876</v>
      </c>
      <c r="O335" t="s">
        <v>2844</v>
      </c>
    </row>
    <row r="336" spans="1:15" x14ac:dyDescent="0.35">
      <c r="A336" s="1" t="s">
        <v>955</v>
      </c>
      <c r="B336" s="2">
        <v>43742</v>
      </c>
      <c r="C336" s="2">
        <f>Orders25[[#This Row],[Order Date]]+5</f>
        <v>43747</v>
      </c>
      <c r="D336" s="1" t="s">
        <v>956</v>
      </c>
      <c r="E336" t="s">
        <v>2836</v>
      </c>
      <c r="F336" s="1">
        <v>5</v>
      </c>
      <c r="G336" s="1" t="s">
        <v>957</v>
      </c>
      <c r="H336" s="1" t="e" vm="49">
        <v>#VALUE!</v>
      </c>
      <c r="I336" s="3">
        <v>1</v>
      </c>
      <c r="J336" s="4">
        <v>11.95</v>
      </c>
      <c r="K336" s="4">
        <v>59.75</v>
      </c>
      <c r="L336" s="4">
        <v>59.35</v>
      </c>
      <c r="M336" t="s">
        <v>2861</v>
      </c>
      <c r="N336" t="s">
        <v>2877</v>
      </c>
      <c r="O336" t="s">
        <v>2845</v>
      </c>
    </row>
    <row r="337" spans="1:15" x14ac:dyDescent="0.35">
      <c r="A337" s="1" t="s">
        <v>958</v>
      </c>
      <c r="B337" s="2">
        <v>43885</v>
      </c>
      <c r="C337" s="2">
        <f>Orders25[[#This Row],[Order Date]]+5</f>
        <v>43890</v>
      </c>
      <c r="D337" s="1" t="s">
        <v>959</v>
      </c>
      <c r="E337" t="s">
        <v>2802</v>
      </c>
      <c r="F337" s="1">
        <v>6</v>
      </c>
      <c r="G337" s="1" t="s">
        <v>960</v>
      </c>
      <c r="H337" s="1" t="e" vm="50">
        <v>#VALUE!</v>
      </c>
      <c r="I337" s="3">
        <v>0.2</v>
      </c>
      <c r="J337" s="4">
        <v>4.7549999999999999</v>
      </c>
      <c r="K337" s="4">
        <v>28.53</v>
      </c>
      <c r="L337" s="4">
        <v>28.130000000000003</v>
      </c>
      <c r="M337" t="s">
        <v>2860</v>
      </c>
      <c r="N337" t="s">
        <v>2877</v>
      </c>
      <c r="O337" t="s">
        <v>2844</v>
      </c>
    </row>
    <row r="338" spans="1:15" x14ac:dyDescent="0.35">
      <c r="A338" s="1" t="s">
        <v>961</v>
      </c>
      <c r="B338" s="2">
        <v>44434</v>
      </c>
      <c r="C338" s="2">
        <f>Orders25[[#This Row],[Order Date]]+5</f>
        <v>44439</v>
      </c>
      <c r="D338" s="1" t="s">
        <v>962</v>
      </c>
      <c r="E338" t="s">
        <v>2812</v>
      </c>
      <c r="F338" s="1">
        <v>4</v>
      </c>
      <c r="G338" s="1" t="s">
        <v>963</v>
      </c>
      <c r="H338" s="1" t="e" vm="51">
        <v>#VALUE!</v>
      </c>
      <c r="I338" s="3">
        <v>1</v>
      </c>
      <c r="J338" s="4">
        <v>11.25</v>
      </c>
      <c r="K338" s="4">
        <v>45</v>
      </c>
      <c r="L338" s="4">
        <v>44.6</v>
      </c>
      <c r="M338" t="s">
        <v>2858</v>
      </c>
      <c r="N338" t="s">
        <v>2876</v>
      </c>
      <c r="O338" t="s">
        <v>2845</v>
      </c>
    </row>
    <row r="339" spans="1:15" x14ac:dyDescent="0.35">
      <c r="A339" s="1" t="s">
        <v>964</v>
      </c>
      <c r="B339" s="2">
        <v>44472</v>
      </c>
      <c r="C339" s="2">
        <f>Orders25[[#This Row],[Order Date]]+5</f>
        <v>44477</v>
      </c>
      <c r="D339" s="1" t="s">
        <v>934</v>
      </c>
      <c r="E339" t="s">
        <v>2842</v>
      </c>
      <c r="F339" s="1">
        <v>2</v>
      </c>
      <c r="G339" s="1" t="s">
        <v>935</v>
      </c>
      <c r="H339" s="1" t="e" vm="42">
        <v>#VALUE!</v>
      </c>
      <c r="I339" s="3">
        <v>2.5</v>
      </c>
      <c r="J339" s="4">
        <v>27.945</v>
      </c>
      <c r="K339" s="4">
        <v>55.89</v>
      </c>
      <c r="L339" s="4">
        <v>55.49</v>
      </c>
      <c r="M339" t="s">
        <v>2859</v>
      </c>
      <c r="N339" t="s">
        <v>2878</v>
      </c>
      <c r="O339" t="s">
        <v>2845</v>
      </c>
    </row>
    <row r="340" spans="1:15" x14ac:dyDescent="0.35">
      <c r="A340" s="1" t="s">
        <v>965</v>
      </c>
      <c r="B340" s="2">
        <v>43995</v>
      </c>
      <c r="C340" s="2">
        <f>Orders25[[#This Row],[Order Date]]+5</f>
        <v>44000</v>
      </c>
      <c r="D340" s="1" t="s">
        <v>966</v>
      </c>
      <c r="E340" t="s">
        <v>2828</v>
      </c>
      <c r="F340" s="1">
        <v>4</v>
      </c>
      <c r="G340" s="1" t="s">
        <v>967</v>
      </c>
      <c r="H340" s="1" t="e" vm="53">
        <v>#VALUE!</v>
      </c>
      <c r="I340" s="3">
        <v>1</v>
      </c>
      <c r="J340" s="4">
        <v>14.85</v>
      </c>
      <c r="K340" s="4">
        <v>59.4</v>
      </c>
      <c r="L340" s="4">
        <v>59</v>
      </c>
      <c r="M340" t="s">
        <v>2859</v>
      </c>
      <c r="N340" t="s">
        <v>2877</v>
      </c>
      <c r="O340" t="s">
        <v>2845</v>
      </c>
    </row>
    <row r="341" spans="1:15" x14ac:dyDescent="0.35">
      <c r="A341" s="1" t="s">
        <v>968</v>
      </c>
      <c r="B341" s="2">
        <v>44256</v>
      </c>
      <c r="C341" s="2">
        <f>Orders25[[#This Row],[Order Date]]+5</f>
        <v>44261</v>
      </c>
      <c r="D341" s="1" t="s">
        <v>969</v>
      </c>
      <c r="E341" t="s">
        <v>2810</v>
      </c>
      <c r="F341" s="1">
        <v>2</v>
      </c>
      <c r="G341" s="1" t="s">
        <v>970</v>
      </c>
      <c r="H341" s="1" t="e" vm="54">
        <v>#VALUE!</v>
      </c>
      <c r="I341" s="3">
        <v>0.2</v>
      </c>
      <c r="J341" s="4">
        <v>3.645</v>
      </c>
      <c r="K341" s="4">
        <v>7.29</v>
      </c>
      <c r="L341" s="4">
        <v>6.89</v>
      </c>
      <c r="M341" t="s">
        <v>2859</v>
      </c>
      <c r="N341" t="s">
        <v>2878</v>
      </c>
      <c r="O341" t="s">
        <v>2844</v>
      </c>
    </row>
    <row r="342" spans="1:15" x14ac:dyDescent="0.35">
      <c r="A342" s="1" t="s">
        <v>971</v>
      </c>
      <c r="B342" s="2">
        <v>43528</v>
      </c>
      <c r="C342" s="2">
        <f>Orders25[[#This Row],[Order Date]]+5</f>
        <v>43533</v>
      </c>
      <c r="D342" s="1" t="s">
        <v>972</v>
      </c>
      <c r="E342" t="s">
        <v>2801</v>
      </c>
      <c r="F342" s="1">
        <v>1</v>
      </c>
      <c r="G342" s="1" t="s">
        <v>973</v>
      </c>
      <c r="H342" s="1" t="e" vm="145">
        <v>#VALUE!</v>
      </c>
      <c r="I342" s="3">
        <v>0.5</v>
      </c>
      <c r="J342" s="4">
        <v>7.29</v>
      </c>
      <c r="K342" s="4">
        <v>7.29</v>
      </c>
      <c r="L342" s="4">
        <v>6.89</v>
      </c>
      <c r="M342" t="s">
        <v>2859</v>
      </c>
      <c r="N342" t="s">
        <v>2878</v>
      </c>
      <c r="O342" t="s">
        <v>2844</v>
      </c>
    </row>
    <row r="343" spans="1:15" x14ac:dyDescent="0.35">
      <c r="A343" s="1" t="s">
        <v>974</v>
      </c>
      <c r="B343" s="2">
        <v>43751</v>
      </c>
      <c r="C343" s="2">
        <f>Orders25[[#This Row],[Order Date]]+5</f>
        <v>43756</v>
      </c>
      <c r="D343" s="1" t="s">
        <v>975</v>
      </c>
      <c r="E343" t="s">
        <v>2833</v>
      </c>
      <c r="F343" s="1">
        <v>2</v>
      </c>
      <c r="G343" s="1" t="s">
        <v>976</v>
      </c>
      <c r="H343" s="1" t="e" vm="56">
        <v>#VALUE!</v>
      </c>
      <c r="I343" s="3">
        <v>0.5</v>
      </c>
      <c r="J343" s="4">
        <v>8.91</v>
      </c>
      <c r="K343" s="4">
        <v>17.82</v>
      </c>
      <c r="L343" s="4">
        <v>17.420000000000002</v>
      </c>
      <c r="M343" t="s">
        <v>2859</v>
      </c>
      <c r="N343" t="s">
        <v>2877</v>
      </c>
      <c r="O343" t="s">
        <v>2845</v>
      </c>
    </row>
    <row r="344" spans="1:15" x14ac:dyDescent="0.35">
      <c r="A344" s="1" t="s">
        <v>974</v>
      </c>
      <c r="B344" s="2">
        <v>43751</v>
      </c>
      <c r="C344" s="2">
        <f>Orders25[[#This Row],[Order Date]]+5</f>
        <v>43756</v>
      </c>
      <c r="D344" s="1" t="s">
        <v>975</v>
      </c>
      <c r="E344" t="s">
        <v>2826</v>
      </c>
      <c r="F344" s="1">
        <v>5</v>
      </c>
      <c r="G344" s="1" t="s">
        <v>976</v>
      </c>
      <c r="H344" s="1" t="e" vm="56">
        <v>#VALUE!</v>
      </c>
      <c r="I344" s="3">
        <v>0.5</v>
      </c>
      <c r="J344" s="4">
        <v>7.77</v>
      </c>
      <c r="K344" s="4">
        <v>38.849999999999994</v>
      </c>
      <c r="L344" s="4">
        <v>38.449999999999996</v>
      </c>
      <c r="M344" t="s">
        <v>2860</v>
      </c>
      <c r="N344" t="s">
        <v>2878</v>
      </c>
      <c r="O344" t="s">
        <v>2845</v>
      </c>
    </row>
    <row r="345" spans="1:15" x14ac:dyDescent="0.35">
      <c r="A345" s="1" t="s">
        <v>977</v>
      </c>
      <c r="B345" s="2">
        <v>43692</v>
      </c>
      <c r="C345" s="2">
        <f>Orders25[[#This Row],[Order Date]]+5</f>
        <v>43697</v>
      </c>
      <c r="D345" s="1" t="s">
        <v>978</v>
      </c>
      <c r="E345" t="s">
        <v>2829</v>
      </c>
      <c r="F345" s="1">
        <v>6</v>
      </c>
      <c r="G345" s="1" t="s">
        <v>979</v>
      </c>
      <c r="H345" s="1" t="e" vm="58">
        <v>#VALUE!</v>
      </c>
      <c r="I345" s="3">
        <v>0.5</v>
      </c>
      <c r="J345" s="4">
        <v>5.3699999999999992</v>
      </c>
      <c r="K345" s="4">
        <v>32.22</v>
      </c>
      <c r="L345" s="4">
        <v>31.82</v>
      </c>
      <c r="M345" t="s">
        <v>2861</v>
      </c>
      <c r="N345" t="s">
        <v>2878</v>
      </c>
      <c r="O345" t="s">
        <v>2845</v>
      </c>
    </row>
    <row r="346" spans="1:15" x14ac:dyDescent="0.35">
      <c r="A346" s="1" t="s">
        <v>980</v>
      </c>
      <c r="B346" s="2">
        <v>44529</v>
      </c>
      <c r="C346" s="2">
        <f>Orders25[[#This Row],[Order Date]]+5</f>
        <v>44534</v>
      </c>
      <c r="D346" s="1" t="s">
        <v>981</v>
      </c>
      <c r="E346" t="s">
        <v>2795</v>
      </c>
      <c r="F346" s="1">
        <v>2</v>
      </c>
      <c r="G346" s="1" t="s">
        <v>982</v>
      </c>
      <c r="H346" s="1" t="e" vm="59">
        <v>#VALUE!</v>
      </c>
      <c r="I346" s="3">
        <v>1</v>
      </c>
      <c r="J346" s="4">
        <v>9.9499999999999993</v>
      </c>
      <c r="K346" s="4">
        <v>19.899999999999999</v>
      </c>
      <c r="L346" s="4">
        <v>19.5</v>
      </c>
      <c r="M346" t="s">
        <v>2861</v>
      </c>
      <c r="N346" t="s">
        <v>2876</v>
      </c>
      <c r="O346" t="s">
        <v>2844</v>
      </c>
    </row>
    <row r="347" spans="1:15" x14ac:dyDescent="0.35">
      <c r="A347" s="1" t="s">
        <v>983</v>
      </c>
      <c r="B347" s="2">
        <v>43849</v>
      </c>
      <c r="C347" s="2">
        <f>Orders25[[#This Row],[Order Date]]+5</f>
        <v>43854</v>
      </c>
      <c r="D347" s="1" t="s">
        <v>984</v>
      </c>
      <c r="E347" t="s">
        <v>2836</v>
      </c>
      <c r="F347" s="1">
        <v>5</v>
      </c>
      <c r="G347" s="1" t="s">
        <v>985</v>
      </c>
      <c r="H347" s="1" t="e" vm="60">
        <v>#VALUE!</v>
      </c>
      <c r="I347" s="3">
        <v>1</v>
      </c>
      <c r="J347" s="4">
        <v>11.95</v>
      </c>
      <c r="K347" s="4">
        <v>59.75</v>
      </c>
      <c r="L347" s="4">
        <v>59.35</v>
      </c>
      <c r="M347" t="s">
        <v>2861</v>
      </c>
      <c r="N347" t="s">
        <v>2877</v>
      </c>
      <c r="O347" t="s">
        <v>2845</v>
      </c>
    </row>
    <row r="348" spans="1:15" x14ac:dyDescent="0.35">
      <c r="A348" s="1" t="s">
        <v>986</v>
      </c>
      <c r="B348" s="2">
        <v>44344</v>
      </c>
      <c r="C348" s="2">
        <f>Orders25[[#This Row],[Order Date]]+5</f>
        <v>44349</v>
      </c>
      <c r="D348" s="1" t="s">
        <v>987</v>
      </c>
      <c r="E348" t="s">
        <v>2837</v>
      </c>
      <c r="F348" s="1">
        <v>3</v>
      </c>
      <c r="G348" s="1" t="s">
        <v>988</v>
      </c>
      <c r="H348" s="1" t="e" vm="61">
        <v>#VALUE!</v>
      </c>
      <c r="I348" s="3">
        <v>0.5</v>
      </c>
      <c r="J348" s="4">
        <v>7.77</v>
      </c>
      <c r="K348" s="4">
        <v>23.31</v>
      </c>
      <c r="L348" s="4">
        <v>22.91</v>
      </c>
      <c r="M348" t="s">
        <v>2858</v>
      </c>
      <c r="N348" t="s">
        <v>2877</v>
      </c>
      <c r="O348" t="s">
        <v>2844</v>
      </c>
    </row>
    <row r="349" spans="1:15" x14ac:dyDescent="0.35">
      <c r="A349" s="1" t="s">
        <v>989</v>
      </c>
      <c r="B349" s="2">
        <v>44576</v>
      </c>
      <c r="C349" s="2">
        <f>Orders25[[#This Row],[Order Date]]+5</f>
        <v>44581</v>
      </c>
      <c r="D349" s="1" t="s">
        <v>990</v>
      </c>
      <c r="E349" t="s">
        <v>2819</v>
      </c>
      <c r="F349" s="1">
        <v>3</v>
      </c>
      <c r="G349" s="1" t="s">
        <v>991</v>
      </c>
      <c r="H349" s="1" t="e" vm="62">
        <v>#VALUE!</v>
      </c>
      <c r="I349" s="3">
        <v>1</v>
      </c>
      <c r="J349" s="4">
        <v>14.55</v>
      </c>
      <c r="K349" s="4">
        <v>43.650000000000006</v>
      </c>
      <c r="L349" s="4">
        <v>43.250000000000007</v>
      </c>
      <c r="M349" t="s">
        <v>2860</v>
      </c>
      <c r="N349" t="s">
        <v>2876</v>
      </c>
      <c r="O349" t="s">
        <v>2845</v>
      </c>
    </row>
    <row r="350" spans="1:15" x14ac:dyDescent="0.35">
      <c r="A350" s="1" t="s">
        <v>992</v>
      </c>
      <c r="B350" s="2">
        <v>43803</v>
      </c>
      <c r="C350" s="2">
        <f>Orders25[[#This Row],[Order Date]]+5</f>
        <v>43808</v>
      </c>
      <c r="D350" s="1" t="s">
        <v>993</v>
      </c>
      <c r="E350" t="s">
        <v>2805</v>
      </c>
      <c r="F350" s="1">
        <v>6</v>
      </c>
      <c r="G350" s="1" t="s">
        <v>994</v>
      </c>
      <c r="H350" s="1" t="e" vm="63">
        <v>#VALUE!</v>
      </c>
      <c r="I350" s="3">
        <v>2.5</v>
      </c>
      <c r="J350" s="4">
        <v>34.154999999999994</v>
      </c>
      <c r="K350" s="4">
        <v>204.92999999999995</v>
      </c>
      <c r="L350" s="4">
        <v>204.52999999999994</v>
      </c>
      <c r="M350" t="s">
        <v>2859</v>
      </c>
      <c r="N350" t="s">
        <v>2877</v>
      </c>
      <c r="O350" t="s">
        <v>2845</v>
      </c>
    </row>
    <row r="351" spans="1:15" x14ac:dyDescent="0.35">
      <c r="A351" s="1" t="s">
        <v>995</v>
      </c>
      <c r="B351" s="2">
        <v>44743</v>
      </c>
      <c r="C351" s="2">
        <f>Orders25[[#This Row],[Order Date]]+5</f>
        <v>44748</v>
      </c>
      <c r="D351" s="1" t="s">
        <v>996</v>
      </c>
      <c r="E351" t="s">
        <v>2835</v>
      </c>
      <c r="F351" s="1">
        <v>4</v>
      </c>
      <c r="G351" s="1" t="s">
        <v>997</v>
      </c>
      <c r="H351" s="1" t="e" vm="64">
        <v>#VALUE!</v>
      </c>
      <c r="I351" s="3">
        <v>0.2</v>
      </c>
      <c r="J351" s="4">
        <v>3.5849999999999995</v>
      </c>
      <c r="K351" s="4">
        <v>14.339999999999998</v>
      </c>
      <c r="L351" s="4">
        <v>13.939999999999998</v>
      </c>
      <c r="M351" t="s">
        <v>2861</v>
      </c>
      <c r="N351" t="s">
        <v>2877</v>
      </c>
      <c r="O351" t="s">
        <v>2845</v>
      </c>
    </row>
    <row r="352" spans="1:15" x14ac:dyDescent="0.35">
      <c r="A352" s="1" t="s">
        <v>998</v>
      </c>
      <c r="B352" s="2">
        <v>43592</v>
      </c>
      <c r="C352" s="2">
        <f>Orders25[[#This Row],[Order Date]]+5</f>
        <v>43597</v>
      </c>
      <c r="D352" s="1" t="s">
        <v>999</v>
      </c>
      <c r="E352" t="s">
        <v>2815</v>
      </c>
      <c r="F352" s="1">
        <v>4</v>
      </c>
      <c r="G352" s="1" t="s">
        <v>1000</v>
      </c>
      <c r="H352" s="1" t="e" vm="65">
        <v>#VALUE!</v>
      </c>
      <c r="I352" s="3">
        <v>0.5</v>
      </c>
      <c r="J352" s="4">
        <v>5.97</v>
      </c>
      <c r="K352" s="4">
        <v>23.88</v>
      </c>
      <c r="L352" s="4">
        <v>23.48</v>
      </c>
      <c r="M352" t="s">
        <v>2858</v>
      </c>
      <c r="N352" t="s">
        <v>2878</v>
      </c>
      <c r="O352" t="s">
        <v>2845</v>
      </c>
    </row>
    <row r="353" spans="1:15" x14ac:dyDescent="0.35">
      <c r="A353" s="1" t="s">
        <v>1001</v>
      </c>
      <c r="B353" s="2">
        <v>44066</v>
      </c>
      <c r="C353" s="2">
        <f>Orders25[[#This Row],[Order Date]]+5</f>
        <v>44071</v>
      </c>
      <c r="D353" s="1" t="s">
        <v>1002</v>
      </c>
      <c r="E353" t="s">
        <v>2812</v>
      </c>
      <c r="F353" s="1">
        <v>2</v>
      </c>
      <c r="G353" s="1" t="s">
        <v>1003</v>
      </c>
      <c r="H353" s="1" t="e" vm="66">
        <v>#VALUE!</v>
      </c>
      <c r="I353" s="3">
        <v>1</v>
      </c>
      <c r="J353" s="4">
        <v>11.25</v>
      </c>
      <c r="K353" s="4">
        <v>22.5</v>
      </c>
      <c r="L353" s="4">
        <v>22.1</v>
      </c>
      <c r="M353" t="s">
        <v>2858</v>
      </c>
      <c r="N353" t="s">
        <v>2876</v>
      </c>
      <c r="O353" t="s">
        <v>2845</v>
      </c>
    </row>
    <row r="354" spans="1:15" x14ac:dyDescent="0.35">
      <c r="A354" s="1" t="s">
        <v>1004</v>
      </c>
      <c r="B354" s="2">
        <v>43984</v>
      </c>
      <c r="C354" s="2">
        <f>Orders25[[#This Row],[Order Date]]+5</f>
        <v>43989</v>
      </c>
      <c r="D354" s="1" t="s">
        <v>934</v>
      </c>
      <c r="E354" t="s">
        <v>2801</v>
      </c>
      <c r="F354" s="1">
        <v>5</v>
      </c>
      <c r="G354" s="1" t="s">
        <v>935</v>
      </c>
      <c r="H354" s="1" t="e" vm="42">
        <v>#VALUE!</v>
      </c>
      <c r="I354" s="3">
        <v>0.5</v>
      </c>
      <c r="J354" s="4">
        <v>7.29</v>
      </c>
      <c r="K354" s="4">
        <v>36.450000000000003</v>
      </c>
      <c r="L354" s="4">
        <v>36.050000000000004</v>
      </c>
      <c r="M354" t="s">
        <v>2859</v>
      </c>
      <c r="N354" t="s">
        <v>2878</v>
      </c>
      <c r="O354" t="s">
        <v>2845</v>
      </c>
    </row>
    <row r="355" spans="1:15" x14ac:dyDescent="0.35">
      <c r="A355" s="1" t="s">
        <v>1005</v>
      </c>
      <c r="B355" s="2">
        <v>43860</v>
      </c>
      <c r="C355" s="2">
        <f>Orders25[[#This Row],[Order Date]]+5</f>
        <v>43865</v>
      </c>
      <c r="D355" s="1" t="s">
        <v>1006</v>
      </c>
      <c r="E355" t="s">
        <v>2814</v>
      </c>
      <c r="F355" s="1">
        <v>4</v>
      </c>
      <c r="G355" s="1" t="s">
        <v>1007</v>
      </c>
      <c r="H355" s="1" t="e" vm="68">
        <v>#VALUE!</v>
      </c>
      <c r="I355" s="3">
        <v>0.5</v>
      </c>
      <c r="J355" s="4">
        <v>6.75</v>
      </c>
      <c r="K355" s="4">
        <v>27</v>
      </c>
      <c r="L355" s="4">
        <v>26.6</v>
      </c>
      <c r="M355" t="s">
        <v>2858</v>
      </c>
      <c r="N355" t="s">
        <v>2876</v>
      </c>
      <c r="O355" t="s">
        <v>2844</v>
      </c>
    </row>
    <row r="356" spans="1:15" x14ac:dyDescent="0.35">
      <c r="A356" s="1" t="s">
        <v>1008</v>
      </c>
      <c r="B356" s="2">
        <v>43876</v>
      </c>
      <c r="C356" s="2">
        <f>Orders25[[#This Row],[Order Date]]+5</f>
        <v>43881</v>
      </c>
      <c r="D356" s="1" t="s">
        <v>1009</v>
      </c>
      <c r="E356" t="s">
        <v>2832</v>
      </c>
      <c r="F356" s="1">
        <v>6</v>
      </c>
      <c r="G356" s="1" t="s">
        <v>1010</v>
      </c>
      <c r="H356" s="1" t="e" vm="69">
        <v>#VALUE!</v>
      </c>
      <c r="I356" s="3">
        <v>2.5</v>
      </c>
      <c r="J356" s="4">
        <v>25.874999999999996</v>
      </c>
      <c r="K356" s="4">
        <v>155.24999999999997</v>
      </c>
      <c r="L356" s="4">
        <v>154.84999999999997</v>
      </c>
      <c r="M356" t="s">
        <v>2858</v>
      </c>
      <c r="N356" t="s">
        <v>2876</v>
      </c>
      <c r="O356" t="s">
        <v>2845</v>
      </c>
    </row>
    <row r="357" spans="1:15" x14ac:dyDescent="0.35">
      <c r="A357" s="1" t="s">
        <v>1011</v>
      </c>
      <c r="B357" s="2">
        <v>44358</v>
      </c>
      <c r="C357" s="2">
        <f>Orders25[[#This Row],[Order Date]]+5</f>
        <v>44363</v>
      </c>
      <c r="D357" s="1" t="s">
        <v>1012</v>
      </c>
      <c r="E357" t="s">
        <v>2825</v>
      </c>
      <c r="F357" s="1">
        <v>5</v>
      </c>
      <c r="G357" s="1" t="s">
        <v>1013</v>
      </c>
      <c r="H357" s="1" t="e" vm="70">
        <v>#VALUE!</v>
      </c>
      <c r="I357" s="3">
        <v>2.5</v>
      </c>
      <c r="J357" s="4">
        <v>22.884999999999998</v>
      </c>
      <c r="K357" s="4">
        <v>114.42499999999998</v>
      </c>
      <c r="L357" s="4">
        <v>114.02499999999998</v>
      </c>
      <c r="M357" t="s">
        <v>2858</v>
      </c>
      <c r="N357" t="s">
        <v>2878</v>
      </c>
      <c r="O357" t="s">
        <v>2844</v>
      </c>
    </row>
    <row r="358" spans="1:15" x14ac:dyDescent="0.35">
      <c r="A358" s="1" t="s">
        <v>1014</v>
      </c>
      <c r="B358" s="2">
        <v>44631</v>
      </c>
      <c r="C358" s="2">
        <f>Orders25[[#This Row],[Order Date]]+5</f>
        <v>44636</v>
      </c>
      <c r="D358" s="1" t="s">
        <v>1015</v>
      </c>
      <c r="E358" t="s">
        <v>2800</v>
      </c>
      <c r="F358" s="1">
        <v>4</v>
      </c>
      <c r="G358" s="1" t="s">
        <v>1016</v>
      </c>
      <c r="H358" s="1" t="e" vm="71">
        <v>#VALUE!</v>
      </c>
      <c r="I358" s="3">
        <v>1</v>
      </c>
      <c r="J358" s="4">
        <v>12.95</v>
      </c>
      <c r="K358" s="4">
        <v>51.8</v>
      </c>
      <c r="L358" s="4">
        <v>51.4</v>
      </c>
      <c r="M358" t="s">
        <v>2860</v>
      </c>
      <c r="N358" t="s">
        <v>2878</v>
      </c>
      <c r="O358" t="s">
        <v>2844</v>
      </c>
    </row>
    <row r="359" spans="1:15" x14ac:dyDescent="0.35">
      <c r="A359" s="1" t="s">
        <v>1017</v>
      </c>
      <c r="B359" s="2">
        <v>44448</v>
      </c>
      <c r="C359" s="2">
        <f>Orders25[[#This Row],[Order Date]]+5</f>
        <v>44453</v>
      </c>
      <c r="D359" s="1" t="s">
        <v>1018</v>
      </c>
      <c r="E359" t="s">
        <v>2832</v>
      </c>
      <c r="F359" s="1">
        <v>6</v>
      </c>
      <c r="G359" s="1" t="s">
        <v>1019</v>
      </c>
      <c r="H359" s="1" t="e" vm="72">
        <v>#VALUE!</v>
      </c>
      <c r="I359" s="3">
        <v>2.5</v>
      </c>
      <c r="J359" s="4">
        <v>25.874999999999996</v>
      </c>
      <c r="K359" s="4">
        <v>155.24999999999997</v>
      </c>
      <c r="L359" s="4">
        <v>154.84999999999997</v>
      </c>
      <c r="M359" t="s">
        <v>2858</v>
      </c>
      <c r="N359" t="s">
        <v>2876</v>
      </c>
      <c r="O359" t="s">
        <v>2845</v>
      </c>
    </row>
    <row r="360" spans="1:15" x14ac:dyDescent="0.35">
      <c r="A360" s="1" t="s">
        <v>1020</v>
      </c>
      <c r="B360" s="2">
        <v>43599</v>
      </c>
      <c r="C360" s="2">
        <f>Orders25[[#This Row],[Order Date]]+5</f>
        <v>43604</v>
      </c>
      <c r="D360" s="1" t="s">
        <v>1021</v>
      </c>
      <c r="E360" t="s">
        <v>2839</v>
      </c>
      <c r="F360" s="1">
        <v>1</v>
      </c>
      <c r="G360" s="1" t="s">
        <v>1022</v>
      </c>
      <c r="H360" s="1" t="e" vm="73">
        <v>#VALUE!</v>
      </c>
      <c r="I360" s="3">
        <v>2.5</v>
      </c>
      <c r="J360" s="4">
        <v>29.784999999999997</v>
      </c>
      <c r="K360" s="4">
        <v>29.784999999999997</v>
      </c>
      <c r="L360" s="4">
        <v>29.384999999999998</v>
      </c>
      <c r="M360" t="s">
        <v>2858</v>
      </c>
      <c r="N360" t="s">
        <v>2877</v>
      </c>
      <c r="O360" t="s">
        <v>2845</v>
      </c>
    </row>
    <row r="361" spans="1:15" x14ac:dyDescent="0.35">
      <c r="A361" s="1" t="s">
        <v>1023</v>
      </c>
      <c r="B361" s="2">
        <v>43563</v>
      </c>
      <c r="C361" s="2">
        <f>Orders25[[#This Row],[Order Date]]+5</f>
        <v>43568</v>
      </c>
      <c r="D361" s="1" t="s">
        <v>1024</v>
      </c>
      <c r="E361" t="s">
        <v>2835</v>
      </c>
      <c r="F361" s="1">
        <v>6</v>
      </c>
      <c r="G361" s="1" t="s">
        <v>1025</v>
      </c>
      <c r="H361" s="1" t="e" vm="74">
        <v>#VALUE!</v>
      </c>
      <c r="I361" s="3">
        <v>0.2</v>
      </c>
      <c r="J361" s="4">
        <v>3.5849999999999995</v>
      </c>
      <c r="K361" s="4">
        <v>21.509999999999998</v>
      </c>
      <c r="L361" s="4">
        <v>21.11</v>
      </c>
      <c r="M361" t="s">
        <v>2861</v>
      </c>
      <c r="N361" t="s">
        <v>2877</v>
      </c>
      <c r="O361" t="s">
        <v>2845</v>
      </c>
    </row>
    <row r="362" spans="1:15" x14ac:dyDescent="0.35">
      <c r="A362" s="1" t="s">
        <v>1026</v>
      </c>
      <c r="B362" s="2">
        <v>44058</v>
      </c>
      <c r="C362" s="2">
        <f>Orders25[[#This Row],[Order Date]]+5</f>
        <v>44063</v>
      </c>
      <c r="D362" s="1" t="s">
        <v>1027</v>
      </c>
      <c r="E362" t="s">
        <v>2806</v>
      </c>
      <c r="F362" s="1">
        <v>2</v>
      </c>
      <c r="G362" s="1" t="s">
        <v>1028</v>
      </c>
      <c r="H362" s="1" t="e" vm="75">
        <v>#VALUE!</v>
      </c>
      <c r="I362" s="3">
        <v>2.5</v>
      </c>
      <c r="J362" s="4">
        <v>20.584999999999997</v>
      </c>
      <c r="K362" s="4">
        <v>41.169999999999995</v>
      </c>
      <c r="L362" s="4">
        <v>40.769999999999996</v>
      </c>
      <c r="M362" t="s">
        <v>2861</v>
      </c>
      <c r="N362" t="s">
        <v>2878</v>
      </c>
      <c r="O362" t="s">
        <v>2845</v>
      </c>
    </row>
    <row r="363" spans="1:15" x14ac:dyDescent="0.35">
      <c r="A363" s="1" t="s">
        <v>1026</v>
      </c>
      <c r="B363" s="2">
        <v>44058</v>
      </c>
      <c r="C363" s="2">
        <f>Orders25[[#This Row],[Order Date]]+5</f>
        <v>44063</v>
      </c>
      <c r="D363" s="1" t="s">
        <v>1027</v>
      </c>
      <c r="E363" t="s">
        <v>2803</v>
      </c>
      <c r="F363" s="1">
        <v>1</v>
      </c>
      <c r="G363" s="1" t="s">
        <v>1028</v>
      </c>
      <c r="H363" s="1" t="e" vm="75">
        <v>#VALUE!</v>
      </c>
      <c r="I363" s="3">
        <v>0.5</v>
      </c>
      <c r="J363" s="4">
        <v>5.97</v>
      </c>
      <c r="K363" s="4">
        <v>5.97</v>
      </c>
      <c r="L363" s="4">
        <v>5.5699999999999994</v>
      </c>
      <c r="M363" t="s">
        <v>2861</v>
      </c>
      <c r="N363" t="s">
        <v>2876</v>
      </c>
      <c r="O363" t="s">
        <v>2845</v>
      </c>
    </row>
    <row r="364" spans="1:15" x14ac:dyDescent="0.35">
      <c r="A364" s="1" t="s">
        <v>1029</v>
      </c>
      <c r="B364" s="2">
        <v>44686</v>
      </c>
      <c r="C364" s="2">
        <f>Orders25[[#This Row],[Order Date]]+5</f>
        <v>44691</v>
      </c>
      <c r="D364" s="1" t="s">
        <v>1030</v>
      </c>
      <c r="E364" t="s">
        <v>2828</v>
      </c>
      <c r="F364" s="1">
        <v>5</v>
      </c>
      <c r="G364" s="1" t="s">
        <v>1031</v>
      </c>
      <c r="H364" s="1" t="e" vm="77">
        <v>#VALUE!</v>
      </c>
      <c r="I364" s="3">
        <v>1</v>
      </c>
      <c r="J364" s="4">
        <v>14.85</v>
      </c>
      <c r="K364" s="4">
        <v>74.25</v>
      </c>
      <c r="L364" s="4">
        <v>73.849999999999994</v>
      </c>
      <c r="M364" t="s">
        <v>2859</v>
      </c>
      <c r="N364" t="s">
        <v>2877</v>
      </c>
      <c r="O364" t="s">
        <v>2844</v>
      </c>
    </row>
    <row r="365" spans="1:15" x14ac:dyDescent="0.35">
      <c r="A365" s="1" t="s">
        <v>1032</v>
      </c>
      <c r="B365" s="2">
        <v>44282</v>
      </c>
      <c r="C365" s="2">
        <f>Orders25[[#This Row],[Order Date]]+5</f>
        <v>44287</v>
      </c>
      <c r="D365" s="1" t="s">
        <v>1033</v>
      </c>
      <c r="E365" t="s">
        <v>2819</v>
      </c>
      <c r="F365" s="1">
        <v>6</v>
      </c>
      <c r="G365" s="1" t="s">
        <v>1034</v>
      </c>
      <c r="H365" s="1" t="e" vm="138">
        <v>#VALUE!</v>
      </c>
      <c r="I365" s="3">
        <v>1</v>
      </c>
      <c r="J365" s="4">
        <v>14.55</v>
      </c>
      <c r="K365" s="4">
        <v>87.300000000000011</v>
      </c>
      <c r="L365" s="4">
        <v>86.9</v>
      </c>
      <c r="M365" t="s">
        <v>2860</v>
      </c>
      <c r="N365" t="s">
        <v>2876</v>
      </c>
      <c r="O365" t="s">
        <v>2845</v>
      </c>
    </row>
    <row r="366" spans="1:15" x14ac:dyDescent="0.35">
      <c r="A366" s="1" t="s">
        <v>1035</v>
      </c>
      <c r="B366" s="2">
        <v>43582</v>
      </c>
      <c r="C366" s="2">
        <f>Orders25[[#This Row],[Order Date]]+5</f>
        <v>43587</v>
      </c>
      <c r="D366" s="1" t="s">
        <v>1036</v>
      </c>
      <c r="E366" t="s">
        <v>2840</v>
      </c>
      <c r="F366" s="1">
        <v>6</v>
      </c>
      <c r="G366" s="1" t="s">
        <v>1037</v>
      </c>
      <c r="H366" s="1" t="e" vm="69">
        <v>#VALUE!</v>
      </c>
      <c r="I366" s="3">
        <v>1</v>
      </c>
      <c r="J366" s="4">
        <v>12.15</v>
      </c>
      <c r="K366" s="4">
        <v>72.900000000000006</v>
      </c>
      <c r="L366" s="4">
        <v>72.5</v>
      </c>
      <c r="M366" t="s">
        <v>2859</v>
      </c>
      <c r="N366" t="s">
        <v>2878</v>
      </c>
      <c r="O366" t="s">
        <v>2844</v>
      </c>
    </row>
    <row r="367" spans="1:15" x14ac:dyDescent="0.35">
      <c r="A367" s="1" t="s">
        <v>1038</v>
      </c>
      <c r="B367" s="2">
        <v>44464</v>
      </c>
      <c r="C367" s="2">
        <f>Orders25[[#This Row],[Order Date]]+5</f>
        <v>44469</v>
      </c>
      <c r="D367" s="1" t="s">
        <v>1039</v>
      </c>
      <c r="E367" t="s">
        <v>2826</v>
      </c>
      <c r="F367" s="1">
        <v>1</v>
      </c>
      <c r="G367" s="1" t="s">
        <v>1040</v>
      </c>
      <c r="H367" s="1" t="e" vm="79">
        <v>#VALUE!</v>
      </c>
      <c r="I367" s="3">
        <v>0.5</v>
      </c>
      <c r="J367" s="4">
        <v>7.77</v>
      </c>
      <c r="K367" s="4">
        <v>7.77</v>
      </c>
      <c r="L367" s="4">
        <v>7.3699999999999992</v>
      </c>
      <c r="M367" t="s">
        <v>2860</v>
      </c>
      <c r="N367" t="s">
        <v>2878</v>
      </c>
      <c r="O367" t="s">
        <v>2845</v>
      </c>
    </row>
    <row r="368" spans="1:15" x14ac:dyDescent="0.35">
      <c r="A368" s="1" t="s">
        <v>1041</v>
      </c>
      <c r="B368" s="2">
        <v>43874</v>
      </c>
      <c r="C368" s="2">
        <f>Orders25[[#This Row],[Order Date]]+5</f>
        <v>43879</v>
      </c>
      <c r="D368" s="1" t="s">
        <v>1042</v>
      </c>
      <c r="E368" t="s">
        <v>2801</v>
      </c>
      <c r="F368" s="1">
        <v>6</v>
      </c>
      <c r="G368" s="1" t="s">
        <v>1043</v>
      </c>
      <c r="H368" s="1" t="e" vm="117">
        <v>#VALUE!</v>
      </c>
      <c r="I368" s="3">
        <v>0.5</v>
      </c>
      <c r="J368" s="4">
        <v>7.29</v>
      </c>
      <c r="K368" s="4">
        <v>43.74</v>
      </c>
      <c r="L368" s="4">
        <v>43.34</v>
      </c>
      <c r="M368" t="s">
        <v>2859</v>
      </c>
      <c r="N368" t="s">
        <v>2878</v>
      </c>
      <c r="O368" t="s">
        <v>2845</v>
      </c>
    </row>
    <row r="369" spans="1:15" x14ac:dyDescent="0.35">
      <c r="A369" s="1" t="s">
        <v>1044</v>
      </c>
      <c r="B369" s="2">
        <v>44393</v>
      </c>
      <c r="C369" s="2">
        <f>Orders25[[#This Row],[Order Date]]+5</f>
        <v>44398</v>
      </c>
      <c r="D369" s="1" t="s">
        <v>1045</v>
      </c>
      <c r="E369" t="s">
        <v>2816</v>
      </c>
      <c r="F369" s="1">
        <v>2</v>
      </c>
      <c r="G369" s="1" t="s">
        <v>1046</v>
      </c>
      <c r="H369" s="1" t="e" vm="80">
        <v>#VALUE!</v>
      </c>
      <c r="I369" s="3">
        <v>0.2</v>
      </c>
      <c r="J369" s="4">
        <v>4.3650000000000002</v>
      </c>
      <c r="K369" s="4">
        <v>8.73</v>
      </c>
      <c r="L369" s="4">
        <v>8.33</v>
      </c>
      <c r="M369" t="s">
        <v>2860</v>
      </c>
      <c r="N369" t="s">
        <v>2876</v>
      </c>
      <c r="O369" t="s">
        <v>2844</v>
      </c>
    </row>
    <row r="370" spans="1:15" x14ac:dyDescent="0.35">
      <c r="A370" s="1" t="s">
        <v>1047</v>
      </c>
      <c r="B370" s="2">
        <v>44692</v>
      </c>
      <c r="C370" s="2">
        <f>Orders25[[#This Row],[Order Date]]+5</f>
        <v>44697</v>
      </c>
      <c r="D370" s="1" t="s">
        <v>1048</v>
      </c>
      <c r="E370" t="s">
        <v>2823</v>
      </c>
      <c r="F370" s="1">
        <v>2</v>
      </c>
      <c r="G370" s="1" t="s">
        <v>1049</v>
      </c>
      <c r="H370" s="1" t="e" vm="81">
        <v>#VALUE!</v>
      </c>
      <c r="I370" s="3">
        <v>2.5</v>
      </c>
      <c r="J370" s="4">
        <v>31.624999999999996</v>
      </c>
      <c r="K370" s="4">
        <v>63.249999999999993</v>
      </c>
      <c r="L370" s="4">
        <v>62.849999999999994</v>
      </c>
      <c r="M370" t="s">
        <v>2859</v>
      </c>
      <c r="N370" t="s">
        <v>2876</v>
      </c>
      <c r="O370" t="s">
        <v>2845</v>
      </c>
    </row>
    <row r="371" spans="1:15" x14ac:dyDescent="0.35">
      <c r="A371" s="1" t="s">
        <v>1050</v>
      </c>
      <c r="B371" s="2">
        <v>43500</v>
      </c>
      <c r="C371" s="2">
        <f>Orders25[[#This Row],[Order Date]]+5</f>
        <v>43505</v>
      </c>
      <c r="D371" s="1" t="s">
        <v>1051</v>
      </c>
      <c r="E371" t="s">
        <v>2833</v>
      </c>
      <c r="F371" s="1">
        <v>1</v>
      </c>
      <c r="G371" s="1" t="s">
        <v>1052</v>
      </c>
      <c r="H371" s="1" t="e" vm="82">
        <v>#VALUE!</v>
      </c>
      <c r="I371" s="3">
        <v>0.5</v>
      </c>
      <c r="J371" s="4">
        <v>8.91</v>
      </c>
      <c r="K371" s="4">
        <v>8.91</v>
      </c>
      <c r="L371" s="4">
        <v>8.51</v>
      </c>
      <c r="M371" t="s">
        <v>2859</v>
      </c>
      <c r="N371" t="s">
        <v>2877</v>
      </c>
      <c r="O371" t="s">
        <v>2844</v>
      </c>
    </row>
    <row r="372" spans="1:15" x14ac:dyDescent="0.35">
      <c r="A372" s="1" t="s">
        <v>1053</v>
      </c>
      <c r="B372" s="2">
        <v>43501</v>
      </c>
      <c r="C372" s="2">
        <f>Orders25[[#This Row],[Order Date]]+5</f>
        <v>43506</v>
      </c>
      <c r="D372" s="1" t="s">
        <v>1054</v>
      </c>
      <c r="E372" t="s">
        <v>2840</v>
      </c>
      <c r="F372" s="1">
        <v>2</v>
      </c>
      <c r="G372" s="1" t="s">
        <v>1055</v>
      </c>
      <c r="H372" s="1" t="e" vm="139">
        <v>#VALUE!</v>
      </c>
      <c r="I372" s="3">
        <v>1</v>
      </c>
      <c r="J372" s="4">
        <v>12.15</v>
      </c>
      <c r="K372" s="4">
        <v>24.3</v>
      </c>
      <c r="L372" s="4">
        <v>23.900000000000002</v>
      </c>
      <c r="M372" t="s">
        <v>2859</v>
      </c>
      <c r="N372" t="s">
        <v>2878</v>
      </c>
      <c r="O372" t="s">
        <v>2844</v>
      </c>
    </row>
    <row r="373" spans="1:15" x14ac:dyDescent="0.35">
      <c r="A373" s="1" t="s">
        <v>1056</v>
      </c>
      <c r="B373" s="2">
        <v>44705</v>
      </c>
      <c r="C373" s="2">
        <f>Orders25[[#This Row],[Order Date]]+5</f>
        <v>44710</v>
      </c>
      <c r="D373" s="1" t="s">
        <v>1057</v>
      </c>
      <c r="E373" t="s">
        <v>2837</v>
      </c>
      <c r="F373" s="1">
        <v>6</v>
      </c>
      <c r="G373" s="1" t="s">
        <v>1058</v>
      </c>
      <c r="H373" s="1" t="e" vm="84">
        <v>#VALUE!</v>
      </c>
      <c r="I373" s="3">
        <v>0.5</v>
      </c>
      <c r="J373" s="4">
        <v>7.77</v>
      </c>
      <c r="K373" s="4">
        <v>46.62</v>
      </c>
      <c r="L373" s="4">
        <v>46.22</v>
      </c>
      <c r="M373" t="s">
        <v>2858</v>
      </c>
      <c r="N373" t="s">
        <v>2877</v>
      </c>
      <c r="O373" t="s">
        <v>2844</v>
      </c>
    </row>
    <row r="374" spans="1:15" x14ac:dyDescent="0.35">
      <c r="A374" s="1" t="s">
        <v>1059</v>
      </c>
      <c r="B374" s="2">
        <v>44108</v>
      </c>
      <c r="C374" s="2">
        <f>Orders25[[#This Row],[Order Date]]+5</f>
        <v>44113</v>
      </c>
      <c r="D374" s="1" t="s">
        <v>1060</v>
      </c>
      <c r="E374" t="s">
        <v>2830</v>
      </c>
      <c r="F374" s="1">
        <v>6</v>
      </c>
      <c r="G374" s="1" t="s">
        <v>1061</v>
      </c>
      <c r="H374" s="1" t="e" vm="85">
        <v>#VALUE!</v>
      </c>
      <c r="I374" s="3">
        <v>0.5</v>
      </c>
      <c r="J374" s="4">
        <v>7.169999999999999</v>
      </c>
      <c r="K374" s="4">
        <v>43.019999999999996</v>
      </c>
      <c r="L374" s="4">
        <v>42.62</v>
      </c>
      <c r="M374" t="s">
        <v>2861</v>
      </c>
      <c r="N374" t="s">
        <v>2877</v>
      </c>
      <c r="O374" t="s">
        <v>2845</v>
      </c>
    </row>
    <row r="375" spans="1:15" x14ac:dyDescent="0.35">
      <c r="A375" s="1" t="s">
        <v>1062</v>
      </c>
      <c r="B375" s="2">
        <v>44742</v>
      </c>
      <c r="C375" s="2">
        <f>Orders25[[#This Row],[Order Date]]+5</f>
        <v>44747</v>
      </c>
      <c r="D375" s="1" t="s">
        <v>1063</v>
      </c>
      <c r="E375" t="s">
        <v>2815</v>
      </c>
      <c r="F375" s="1">
        <v>3</v>
      </c>
      <c r="G375" s="1" t="s">
        <v>1064</v>
      </c>
      <c r="H375" s="1" t="e" vm="86">
        <v>#VALUE!</v>
      </c>
      <c r="I375" s="3">
        <v>0.5</v>
      </c>
      <c r="J375" s="4">
        <v>5.97</v>
      </c>
      <c r="K375" s="4">
        <v>17.91</v>
      </c>
      <c r="L375" s="4">
        <v>17.510000000000002</v>
      </c>
      <c r="M375" t="s">
        <v>2858</v>
      </c>
      <c r="N375" t="s">
        <v>2878</v>
      </c>
      <c r="O375" t="s">
        <v>2844</v>
      </c>
    </row>
    <row r="376" spans="1:15" x14ac:dyDescent="0.35">
      <c r="A376" s="1" t="s">
        <v>1065</v>
      </c>
      <c r="B376" s="2">
        <v>44125</v>
      </c>
      <c r="C376" s="2">
        <f>Orders25[[#This Row],[Order Date]]+5</f>
        <v>44130</v>
      </c>
      <c r="D376" s="1" t="s">
        <v>1066</v>
      </c>
      <c r="E376" t="s">
        <v>2818</v>
      </c>
      <c r="F376" s="1">
        <v>4</v>
      </c>
      <c r="G376" s="1" t="s">
        <v>1067</v>
      </c>
      <c r="H376" s="1" t="e" vm="87">
        <v>#VALUE!</v>
      </c>
      <c r="I376" s="3">
        <v>0.5</v>
      </c>
      <c r="J376" s="4">
        <v>9.51</v>
      </c>
      <c r="K376" s="4">
        <v>38.04</v>
      </c>
      <c r="L376" s="4">
        <v>37.64</v>
      </c>
      <c r="M376" t="s">
        <v>2860</v>
      </c>
      <c r="N376" t="s">
        <v>2877</v>
      </c>
      <c r="O376" t="s">
        <v>2844</v>
      </c>
    </row>
    <row r="377" spans="1:15" x14ac:dyDescent="0.35">
      <c r="A377" s="1" t="s">
        <v>1068</v>
      </c>
      <c r="B377" s="2">
        <v>44120</v>
      </c>
      <c r="C377" s="2">
        <f>Orders25[[#This Row],[Order Date]]+5</f>
        <v>44125</v>
      </c>
      <c r="D377" s="1" t="s">
        <v>1069</v>
      </c>
      <c r="E377" t="s">
        <v>2809</v>
      </c>
      <c r="F377" s="1">
        <v>2</v>
      </c>
      <c r="G377" s="1" t="s">
        <v>1070</v>
      </c>
      <c r="H377" s="1" t="e" vm="88">
        <v>#VALUE!</v>
      </c>
      <c r="I377" s="3">
        <v>0.2</v>
      </c>
      <c r="J377" s="4">
        <v>3.375</v>
      </c>
      <c r="K377" s="4">
        <v>6.75</v>
      </c>
      <c r="L377" s="4">
        <v>6.35</v>
      </c>
      <c r="M377" t="s">
        <v>2858</v>
      </c>
      <c r="N377" t="s">
        <v>2876</v>
      </c>
      <c r="O377" t="s">
        <v>2844</v>
      </c>
    </row>
    <row r="378" spans="1:15" x14ac:dyDescent="0.35">
      <c r="A378" s="1" t="s">
        <v>1071</v>
      </c>
      <c r="B378" s="2">
        <v>44097</v>
      </c>
      <c r="C378" s="2">
        <f>Orders25[[#This Row],[Order Date]]+5</f>
        <v>44102</v>
      </c>
      <c r="D378" s="1" t="s">
        <v>1072</v>
      </c>
      <c r="E378" t="s">
        <v>2803</v>
      </c>
      <c r="F378" s="1">
        <v>1</v>
      </c>
      <c r="G378" s="1" t="s">
        <v>1073</v>
      </c>
      <c r="H378" s="1" t="e" vm="89">
        <v>#VALUE!</v>
      </c>
      <c r="I378" s="3">
        <v>0.5</v>
      </c>
      <c r="J378" s="4">
        <v>5.97</v>
      </c>
      <c r="K378" s="4">
        <v>5.97</v>
      </c>
      <c r="L378" s="4">
        <v>5.5699999999999994</v>
      </c>
      <c r="M378" t="s">
        <v>2861</v>
      </c>
      <c r="N378" t="s">
        <v>2876</v>
      </c>
      <c r="O378" t="s">
        <v>2844</v>
      </c>
    </row>
    <row r="379" spans="1:15" x14ac:dyDescent="0.35">
      <c r="A379" s="1" t="s">
        <v>1074</v>
      </c>
      <c r="B379" s="2">
        <v>43532</v>
      </c>
      <c r="C379" s="2">
        <f>Orders25[[#This Row],[Order Date]]+5</f>
        <v>43537</v>
      </c>
      <c r="D379" s="1" t="s">
        <v>1075</v>
      </c>
      <c r="E379" t="s">
        <v>2820</v>
      </c>
      <c r="F379" s="1">
        <v>3</v>
      </c>
      <c r="G379" s="1" t="s">
        <v>1076</v>
      </c>
      <c r="H379" s="1" t="e" vm="90">
        <v>#VALUE!</v>
      </c>
      <c r="I379" s="3">
        <v>0.2</v>
      </c>
      <c r="J379" s="4">
        <v>2.6849999999999996</v>
      </c>
      <c r="K379" s="4">
        <v>8.0549999999999997</v>
      </c>
      <c r="L379" s="4">
        <v>7.6549999999999994</v>
      </c>
      <c r="M379" t="s">
        <v>2861</v>
      </c>
      <c r="N379" t="s">
        <v>2878</v>
      </c>
      <c r="O379" t="s">
        <v>2845</v>
      </c>
    </row>
    <row r="380" spans="1:15" x14ac:dyDescent="0.35">
      <c r="A380" s="1" t="s">
        <v>1077</v>
      </c>
      <c r="B380" s="2">
        <v>44377</v>
      </c>
      <c r="C380" s="2">
        <f>Orders25[[#This Row],[Order Date]]+5</f>
        <v>44382</v>
      </c>
      <c r="D380" s="1" t="s">
        <v>1078</v>
      </c>
      <c r="E380" t="s">
        <v>2837</v>
      </c>
      <c r="F380" s="1">
        <v>3</v>
      </c>
      <c r="G380" s="1" t="s">
        <v>1079</v>
      </c>
      <c r="H380" s="1" t="e" vm="91">
        <v>#VALUE!</v>
      </c>
      <c r="I380" s="3">
        <v>0.5</v>
      </c>
      <c r="J380" s="4">
        <v>7.77</v>
      </c>
      <c r="K380" s="4">
        <v>23.31</v>
      </c>
      <c r="L380" s="4">
        <v>22.91</v>
      </c>
      <c r="M380" t="s">
        <v>2858</v>
      </c>
      <c r="N380" t="s">
        <v>2877</v>
      </c>
      <c r="O380" t="s">
        <v>2844</v>
      </c>
    </row>
    <row r="381" spans="1:15" x14ac:dyDescent="0.35">
      <c r="A381" s="1" t="s">
        <v>1080</v>
      </c>
      <c r="B381" s="2">
        <v>43690</v>
      </c>
      <c r="C381" s="2">
        <f>Orders25[[#This Row],[Order Date]]+5</f>
        <v>43695</v>
      </c>
      <c r="D381" s="1" t="s">
        <v>1081</v>
      </c>
      <c r="E381" t="s">
        <v>2830</v>
      </c>
      <c r="F381" s="1">
        <v>6</v>
      </c>
      <c r="G381" s="1" t="s">
        <v>1082</v>
      </c>
      <c r="H381" s="1" t="e" vm="92">
        <v>#VALUE!</v>
      </c>
      <c r="I381" s="3">
        <v>0.5</v>
      </c>
      <c r="J381" s="4">
        <v>7.169999999999999</v>
      </c>
      <c r="K381" s="4">
        <v>43.019999999999996</v>
      </c>
      <c r="L381" s="4">
        <v>42.62</v>
      </c>
      <c r="M381" t="s">
        <v>2861</v>
      </c>
      <c r="N381" t="s">
        <v>2877</v>
      </c>
      <c r="O381" t="s">
        <v>2844</v>
      </c>
    </row>
    <row r="382" spans="1:15" x14ac:dyDescent="0.35">
      <c r="A382" s="1" t="s">
        <v>1083</v>
      </c>
      <c r="B382" s="2">
        <v>44249</v>
      </c>
      <c r="C382" s="2">
        <f>Orders25[[#This Row],[Order Date]]+5</f>
        <v>44254</v>
      </c>
      <c r="D382" s="1" t="s">
        <v>934</v>
      </c>
      <c r="E382" t="s">
        <v>2826</v>
      </c>
      <c r="F382" s="1">
        <v>3</v>
      </c>
      <c r="G382" s="1" t="s">
        <v>935</v>
      </c>
      <c r="H382" s="1" t="e" vm="42">
        <v>#VALUE!</v>
      </c>
      <c r="I382" s="3">
        <v>0.5</v>
      </c>
      <c r="J382" s="4">
        <v>7.77</v>
      </c>
      <c r="K382" s="4">
        <v>23.31</v>
      </c>
      <c r="L382" s="4">
        <v>22.91</v>
      </c>
      <c r="M382" t="s">
        <v>2860</v>
      </c>
      <c r="N382" t="s">
        <v>2878</v>
      </c>
      <c r="O382" t="s">
        <v>2845</v>
      </c>
    </row>
    <row r="383" spans="1:15" x14ac:dyDescent="0.35">
      <c r="A383" s="1" t="s">
        <v>1084</v>
      </c>
      <c r="B383" s="2">
        <v>44646</v>
      </c>
      <c r="C383" s="2">
        <f>Orders25[[#This Row],[Order Date]]+5</f>
        <v>44651</v>
      </c>
      <c r="D383" s="1" t="s">
        <v>1085</v>
      </c>
      <c r="E383" t="s">
        <v>2811</v>
      </c>
      <c r="F383" s="1">
        <v>5</v>
      </c>
      <c r="G383" s="1" t="s">
        <v>1086</v>
      </c>
      <c r="H383" s="1" t="e" vm="94">
        <v>#VALUE!</v>
      </c>
      <c r="I383" s="3">
        <v>0.2</v>
      </c>
      <c r="J383" s="4">
        <v>2.9849999999999999</v>
      </c>
      <c r="K383" s="4">
        <v>14.924999999999999</v>
      </c>
      <c r="L383" s="4">
        <v>14.524999999999999</v>
      </c>
      <c r="M383" t="s">
        <v>2858</v>
      </c>
      <c r="N383" t="s">
        <v>2878</v>
      </c>
      <c r="O383" t="s">
        <v>2844</v>
      </c>
    </row>
    <row r="384" spans="1:15" x14ac:dyDescent="0.35">
      <c r="A384" s="1" t="s">
        <v>1087</v>
      </c>
      <c r="B384" s="2">
        <v>43840</v>
      </c>
      <c r="C384" s="2">
        <f>Orders25[[#This Row],[Order Date]]+5</f>
        <v>43845</v>
      </c>
      <c r="D384" s="1" t="s">
        <v>1088</v>
      </c>
      <c r="E384" t="s">
        <v>2801</v>
      </c>
      <c r="F384" s="1">
        <v>3</v>
      </c>
      <c r="G384" s="1" t="s">
        <v>1089</v>
      </c>
      <c r="H384" s="1" t="e" vm="95">
        <v>#VALUE!</v>
      </c>
      <c r="I384" s="3">
        <v>0.5</v>
      </c>
      <c r="J384" s="4">
        <v>7.29</v>
      </c>
      <c r="K384" s="4">
        <v>21.87</v>
      </c>
      <c r="L384" s="4">
        <v>21.470000000000002</v>
      </c>
      <c r="M384" t="s">
        <v>2859</v>
      </c>
      <c r="N384" t="s">
        <v>2878</v>
      </c>
      <c r="O384" t="s">
        <v>2845</v>
      </c>
    </row>
    <row r="385" spans="1:15" x14ac:dyDescent="0.35">
      <c r="A385" s="1" t="s">
        <v>1090</v>
      </c>
      <c r="B385" s="2">
        <v>43586</v>
      </c>
      <c r="C385" s="2">
        <f>Orders25[[#This Row],[Order Date]]+5</f>
        <v>43591</v>
      </c>
      <c r="D385" s="1" t="s">
        <v>1091</v>
      </c>
      <c r="E385" t="s">
        <v>2833</v>
      </c>
      <c r="F385" s="1">
        <v>6</v>
      </c>
      <c r="G385" s="1" t="s">
        <v>1092</v>
      </c>
      <c r="H385" s="1" t="e" vm="96">
        <v>#VALUE!</v>
      </c>
      <c r="I385" s="3">
        <v>0.5</v>
      </c>
      <c r="J385" s="4">
        <v>8.91</v>
      </c>
      <c r="K385" s="4">
        <v>53.46</v>
      </c>
      <c r="L385" s="4">
        <v>53.06</v>
      </c>
      <c r="M385" t="s">
        <v>2859</v>
      </c>
      <c r="N385" t="s">
        <v>2877</v>
      </c>
      <c r="O385" t="s">
        <v>2844</v>
      </c>
    </row>
    <row r="386" spans="1:15" x14ac:dyDescent="0.35">
      <c r="A386" s="1" t="s">
        <v>1093</v>
      </c>
      <c r="B386" s="2">
        <v>43870</v>
      </c>
      <c r="C386" s="2">
        <f>Orders25[[#This Row],[Order Date]]+5</f>
        <v>43875</v>
      </c>
      <c r="D386" s="1" t="s">
        <v>1094</v>
      </c>
      <c r="E386" t="s">
        <v>2839</v>
      </c>
      <c r="F386" s="1">
        <v>4</v>
      </c>
      <c r="G386" s="1" t="s">
        <v>1095</v>
      </c>
      <c r="H386" s="1" t="e" vm="97">
        <v>#VALUE!</v>
      </c>
      <c r="I386" s="3">
        <v>2.5</v>
      </c>
      <c r="J386" s="4">
        <v>29.784999999999997</v>
      </c>
      <c r="K386" s="4">
        <v>119.13999999999999</v>
      </c>
      <c r="L386" s="4">
        <v>118.73999999999998</v>
      </c>
      <c r="M386" t="s">
        <v>2858</v>
      </c>
      <c r="N386" t="s">
        <v>2877</v>
      </c>
      <c r="O386" t="s">
        <v>2845</v>
      </c>
    </row>
    <row r="387" spans="1:15" x14ac:dyDescent="0.35">
      <c r="A387" s="1" t="s">
        <v>1096</v>
      </c>
      <c r="B387" s="2">
        <v>44559</v>
      </c>
      <c r="C387" s="2">
        <f>Orders25[[#This Row],[Order Date]]+5</f>
        <v>44564</v>
      </c>
      <c r="D387" s="1" t="s">
        <v>1097</v>
      </c>
      <c r="E387" t="s">
        <v>2817</v>
      </c>
      <c r="F387" s="1">
        <v>5</v>
      </c>
      <c r="G387" s="1" t="s">
        <v>1098</v>
      </c>
      <c r="H387" s="1" t="e" vm="69">
        <v>#VALUE!</v>
      </c>
      <c r="I387" s="3">
        <v>0.5</v>
      </c>
      <c r="J387" s="4">
        <v>8.73</v>
      </c>
      <c r="K387" s="4">
        <v>43.650000000000006</v>
      </c>
      <c r="L387" s="4">
        <v>43.250000000000007</v>
      </c>
      <c r="M387" t="s">
        <v>2860</v>
      </c>
      <c r="N387" t="s">
        <v>2876</v>
      </c>
      <c r="O387" t="s">
        <v>2844</v>
      </c>
    </row>
    <row r="388" spans="1:15" x14ac:dyDescent="0.35">
      <c r="A388" s="1" t="s">
        <v>1099</v>
      </c>
      <c r="B388" s="2">
        <v>44083</v>
      </c>
      <c r="C388" s="2">
        <f>Orders25[[#This Row],[Order Date]]+5</f>
        <v>44088</v>
      </c>
      <c r="D388" s="1" t="s">
        <v>1100</v>
      </c>
      <c r="E388" t="s">
        <v>2811</v>
      </c>
      <c r="F388" s="1">
        <v>6</v>
      </c>
      <c r="G388" s="1" t="s">
        <v>1101</v>
      </c>
      <c r="H388" s="1" t="e" vm="98">
        <v>#VALUE!</v>
      </c>
      <c r="I388" s="3">
        <v>0.2</v>
      </c>
      <c r="J388" s="4">
        <v>2.9849999999999999</v>
      </c>
      <c r="K388" s="4">
        <v>17.91</v>
      </c>
      <c r="L388" s="4">
        <v>17.510000000000002</v>
      </c>
      <c r="M388" t="s">
        <v>2858</v>
      </c>
      <c r="N388" t="s">
        <v>2878</v>
      </c>
      <c r="O388" t="s">
        <v>2844</v>
      </c>
    </row>
    <row r="389" spans="1:15" x14ac:dyDescent="0.35">
      <c r="A389" s="1" t="s">
        <v>1102</v>
      </c>
      <c r="B389" s="2">
        <v>44455</v>
      </c>
      <c r="C389" s="2">
        <f>Orders25[[#This Row],[Order Date]]+5</f>
        <v>44460</v>
      </c>
      <c r="D389" s="1" t="s">
        <v>1103</v>
      </c>
      <c r="E389" t="s">
        <v>2828</v>
      </c>
      <c r="F389" s="1">
        <v>5</v>
      </c>
      <c r="G389" s="1" t="s">
        <v>1104</v>
      </c>
      <c r="H389" s="1" t="e" vm="99">
        <v>#VALUE!</v>
      </c>
      <c r="I389" s="3">
        <v>1</v>
      </c>
      <c r="J389" s="4">
        <v>14.85</v>
      </c>
      <c r="K389" s="4">
        <v>74.25</v>
      </c>
      <c r="L389" s="4">
        <v>73.849999999999994</v>
      </c>
      <c r="M389" t="s">
        <v>2859</v>
      </c>
      <c r="N389" t="s">
        <v>2877</v>
      </c>
      <c r="O389" t="s">
        <v>2844</v>
      </c>
    </row>
    <row r="390" spans="1:15" x14ac:dyDescent="0.35">
      <c r="A390" s="1" t="s">
        <v>1105</v>
      </c>
      <c r="B390" s="2">
        <v>44130</v>
      </c>
      <c r="C390" s="2">
        <f>Orders25[[#This Row],[Order Date]]+5</f>
        <v>44135</v>
      </c>
      <c r="D390" s="1" t="s">
        <v>1106</v>
      </c>
      <c r="E390" t="s">
        <v>2807</v>
      </c>
      <c r="F390" s="1">
        <v>3</v>
      </c>
      <c r="G390" s="1" t="s">
        <v>1107</v>
      </c>
      <c r="H390" s="1" t="e" vm="140">
        <v>#VALUE!</v>
      </c>
      <c r="I390" s="3">
        <v>0.2</v>
      </c>
      <c r="J390" s="4">
        <v>3.8849999999999998</v>
      </c>
      <c r="K390" s="4">
        <v>11.654999999999999</v>
      </c>
      <c r="L390" s="4">
        <v>11.254999999999999</v>
      </c>
      <c r="M390" t="s">
        <v>2860</v>
      </c>
      <c r="N390" t="s">
        <v>2878</v>
      </c>
      <c r="O390" t="s">
        <v>2844</v>
      </c>
    </row>
    <row r="391" spans="1:15" x14ac:dyDescent="0.35">
      <c r="A391" s="1" t="s">
        <v>1108</v>
      </c>
      <c r="B391" s="2">
        <v>43536</v>
      </c>
      <c r="C391" s="2">
        <f>Orders25[[#This Row],[Order Date]]+5</f>
        <v>43541</v>
      </c>
      <c r="D391" s="1" t="s">
        <v>1109</v>
      </c>
      <c r="E391" t="s">
        <v>2826</v>
      </c>
      <c r="F391" s="1">
        <v>3</v>
      </c>
      <c r="G391" s="1" t="s">
        <v>1110</v>
      </c>
      <c r="H391" s="1" t="e" vm="101">
        <v>#VALUE!</v>
      </c>
      <c r="I391" s="3">
        <v>0.5</v>
      </c>
      <c r="J391" s="4">
        <v>7.77</v>
      </c>
      <c r="K391" s="4">
        <v>23.31</v>
      </c>
      <c r="L391" s="4">
        <v>22.91</v>
      </c>
      <c r="M391" t="s">
        <v>2860</v>
      </c>
      <c r="N391" t="s">
        <v>2878</v>
      </c>
      <c r="O391" t="s">
        <v>2844</v>
      </c>
    </row>
    <row r="392" spans="1:15" x14ac:dyDescent="0.35">
      <c r="A392" s="1" t="s">
        <v>1111</v>
      </c>
      <c r="B392" s="2">
        <v>44245</v>
      </c>
      <c r="C392" s="2">
        <f>Orders25[[#This Row],[Order Date]]+5</f>
        <v>44250</v>
      </c>
      <c r="D392" s="1" t="s">
        <v>1112</v>
      </c>
      <c r="E392" t="s">
        <v>2801</v>
      </c>
      <c r="F392" s="1">
        <v>2</v>
      </c>
      <c r="G392" s="1" t="s">
        <v>1113</v>
      </c>
      <c r="H392" s="1" t="e" vm="102">
        <v>#VALUE!</v>
      </c>
      <c r="I392" s="3">
        <v>0.5</v>
      </c>
      <c r="J392" s="4">
        <v>7.29</v>
      </c>
      <c r="K392" s="4">
        <v>14.58</v>
      </c>
      <c r="L392" s="4">
        <v>14.18</v>
      </c>
      <c r="M392" t="s">
        <v>2859</v>
      </c>
      <c r="N392" t="s">
        <v>2878</v>
      </c>
      <c r="O392" t="s">
        <v>2844</v>
      </c>
    </row>
    <row r="393" spans="1:15" x14ac:dyDescent="0.35">
      <c r="A393" s="1" t="s">
        <v>1114</v>
      </c>
      <c r="B393" s="2">
        <v>44133</v>
      </c>
      <c r="C393" s="2">
        <f>Orders25[[#This Row],[Order Date]]+5</f>
        <v>44138</v>
      </c>
      <c r="D393" s="1" t="s">
        <v>1115</v>
      </c>
      <c r="E393" t="s">
        <v>2814</v>
      </c>
      <c r="F393" s="1">
        <v>2</v>
      </c>
      <c r="G393" s="1" t="s">
        <v>1116</v>
      </c>
      <c r="H393" s="1" t="e" vm="103">
        <v>#VALUE!</v>
      </c>
      <c r="I393" s="3">
        <v>0.5</v>
      </c>
      <c r="J393" s="4">
        <v>6.75</v>
      </c>
      <c r="K393" s="4">
        <v>13.5</v>
      </c>
      <c r="L393" s="4">
        <v>13.1</v>
      </c>
      <c r="M393" t="s">
        <v>2858</v>
      </c>
      <c r="N393" t="s">
        <v>2876</v>
      </c>
      <c r="O393" t="s">
        <v>2845</v>
      </c>
    </row>
    <row r="394" spans="1:15" x14ac:dyDescent="0.35">
      <c r="A394" s="1" t="s">
        <v>1117</v>
      </c>
      <c r="B394" s="2">
        <v>44445</v>
      </c>
      <c r="C394" s="2">
        <f>Orders25[[#This Row],[Order Date]]+5</f>
        <v>44450</v>
      </c>
      <c r="D394" s="1" t="s">
        <v>1118</v>
      </c>
      <c r="E394" t="s">
        <v>2828</v>
      </c>
      <c r="F394" s="1">
        <v>6</v>
      </c>
      <c r="G394" s="1" t="s">
        <v>1119</v>
      </c>
      <c r="H394" s="1" t="e" vm="104">
        <v>#VALUE!</v>
      </c>
      <c r="I394" s="3">
        <v>1</v>
      </c>
      <c r="J394" s="4">
        <v>14.85</v>
      </c>
      <c r="K394" s="4">
        <v>89.1</v>
      </c>
      <c r="L394" s="4">
        <v>88.699999999999989</v>
      </c>
      <c r="M394" t="s">
        <v>2859</v>
      </c>
      <c r="N394" t="s">
        <v>2877</v>
      </c>
      <c r="O394" t="s">
        <v>2845</v>
      </c>
    </row>
    <row r="395" spans="1:15" x14ac:dyDescent="0.35">
      <c r="A395" s="1" t="s">
        <v>1117</v>
      </c>
      <c r="B395" s="2">
        <v>44445</v>
      </c>
      <c r="C395" s="2">
        <f>Orders25[[#This Row],[Order Date]]+5</f>
        <v>44450</v>
      </c>
      <c r="D395" s="1" t="s">
        <v>1118</v>
      </c>
      <c r="E395" t="s">
        <v>2824</v>
      </c>
      <c r="F395" s="1">
        <v>1</v>
      </c>
      <c r="G395" s="1" t="s">
        <v>1119</v>
      </c>
      <c r="H395" s="1" t="e" vm="146">
        <v>#VALUE!</v>
      </c>
      <c r="I395" s="3">
        <v>0.2</v>
      </c>
      <c r="J395" s="4">
        <v>3.8849999999999998</v>
      </c>
      <c r="K395" s="4">
        <v>3.8849999999999998</v>
      </c>
      <c r="L395" s="4">
        <v>3.4849999999999999</v>
      </c>
      <c r="M395" t="s">
        <v>2858</v>
      </c>
      <c r="N395" t="s">
        <v>2877</v>
      </c>
      <c r="O395" t="s">
        <v>2845</v>
      </c>
    </row>
    <row r="396" spans="1:15" x14ac:dyDescent="0.35">
      <c r="A396" s="1" t="s">
        <v>1120</v>
      </c>
      <c r="B396" s="2">
        <v>44083</v>
      </c>
      <c r="C396" s="2">
        <f>Orders25[[#This Row],[Order Date]]+5</f>
        <v>44088</v>
      </c>
      <c r="D396" s="1" t="s">
        <v>1121</v>
      </c>
      <c r="E396" t="s">
        <v>2799</v>
      </c>
      <c r="F396" s="1">
        <v>4</v>
      </c>
      <c r="G396" s="1" t="s">
        <v>1122</v>
      </c>
      <c r="H396" s="1" t="e" vm="69">
        <v>#VALUE!</v>
      </c>
      <c r="I396" s="3">
        <v>2.5</v>
      </c>
      <c r="J396" s="4">
        <v>27.484999999999996</v>
      </c>
      <c r="K396" s="4">
        <v>109.93999999999998</v>
      </c>
      <c r="L396" s="4">
        <v>109.53999999999998</v>
      </c>
      <c r="M396" t="s">
        <v>2861</v>
      </c>
      <c r="N396" t="s">
        <v>2877</v>
      </c>
      <c r="O396" t="s">
        <v>2845</v>
      </c>
    </row>
    <row r="397" spans="1:15" x14ac:dyDescent="0.35">
      <c r="A397" s="1" t="s">
        <v>1123</v>
      </c>
      <c r="B397" s="2">
        <v>44465</v>
      </c>
      <c r="C397" s="2">
        <f>Orders25[[#This Row],[Order Date]]+5</f>
        <v>44470</v>
      </c>
      <c r="D397" s="1" t="s">
        <v>1124</v>
      </c>
      <c r="E397" t="s">
        <v>2826</v>
      </c>
      <c r="F397" s="1">
        <v>6</v>
      </c>
      <c r="G397" s="1" t="s">
        <v>1125</v>
      </c>
      <c r="H397" s="1" t="e" vm="106">
        <v>#VALUE!</v>
      </c>
      <c r="I397" s="3">
        <v>0.5</v>
      </c>
      <c r="J397" s="4">
        <v>7.77</v>
      </c>
      <c r="K397" s="4">
        <v>46.62</v>
      </c>
      <c r="L397" s="4">
        <v>46.22</v>
      </c>
      <c r="M397" t="s">
        <v>2860</v>
      </c>
      <c r="N397" t="s">
        <v>2878</v>
      </c>
      <c r="O397" t="s">
        <v>2844</v>
      </c>
    </row>
    <row r="398" spans="1:15" x14ac:dyDescent="0.35">
      <c r="A398" s="1" t="s">
        <v>1126</v>
      </c>
      <c r="B398" s="2">
        <v>44140</v>
      </c>
      <c r="C398" s="2">
        <f>Orders25[[#This Row],[Order Date]]+5</f>
        <v>44145</v>
      </c>
      <c r="D398" s="1" t="s">
        <v>1127</v>
      </c>
      <c r="E398" t="s">
        <v>2837</v>
      </c>
      <c r="F398" s="1">
        <v>5</v>
      </c>
      <c r="G398" s="1" t="s">
        <v>1128</v>
      </c>
      <c r="H398" s="1" t="e" vm="107">
        <v>#VALUE!</v>
      </c>
      <c r="I398" s="3">
        <v>0.5</v>
      </c>
      <c r="J398" s="4">
        <v>7.77</v>
      </c>
      <c r="K398" s="4">
        <v>38.849999999999994</v>
      </c>
      <c r="L398" s="4">
        <v>38.449999999999996</v>
      </c>
      <c r="M398" t="s">
        <v>2858</v>
      </c>
      <c r="N398" t="s">
        <v>2877</v>
      </c>
      <c r="O398" t="s">
        <v>2845</v>
      </c>
    </row>
    <row r="399" spans="1:15" x14ac:dyDescent="0.35">
      <c r="A399" s="1" t="s">
        <v>1129</v>
      </c>
      <c r="B399" s="2">
        <v>43720</v>
      </c>
      <c r="C399" s="2">
        <f>Orders25[[#This Row],[Order Date]]+5</f>
        <v>43725</v>
      </c>
      <c r="D399" s="1" t="s">
        <v>1130</v>
      </c>
      <c r="E399" t="s">
        <v>2826</v>
      </c>
      <c r="F399" s="1">
        <v>4</v>
      </c>
      <c r="G399" s="1" t="s">
        <v>1131</v>
      </c>
      <c r="H399" s="1" t="e" vm="108">
        <v>#VALUE!</v>
      </c>
      <c r="I399" s="3">
        <v>0.5</v>
      </c>
      <c r="J399" s="4">
        <v>7.77</v>
      </c>
      <c r="K399" s="4">
        <v>31.08</v>
      </c>
      <c r="L399" s="4">
        <v>30.68</v>
      </c>
      <c r="M399" t="s">
        <v>2860</v>
      </c>
      <c r="N399" t="s">
        <v>2878</v>
      </c>
      <c r="O399" t="s">
        <v>2844</v>
      </c>
    </row>
    <row r="400" spans="1:15" x14ac:dyDescent="0.35">
      <c r="A400" s="1" t="s">
        <v>1132</v>
      </c>
      <c r="B400" s="2">
        <v>43677</v>
      </c>
      <c r="C400" s="2">
        <f>Orders25[[#This Row],[Order Date]]+5</f>
        <v>43682</v>
      </c>
      <c r="D400" s="1" t="s">
        <v>1133</v>
      </c>
      <c r="E400" t="s">
        <v>2811</v>
      </c>
      <c r="F400" s="1">
        <v>6</v>
      </c>
      <c r="G400" s="1" t="s">
        <v>1134</v>
      </c>
      <c r="H400" s="1" t="e" vm="109">
        <v>#VALUE!</v>
      </c>
      <c r="I400" s="3">
        <v>0.2</v>
      </c>
      <c r="J400" s="4">
        <v>2.9849999999999999</v>
      </c>
      <c r="K400" s="4">
        <v>17.91</v>
      </c>
      <c r="L400" s="4">
        <v>17.510000000000002</v>
      </c>
      <c r="M400" t="s">
        <v>2858</v>
      </c>
      <c r="N400" t="s">
        <v>2878</v>
      </c>
      <c r="O400" t="s">
        <v>2844</v>
      </c>
    </row>
    <row r="401" spans="1:15" x14ac:dyDescent="0.35">
      <c r="A401" s="1" t="s">
        <v>1135</v>
      </c>
      <c r="B401" s="2">
        <v>43539</v>
      </c>
      <c r="C401" s="2">
        <f>Orders25[[#This Row],[Order Date]]+5</f>
        <v>43544</v>
      </c>
      <c r="D401" s="1" t="s">
        <v>1136</v>
      </c>
      <c r="E401" t="s">
        <v>2842</v>
      </c>
      <c r="F401" s="1">
        <v>6</v>
      </c>
      <c r="G401" s="1" t="s">
        <v>1137</v>
      </c>
      <c r="H401" s="1" t="e" vm="109">
        <v>#VALUE!</v>
      </c>
      <c r="I401" s="3">
        <v>2.5</v>
      </c>
      <c r="J401" s="4">
        <v>27.945</v>
      </c>
      <c r="K401" s="4">
        <v>167.67000000000002</v>
      </c>
      <c r="L401" s="4">
        <v>167.27</v>
      </c>
      <c r="M401" t="s">
        <v>2859</v>
      </c>
      <c r="N401" t="s">
        <v>2878</v>
      </c>
      <c r="O401" t="s">
        <v>2845</v>
      </c>
    </row>
    <row r="402" spans="1:15" x14ac:dyDescent="0.35">
      <c r="A402" s="1" t="s">
        <v>1138</v>
      </c>
      <c r="B402" s="2">
        <v>44332</v>
      </c>
      <c r="C402" s="2">
        <f>Orders25[[#This Row],[Order Date]]+5</f>
        <v>44337</v>
      </c>
      <c r="D402" s="1" t="s">
        <v>1139</v>
      </c>
      <c r="E402" t="s">
        <v>2827</v>
      </c>
      <c r="F402" s="1">
        <v>4</v>
      </c>
      <c r="G402" s="1" t="s">
        <v>1140</v>
      </c>
      <c r="H402" s="1" t="e" vm="109">
        <v>#VALUE!</v>
      </c>
      <c r="I402" s="3">
        <v>1</v>
      </c>
      <c r="J402" s="4">
        <v>15.85</v>
      </c>
      <c r="K402" s="4">
        <v>63.4</v>
      </c>
      <c r="L402" s="4">
        <v>63</v>
      </c>
      <c r="M402" t="s">
        <v>2860</v>
      </c>
      <c r="N402" t="s">
        <v>2877</v>
      </c>
      <c r="O402" t="s">
        <v>2845</v>
      </c>
    </row>
    <row r="403" spans="1:15" x14ac:dyDescent="0.35">
      <c r="A403" s="1" t="s">
        <v>1141</v>
      </c>
      <c r="B403" s="2">
        <v>43591</v>
      </c>
      <c r="C403" s="2">
        <f>Orders25[[#This Row],[Order Date]]+5</f>
        <v>43596</v>
      </c>
      <c r="D403" s="1" t="s">
        <v>1142</v>
      </c>
      <c r="E403" t="s">
        <v>2816</v>
      </c>
      <c r="F403" s="1">
        <v>2</v>
      </c>
      <c r="G403" s="1" t="s">
        <v>1143</v>
      </c>
      <c r="H403" s="1" t="e" vm="147">
        <v>#VALUE!</v>
      </c>
      <c r="I403" s="3">
        <v>0.2</v>
      </c>
      <c r="J403" s="4">
        <v>4.3650000000000002</v>
      </c>
      <c r="K403" s="4">
        <v>8.73</v>
      </c>
      <c r="L403" s="4">
        <v>8.33</v>
      </c>
      <c r="M403" t="s">
        <v>2860</v>
      </c>
      <c r="N403" t="s">
        <v>2876</v>
      </c>
      <c r="O403" t="s">
        <v>2844</v>
      </c>
    </row>
    <row r="404" spans="1:15" x14ac:dyDescent="0.35">
      <c r="A404" s="1" t="s">
        <v>1144</v>
      </c>
      <c r="B404" s="2">
        <v>43502</v>
      </c>
      <c r="C404" s="2">
        <f>Orders25[[#This Row],[Order Date]]+5</f>
        <v>43507</v>
      </c>
      <c r="D404" s="1" t="s">
        <v>1145</v>
      </c>
      <c r="E404" t="s">
        <v>2834</v>
      </c>
      <c r="F404" s="1">
        <v>3</v>
      </c>
      <c r="G404" s="1" t="s">
        <v>1146</v>
      </c>
      <c r="H404" s="1" t="e" vm="109">
        <v>#VALUE!</v>
      </c>
      <c r="I404" s="3">
        <v>1</v>
      </c>
      <c r="J404" s="4">
        <v>8.9499999999999993</v>
      </c>
      <c r="K404" s="4">
        <v>26.849999999999998</v>
      </c>
      <c r="L404" s="4">
        <v>26.45</v>
      </c>
      <c r="M404" t="s">
        <v>2861</v>
      </c>
      <c r="N404" t="s">
        <v>2878</v>
      </c>
      <c r="O404" t="s">
        <v>2844</v>
      </c>
    </row>
    <row r="405" spans="1:15" x14ac:dyDescent="0.35">
      <c r="A405" s="1" t="s">
        <v>1147</v>
      </c>
      <c r="B405" s="2">
        <v>44295</v>
      </c>
      <c r="C405" s="2">
        <f>Orders25[[#This Row],[Order Date]]+5</f>
        <v>44300</v>
      </c>
      <c r="D405" s="1" t="s">
        <v>1148</v>
      </c>
      <c r="E405" t="s">
        <v>2802</v>
      </c>
      <c r="F405" s="1">
        <v>2</v>
      </c>
      <c r="G405" s="1" t="s">
        <v>1149</v>
      </c>
      <c r="H405" s="1" t="e" vm="148">
        <v>#VALUE!</v>
      </c>
      <c r="I405" s="3">
        <v>0.2</v>
      </c>
      <c r="J405" s="4">
        <v>4.7549999999999999</v>
      </c>
      <c r="K405" s="4">
        <v>9.51</v>
      </c>
      <c r="L405" s="4">
        <v>9.11</v>
      </c>
      <c r="M405" t="s">
        <v>2860</v>
      </c>
      <c r="N405" t="s">
        <v>2877</v>
      </c>
      <c r="O405" t="s">
        <v>2845</v>
      </c>
    </row>
    <row r="406" spans="1:15" x14ac:dyDescent="0.35">
      <c r="A406" s="1" t="s">
        <v>1150</v>
      </c>
      <c r="B406" s="2">
        <v>43971</v>
      </c>
      <c r="C406" s="2">
        <f>Orders25[[#This Row],[Order Date]]+5</f>
        <v>43976</v>
      </c>
      <c r="D406" s="1" t="s">
        <v>1151</v>
      </c>
      <c r="E406" t="s">
        <v>2804</v>
      </c>
      <c r="F406" s="1">
        <v>4</v>
      </c>
      <c r="G406" s="1" t="s">
        <v>1152</v>
      </c>
      <c r="H406" s="1" t="e" vm="110">
        <v>#VALUE!</v>
      </c>
      <c r="I406" s="3">
        <v>1</v>
      </c>
      <c r="J406" s="4">
        <v>9.9499999999999993</v>
      </c>
      <c r="K406" s="4">
        <v>39.799999999999997</v>
      </c>
      <c r="L406" s="4">
        <v>39.4</v>
      </c>
      <c r="M406" t="s">
        <v>2858</v>
      </c>
      <c r="N406" t="s">
        <v>2878</v>
      </c>
      <c r="O406" t="s">
        <v>2845</v>
      </c>
    </row>
    <row r="407" spans="1:15" x14ac:dyDescent="0.35">
      <c r="A407" s="1" t="s">
        <v>1153</v>
      </c>
      <c r="B407" s="2">
        <v>44167</v>
      </c>
      <c r="C407" s="2">
        <f>Orders25[[#This Row],[Order Date]]+5</f>
        <v>44172</v>
      </c>
      <c r="D407" s="1" t="s">
        <v>1154</v>
      </c>
      <c r="E407" t="s">
        <v>2796</v>
      </c>
      <c r="F407" s="1">
        <v>3</v>
      </c>
      <c r="G407" s="1" t="s">
        <v>1155</v>
      </c>
      <c r="H407" s="1" t="e" vm="111">
        <v>#VALUE!</v>
      </c>
      <c r="I407" s="3">
        <v>0.5</v>
      </c>
      <c r="J407" s="4">
        <v>8.25</v>
      </c>
      <c r="K407" s="4">
        <v>24.75</v>
      </c>
      <c r="L407" s="4">
        <v>24.35</v>
      </c>
      <c r="M407" t="s">
        <v>2859</v>
      </c>
      <c r="N407" t="s">
        <v>2876</v>
      </c>
      <c r="O407" t="s">
        <v>2844</v>
      </c>
    </row>
    <row r="408" spans="1:15" x14ac:dyDescent="0.35">
      <c r="A408" s="1" t="s">
        <v>1156</v>
      </c>
      <c r="B408" s="2">
        <v>44416</v>
      </c>
      <c r="C408" s="2">
        <f>Orders25[[#This Row],[Order Date]]+5</f>
        <v>44421</v>
      </c>
      <c r="D408" s="1" t="s">
        <v>1157</v>
      </c>
      <c r="E408" t="s">
        <v>2798</v>
      </c>
      <c r="F408" s="1">
        <v>5</v>
      </c>
      <c r="G408" s="1" t="s">
        <v>1158</v>
      </c>
      <c r="H408" s="1" t="e" vm="112">
        <v>#VALUE!</v>
      </c>
      <c r="I408" s="3">
        <v>1</v>
      </c>
      <c r="J408" s="4">
        <v>13.75</v>
      </c>
      <c r="K408" s="4">
        <v>68.75</v>
      </c>
      <c r="L408" s="4">
        <v>68.349999999999994</v>
      </c>
      <c r="M408" t="s">
        <v>2859</v>
      </c>
      <c r="N408" t="s">
        <v>2876</v>
      </c>
      <c r="O408" t="s">
        <v>2844</v>
      </c>
    </row>
    <row r="409" spans="1:15" x14ac:dyDescent="0.35">
      <c r="A409" s="1" t="s">
        <v>1159</v>
      </c>
      <c r="B409" s="2">
        <v>44595</v>
      </c>
      <c r="C409" s="2">
        <f>Orders25[[#This Row],[Order Date]]+5</f>
        <v>44600</v>
      </c>
      <c r="D409" s="1" t="s">
        <v>1160</v>
      </c>
      <c r="E409" t="s">
        <v>2796</v>
      </c>
      <c r="F409" s="1">
        <v>6</v>
      </c>
      <c r="G409" s="1" t="s">
        <v>1161</v>
      </c>
      <c r="H409" s="1" t="e" vm="81">
        <v>#VALUE!</v>
      </c>
      <c r="I409" s="3">
        <v>0.5</v>
      </c>
      <c r="J409" s="4">
        <v>8.25</v>
      </c>
      <c r="K409" s="4">
        <v>49.5</v>
      </c>
      <c r="L409" s="4">
        <v>49.1</v>
      </c>
      <c r="M409" t="s">
        <v>2859</v>
      </c>
      <c r="N409" t="s">
        <v>2876</v>
      </c>
      <c r="O409" t="s">
        <v>2845</v>
      </c>
    </row>
    <row r="410" spans="1:15" x14ac:dyDescent="0.35">
      <c r="A410" s="1" t="s">
        <v>1162</v>
      </c>
      <c r="B410" s="2">
        <v>44659</v>
      </c>
      <c r="C410" s="2">
        <f>Orders25[[#This Row],[Order Date]]+5</f>
        <v>44664</v>
      </c>
      <c r="D410" s="1" t="s">
        <v>1163</v>
      </c>
      <c r="E410" t="s">
        <v>2832</v>
      </c>
      <c r="F410" s="1">
        <v>2</v>
      </c>
      <c r="G410" s="1" t="s">
        <v>1164</v>
      </c>
      <c r="H410" s="1" t="e" vm="81">
        <v>#VALUE!</v>
      </c>
      <c r="I410" s="3">
        <v>2.5</v>
      </c>
      <c r="J410" s="4">
        <v>25.874999999999996</v>
      </c>
      <c r="K410" s="4">
        <v>51.749999999999993</v>
      </c>
      <c r="L410" s="4">
        <v>51.349999999999994</v>
      </c>
      <c r="M410" t="s">
        <v>2858</v>
      </c>
      <c r="N410" t="s">
        <v>2876</v>
      </c>
      <c r="O410" t="s">
        <v>2844</v>
      </c>
    </row>
    <row r="411" spans="1:15" x14ac:dyDescent="0.35">
      <c r="A411" s="1" t="s">
        <v>1165</v>
      </c>
      <c r="B411" s="2">
        <v>44203</v>
      </c>
      <c r="C411" s="2">
        <f>Orders25[[#This Row],[Order Date]]+5</f>
        <v>44208</v>
      </c>
      <c r="D411" s="1" t="s">
        <v>1166</v>
      </c>
      <c r="E411" t="s">
        <v>2827</v>
      </c>
      <c r="F411" s="1">
        <v>3</v>
      </c>
      <c r="G411" s="1" t="s">
        <v>1167</v>
      </c>
      <c r="H411" s="1" t="e" vm="113">
        <v>#VALUE!</v>
      </c>
      <c r="I411" s="3">
        <v>1</v>
      </c>
      <c r="J411" s="4">
        <v>15.85</v>
      </c>
      <c r="K411" s="4">
        <v>47.55</v>
      </c>
      <c r="L411" s="4">
        <v>47.15</v>
      </c>
      <c r="M411" t="s">
        <v>2860</v>
      </c>
      <c r="N411" t="s">
        <v>2877</v>
      </c>
      <c r="O411" t="s">
        <v>2844</v>
      </c>
    </row>
    <row r="412" spans="1:15" x14ac:dyDescent="0.35">
      <c r="A412" s="1" t="s">
        <v>1168</v>
      </c>
      <c r="B412" s="2">
        <v>44441</v>
      </c>
      <c r="C412" s="2">
        <f>Orders25[[#This Row],[Order Date]]+5</f>
        <v>44446</v>
      </c>
      <c r="D412" s="1" t="s">
        <v>1169</v>
      </c>
      <c r="E412" t="s">
        <v>2824</v>
      </c>
      <c r="F412" s="1">
        <v>4</v>
      </c>
      <c r="G412" s="1" t="s">
        <v>1170</v>
      </c>
      <c r="H412" s="1" t="e" vm="114">
        <v>#VALUE!</v>
      </c>
      <c r="I412" s="3">
        <v>0.2</v>
      </c>
      <c r="J412" s="4">
        <v>3.8849999999999998</v>
      </c>
      <c r="K412" s="4">
        <v>15.54</v>
      </c>
      <c r="L412" s="4">
        <v>15.139999999999999</v>
      </c>
      <c r="M412" t="s">
        <v>2858</v>
      </c>
      <c r="N412" t="s">
        <v>2877</v>
      </c>
      <c r="O412" t="s">
        <v>2845</v>
      </c>
    </row>
    <row r="413" spans="1:15" x14ac:dyDescent="0.35">
      <c r="A413" s="1" t="s">
        <v>1171</v>
      </c>
      <c r="B413" s="2">
        <v>44504</v>
      </c>
      <c r="C413" s="2">
        <f>Orders25[[#This Row],[Order Date]]+5</f>
        <v>44509</v>
      </c>
      <c r="D413" s="1" t="s">
        <v>1172</v>
      </c>
      <c r="E413" t="s">
        <v>2819</v>
      </c>
      <c r="F413" s="1">
        <v>6</v>
      </c>
      <c r="G413" s="1" t="s">
        <v>1173</v>
      </c>
      <c r="H413" s="1" t="e" vm="115">
        <v>#VALUE!</v>
      </c>
      <c r="I413" s="3">
        <v>1</v>
      </c>
      <c r="J413" s="4">
        <v>14.55</v>
      </c>
      <c r="K413" s="4">
        <v>87.300000000000011</v>
      </c>
      <c r="L413" s="4">
        <v>86.9</v>
      </c>
      <c r="M413" t="s">
        <v>2860</v>
      </c>
      <c r="N413" t="s">
        <v>2876</v>
      </c>
      <c r="O413" t="s">
        <v>2844</v>
      </c>
    </row>
    <row r="414" spans="1:15" x14ac:dyDescent="0.35">
      <c r="A414" s="1" t="s">
        <v>1174</v>
      </c>
      <c r="B414" s="2">
        <v>44410</v>
      </c>
      <c r="C414" s="2">
        <f>Orders25[[#This Row],[Order Date]]+5</f>
        <v>44415</v>
      </c>
      <c r="D414" s="1" t="s">
        <v>1175</v>
      </c>
      <c r="E414" t="s">
        <v>2812</v>
      </c>
      <c r="F414" s="1">
        <v>5</v>
      </c>
      <c r="G414" s="1" t="s">
        <v>1176</v>
      </c>
      <c r="H414" s="1" t="e" vm="115">
        <v>#VALUE!</v>
      </c>
      <c r="I414" s="3">
        <v>1</v>
      </c>
      <c r="J414" s="4">
        <v>11.25</v>
      </c>
      <c r="K414" s="4">
        <v>56.25</v>
      </c>
      <c r="L414" s="4">
        <v>55.85</v>
      </c>
      <c r="M414" t="s">
        <v>2858</v>
      </c>
      <c r="N414" t="s">
        <v>2876</v>
      </c>
      <c r="O414" t="s">
        <v>2844</v>
      </c>
    </row>
    <row r="415" spans="1:15" x14ac:dyDescent="0.35">
      <c r="A415" s="1" t="s">
        <v>1177</v>
      </c>
      <c r="B415" s="2">
        <v>43857</v>
      </c>
      <c r="C415" s="2">
        <f>Orders25[[#This Row],[Order Date]]+5</f>
        <v>43862</v>
      </c>
      <c r="D415" s="1" t="s">
        <v>1178</v>
      </c>
      <c r="E415" t="s">
        <v>2821</v>
      </c>
      <c r="F415" s="1">
        <v>1</v>
      </c>
      <c r="G415" s="1" t="s">
        <v>1179</v>
      </c>
      <c r="H415" s="1" t="e" vm="116">
        <v>#VALUE!</v>
      </c>
      <c r="I415" s="3">
        <v>2.5</v>
      </c>
      <c r="J415" s="4">
        <v>36.454999999999998</v>
      </c>
      <c r="K415" s="4">
        <v>36.454999999999998</v>
      </c>
      <c r="L415" s="4">
        <v>36.055</v>
      </c>
      <c r="M415" t="s">
        <v>2860</v>
      </c>
      <c r="N415" t="s">
        <v>2877</v>
      </c>
      <c r="O415" t="s">
        <v>2844</v>
      </c>
    </row>
    <row r="416" spans="1:15" x14ac:dyDescent="0.35">
      <c r="A416" s="1" t="s">
        <v>1180</v>
      </c>
      <c r="B416" s="2">
        <v>43802</v>
      </c>
      <c r="C416" s="2">
        <f>Orders25[[#This Row],[Order Date]]+5</f>
        <v>43807</v>
      </c>
      <c r="D416" s="1" t="s">
        <v>1181</v>
      </c>
      <c r="E416" t="s">
        <v>2835</v>
      </c>
      <c r="F416" s="1">
        <v>3</v>
      </c>
      <c r="G416" s="1" t="s">
        <v>1182</v>
      </c>
      <c r="H416" s="1" t="e" vm="117">
        <v>#VALUE!</v>
      </c>
      <c r="I416" s="3">
        <v>0.2</v>
      </c>
      <c r="J416" s="4">
        <v>3.5849999999999995</v>
      </c>
      <c r="K416" s="4">
        <v>10.754999999999999</v>
      </c>
      <c r="L416" s="4">
        <v>10.354999999999999</v>
      </c>
      <c r="M416" t="s">
        <v>2861</v>
      </c>
      <c r="N416" t="s">
        <v>2877</v>
      </c>
      <c r="O416" t="s">
        <v>2844</v>
      </c>
    </row>
    <row r="417" spans="1:15" x14ac:dyDescent="0.35">
      <c r="A417" s="1" t="s">
        <v>1183</v>
      </c>
      <c r="B417" s="2">
        <v>43683</v>
      </c>
      <c r="C417" s="2">
        <f>Orders25[[#This Row],[Order Date]]+5</f>
        <v>43688</v>
      </c>
      <c r="D417" s="1" t="s">
        <v>1184</v>
      </c>
      <c r="E417" t="s">
        <v>2831</v>
      </c>
      <c r="F417" s="1">
        <v>3</v>
      </c>
      <c r="G417" s="1" t="s">
        <v>1185</v>
      </c>
      <c r="H417" s="1" t="e" vm="142">
        <v>#VALUE!</v>
      </c>
      <c r="I417" s="3">
        <v>0.2</v>
      </c>
      <c r="J417" s="4">
        <v>2.9849999999999999</v>
      </c>
      <c r="K417" s="4">
        <v>8.9550000000000001</v>
      </c>
      <c r="L417" s="4">
        <v>8.5549999999999997</v>
      </c>
      <c r="M417" t="s">
        <v>2861</v>
      </c>
      <c r="N417" t="s">
        <v>2876</v>
      </c>
      <c r="O417" t="s">
        <v>2845</v>
      </c>
    </row>
    <row r="418" spans="1:15" x14ac:dyDescent="0.35">
      <c r="A418" s="1" t="s">
        <v>1186</v>
      </c>
      <c r="B418" s="2">
        <v>43901</v>
      </c>
      <c r="C418" s="2">
        <f>Orders25[[#This Row],[Order Date]]+5</f>
        <v>43906</v>
      </c>
      <c r="D418" s="1" t="s">
        <v>1187</v>
      </c>
      <c r="E418" t="s">
        <v>2837</v>
      </c>
      <c r="F418" s="1">
        <v>3</v>
      </c>
      <c r="G418" s="1" t="s">
        <v>1188</v>
      </c>
      <c r="H418" s="1" t="e" vm="118">
        <v>#VALUE!</v>
      </c>
      <c r="I418" s="3">
        <v>0.5</v>
      </c>
      <c r="J418" s="4">
        <v>7.77</v>
      </c>
      <c r="K418" s="4">
        <v>23.31</v>
      </c>
      <c r="L418" s="4">
        <v>22.91</v>
      </c>
      <c r="M418" t="s">
        <v>2858</v>
      </c>
      <c r="N418" t="s">
        <v>2877</v>
      </c>
      <c r="O418" t="s">
        <v>2844</v>
      </c>
    </row>
    <row r="419" spans="1:15" x14ac:dyDescent="0.35">
      <c r="A419" s="1" t="s">
        <v>1189</v>
      </c>
      <c r="B419" s="2">
        <v>44457</v>
      </c>
      <c r="C419" s="2">
        <f>Orders25[[#This Row],[Order Date]]+5</f>
        <v>44462</v>
      </c>
      <c r="D419" s="1" t="s">
        <v>1190</v>
      </c>
      <c r="E419" t="s">
        <v>2839</v>
      </c>
      <c r="F419" s="1">
        <v>1</v>
      </c>
      <c r="G419" s="1" t="s">
        <v>1191</v>
      </c>
      <c r="H419" s="1" t="e" vm="119">
        <v>#VALUE!</v>
      </c>
      <c r="I419" s="3">
        <v>2.5</v>
      </c>
      <c r="J419" s="4">
        <v>29.784999999999997</v>
      </c>
      <c r="K419" s="4">
        <v>29.784999999999997</v>
      </c>
      <c r="L419" s="4">
        <v>29.384999999999998</v>
      </c>
      <c r="M419" t="s">
        <v>2858</v>
      </c>
      <c r="N419" t="s">
        <v>2877</v>
      </c>
      <c r="O419" t="s">
        <v>2844</v>
      </c>
    </row>
    <row r="420" spans="1:15" x14ac:dyDescent="0.35">
      <c r="A420" s="1" t="s">
        <v>1192</v>
      </c>
      <c r="B420" s="2">
        <v>44142</v>
      </c>
      <c r="C420" s="2">
        <f>Orders25[[#This Row],[Order Date]]+5</f>
        <v>44147</v>
      </c>
      <c r="D420" s="1" t="s">
        <v>1193</v>
      </c>
      <c r="E420" t="s">
        <v>2839</v>
      </c>
      <c r="F420" s="1">
        <v>5</v>
      </c>
      <c r="G420" s="1" t="s">
        <v>1194</v>
      </c>
      <c r="H420" s="1" t="e" vm="120">
        <v>#VALUE!</v>
      </c>
      <c r="I420" s="3">
        <v>2.5</v>
      </c>
      <c r="J420" s="4">
        <v>29.784999999999997</v>
      </c>
      <c r="K420" s="4">
        <v>148.92499999999998</v>
      </c>
      <c r="L420" s="4">
        <v>148.52499999999998</v>
      </c>
      <c r="M420" t="s">
        <v>2858</v>
      </c>
      <c r="N420" t="s">
        <v>2877</v>
      </c>
      <c r="O420" t="s">
        <v>2844</v>
      </c>
    </row>
    <row r="421" spans="1:15" x14ac:dyDescent="0.35">
      <c r="A421" s="1" t="s">
        <v>1195</v>
      </c>
      <c r="B421" s="2">
        <v>44739</v>
      </c>
      <c r="C421" s="2">
        <f>Orders25[[#This Row],[Order Date]]+5</f>
        <v>44744</v>
      </c>
      <c r="D421" s="1" t="s">
        <v>1196</v>
      </c>
      <c r="E421" t="s">
        <v>2817</v>
      </c>
      <c r="F421" s="1">
        <v>1</v>
      </c>
      <c r="G421" s="1" t="s">
        <v>1197</v>
      </c>
      <c r="H421" s="1" t="e" vm="121">
        <v>#VALUE!</v>
      </c>
      <c r="I421" s="3">
        <v>0.5</v>
      </c>
      <c r="J421" s="4">
        <v>8.73</v>
      </c>
      <c r="K421" s="4">
        <v>8.73</v>
      </c>
      <c r="L421" s="4">
        <v>8.33</v>
      </c>
      <c r="M421" t="s">
        <v>2860</v>
      </c>
      <c r="N421" t="s">
        <v>2876</v>
      </c>
      <c r="O421" t="s">
        <v>2844</v>
      </c>
    </row>
    <row r="422" spans="1:15" x14ac:dyDescent="0.35">
      <c r="A422" s="1" t="s">
        <v>1198</v>
      </c>
      <c r="B422" s="2">
        <v>43866</v>
      </c>
      <c r="C422" s="2">
        <f>Orders25[[#This Row],[Order Date]]+5</f>
        <v>43871</v>
      </c>
      <c r="D422" s="1" t="s">
        <v>1060</v>
      </c>
      <c r="E422" t="s">
        <v>2826</v>
      </c>
      <c r="F422" s="1">
        <v>4</v>
      </c>
      <c r="G422" s="1" t="s">
        <v>1061</v>
      </c>
      <c r="H422" s="1" t="e" vm="85">
        <v>#VALUE!</v>
      </c>
      <c r="I422" s="3">
        <v>0.5</v>
      </c>
      <c r="J422" s="4">
        <v>7.77</v>
      </c>
      <c r="K422" s="4">
        <v>31.08</v>
      </c>
      <c r="L422" s="4">
        <v>30.68</v>
      </c>
      <c r="M422" t="s">
        <v>2860</v>
      </c>
      <c r="N422" t="s">
        <v>2878</v>
      </c>
      <c r="O422" t="s">
        <v>2845</v>
      </c>
    </row>
    <row r="423" spans="1:15" x14ac:dyDescent="0.35">
      <c r="A423" s="1" t="s">
        <v>1198</v>
      </c>
      <c r="B423" s="2">
        <v>43866</v>
      </c>
      <c r="C423" s="2">
        <f>Orders25[[#This Row],[Order Date]]+5</f>
        <v>43871</v>
      </c>
      <c r="D423" s="1" t="s">
        <v>1060</v>
      </c>
      <c r="E423" t="s">
        <v>2825</v>
      </c>
      <c r="F423" s="1">
        <v>6</v>
      </c>
      <c r="G423" s="1" t="s">
        <v>1061</v>
      </c>
      <c r="H423" s="1" t="e" vm="85">
        <v>#VALUE!</v>
      </c>
      <c r="I423" s="3">
        <v>2.5</v>
      </c>
      <c r="J423" s="4">
        <v>22.884999999999998</v>
      </c>
      <c r="K423" s="4">
        <v>137.31</v>
      </c>
      <c r="L423" s="4">
        <v>136.91</v>
      </c>
      <c r="M423" t="s">
        <v>2858</v>
      </c>
      <c r="N423" t="s">
        <v>2878</v>
      </c>
      <c r="O423" t="s">
        <v>2845</v>
      </c>
    </row>
    <row r="424" spans="1:15" x14ac:dyDescent="0.35">
      <c r="A424" s="1" t="s">
        <v>1199</v>
      </c>
      <c r="B424" s="2">
        <v>43868</v>
      </c>
      <c r="C424" s="2">
        <f>Orders25[[#This Row],[Order Date]]+5</f>
        <v>43873</v>
      </c>
      <c r="D424" s="1" t="s">
        <v>1200</v>
      </c>
      <c r="E424" t="s">
        <v>2815</v>
      </c>
      <c r="F424" s="1">
        <v>5</v>
      </c>
      <c r="G424" s="1" t="s">
        <v>1201</v>
      </c>
      <c r="H424" s="1" t="e" vm="2">
        <v>#VALUE!</v>
      </c>
      <c r="I424" s="3">
        <v>0.5</v>
      </c>
      <c r="J424" s="4">
        <v>5.97</v>
      </c>
      <c r="K424" s="4">
        <v>29.849999999999998</v>
      </c>
      <c r="L424" s="4">
        <v>29.45</v>
      </c>
      <c r="M424" t="s">
        <v>2858</v>
      </c>
      <c r="N424" t="s">
        <v>2878</v>
      </c>
      <c r="O424" t="s">
        <v>2845</v>
      </c>
    </row>
    <row r="425" spans="1:15" x14ac:dyDescent="0.35">
      <c r="A425" s="1" t="s">
        <v>1202</v>
      </c>
      <c r="B425" s="2">
        <v>44183</v>
      </c>
      <c r="C425" s="2">
        <f>Orders25[[#This Row],[Order Date]]+5</f>
        <v>44188</v>
      </c>
      <c r="D425" s="1" t="s">
        <v>1203</v>
      </c>
      <c r="E425" t="s">
        <v>2803</v>
      </c>
      <c r="F425" s="1">
        <v>3</v>
      </c>
      <c r="G425" s="1" t="s">
        <v>1204</v>
      </c>
      <c r="H425" s="1" t="e" vm="123">
        <v>#VALUE!</v>
      </c>
      <c r="I425" s="3">
        <v>0.5</v>
      </c>
      <c r="J425" s="4">
        <v>5.97</v>
      </c>
      <c r="K425" s="4">
        <v>17.91</v>
      </c>
      <c r="L425" s="4">
        <v>17.510000000000002</v>
      </c>
      <c r="M425" t="s">
        <v>2861</v>
      </c>
      <c r="N425" t="s">
        <v>2876</v>
      </c>
      <c r="O425" t="s">
        <v>2845</v>
      </c>
    </row>
    <row r="426" spans="1:15" x14ac:dyDescent="0.35">
      <c r="A426" s="1" t="s">
        <v>1205</v>
      </c>
      <c r="B426" s="2">
        <v>44431</v>
      </c>
      <c r="C426" s="2">
        <f>Orders25[[#This Row],[Order Date]]+5</f>
        <v>44436</v>
      </c>
      <c r="D426" s="1" t="s">
        <v>1206</v>
      </c>
      <c r="E426" t="s">
        <v>2833</v>
      </c>
      <c r="F426" s="1">
        <v>3</v>
      </c>
      <c r="G426" s="1" t="s">
        <v>1207</v>
      </c>
      <c r="H426" s="1" t="e" vm="3">
        <v>#VALUE!</v>
      </c>
      <c r="I426" s="3">
        <v>0.5</v>
      </c>
      <c r="J426" s="4">
        <v>8.91</v>
      </c>
      <c r="K426" s="4">
        <v>26.73</v>
      </c>
      <c r="L426" s="4">
        <v>26.330000000000002</v>
      </c>
      <c r="M426" t="s">
        <v>2859</v>
      </c>
      <c r="N426" t="s">
        <v>2877</v>
      </c>
      <c r="O426" t="s">
        <v>2844</v>
      </c>
    </row>
    <row r="427" spans="1:15" x14ac:dyDescent="0.35">
      <c r="A427" s="1" t="s">
        <v>1208</v>
      </c>
      <c r="B427" s="2">
        <v>44428</v>
      </c>
      <c r="C427" s="2">
        <f>Orders25[[#This Row],[Order Date]]+5</f>
        <v>44433</v>
      </c>
      <c r="D427" s="1" t="s">
        <v>1209</v>
      </c>
      <c r="E427" t="s">
        <v>2834</v>
      </c>
      <c r="F427" s="1">
        <v>2</v>
      </c>
      <c r="G427" s="1" t="s">
        <v>1210</v>
      </c>
      <c r="H427" s="1" t="e" vm="4">
        <v>#VALUE!</v>
      </c>
      <c r="I427" s="3">
        <v>1</v>
      </c>
      <c r="J427" s="4">
        <v>8.9499999999999993</v>
      </c>
      <c r="K427" s="4">
        <v>17.899999999999999</v>
      </c>
      <c r="L427" s="4">
        <v>17.5</v>
      </c>
      <c r="M427" t="s">
        <v>2861</v>
      </c>
      <c r="N427" t="s">
        <v>2878</v>
      </c>
      <c r="O427" t="s">
        <v>2845</v>
      </c>
    </row>
    <row r="428" spans="1:15" x14ac:dyDescent="0.35">
      <c r="A428" s="1" t="s">
        <v>1211</v>
      </c>
      <c r="B428" s="2">
        <v>43556</v>
      </c>
      <c r="C428" s="2">
        <f>Orders25[[#This Row],[Order Date]]+5</f>
        <v>43561</v>
      </c>
      <c r="D428" s="1" t="s">
        <v>1212</v>
      </c>
      <c r="E428" t="s">
        <v>2835</v>
      </c>
      <c r="F428" s="1">
        <v>4</v>
      </c>
      <c r="G428" s="1" t="s">
        <v>1213</v>
      </c>
      <c r="H428" s="1" t="e" vm="5">
        <v>#VALUE!</v>
      </c>
      <c r="I428" s="3">
        <v>0.2</v>
      </c>
      <c r="J428" s="4">
        <v>3.5849999999999995</v>
      </c>
      <c r="K428" s="4">
        <v>14.339999999999998</v>
      </c>
      <c r="L428" s="4">
        <v>13.939999999999998</v>
      </c>
      <c r="M428" t="s">
        <v>2861</v>
      </c>
      <c r="N428" t="s">
        <v>2877</v>
      </c>
      <c r="O428" t="s">
        <v>2844</v>
      </c>
    </row>
    <row r="429" spans="1:15" x14ac:dyDescent="0.35">
      <c r="A429" s="1" t="s">
        <v>1214</v>
      </c>
      <c r="B429" s="2">
        <v>44224</v>
      </c>
      <c r="C429" s="2">
        <f>Orders25[[#This Row],[Order Date]]+5</f>
        <v>44229</v>
      </c>
      <c r="D429" s="1" t="s">
        <v>1215</v>
      </c>
      <c r="E429" t="s">
        <v>2832</v>
      </c>
      <c r="F429" s="1">
        <v>3</v>
      </c>
      <c r="G429" s="1" t="s">
        <v>1216</v>
      </c>
      <c r="H429" s="1" t="e" vm="6">
        <v>#VALUE!</v>
      </c>
      <c r="I429" s="3">
        <v>2.5</v>
      </c>
      <c r="J429" s="4">
        <v>25.874999999999996</v>
      </c>
      <c r="K429" s="4">
        <v>77.624999999999986</v>
      </c>
      <c r="L429" s="4">
        <v>77.22499999999998</v>
      </c>
      <c r="M429" t="s">
        <v>2858</v>
      </c>
      <c r="N429" t="s">
        <v>2876</v>
      </c>
      <c r="O429" t="s">
        <v>2844</v>
      </c>
    </row>
    <row r="430" spans="1:15" x14ac:dyDescent="0.35">
      <c r="A430" s="1" t="s">
        <v>1217</v>
      </c>
      <c r="B430" s="2">
        <v>43759</v>
      </c>
      <c r="C430" s="2">
        <f>Orders25[[#This Row],[Order Date]]+5</f>
        <v>43764</v>
      </c>
      <c r="D430" s="1" t="s">
        <v>1218</v>
      </c>
      <c r="E430" t="s">
        <v>2836</v>
      </c>
      <c r="F430" s="1">
        <v>5</v>
      </c>
      <c r="G430" s="1" t="s">
        <v>1219</v>
      </c>
      <c r="H430" s="1" t="e" vm="7">
        <v>#VALUE!</v>
      </c>
      <c r="I430" s="3">
        <v>1</v>
      </c>
      <c r="J430" s="4">
        <v>11.95</v>
      </c>
      <c r="K430" s="4">
        <v>59.75</v>
      </c>
      <c r="L430" s="4">
        <v>59.35</v>
      </c>
      <c r="M430" t="s">
        <v>2861</v>
      </c>
      <c r="N430" t="s">
        <v>2877</v>
      </c>
      <c r="O430" t="s">
        <v>2845</v>
      </c>
    </row>
    <row r="431" spans="1:15" x14ac:dyDescent="0.35">
      <c r="A431" s="1" t="s">
        <v>1220</v>
      </c>
      <c r="B431" s="2">
        <v>44367</v>
      </c>
      <c r="C431" s="2">
        <f>Orders25[[#This Row],[Order Date]]+5</f>
        <v>44372</v>
      </c>
      <c r="D431" s="1" t="s">
        <v>1060</v>
      </c>
      <c r="E431" t="s">
        <v>2797</v>
      </c>
      <c r="F431" s="1">
        <v>6</v>
      </c>
      <c r="G431" s="1" t="s">
        <v>1061</v>
      </c>
      <c r="H431" s="1" t="e" vm="85">
        <v>#VALUE!</v>
      </c>
      <c r="I431" s="3">
        <v>1</v>
      </c>
      <c r="J431" s="4">
        <v>12.95</v>
      </c>
      <c r="K431" s="4">
        <v>77.699999999999989</v>
      </c>
      <c r="L431" s="4">
        <v>77.299999999999983</v>
      </c>
      <c r="M431" t="s">
        <v>2858</v>
      </c>
      <c r="N431" t="s">
        <v>2877</v>
      </c>
      <c r="O431" t="s">
        <v>2845</v>
      </c>
    </row>
    <row r="432" spans="1:15" x14ac:dyDescent="0.35">
      <c r="A432" s="1" t="s">
        <v>1221</v>
      </c>
      <c r="B432" s="2">
        <v>44504</v>
      </c>
      <c r="C432" s="2">
        <f>Orders25[[#This Row],[Order Date]]+5</f>
        <v>44509</v>
      </c>
      <c r="D432" s="1" t="s">
        <v>1222</v>
      </c>
      <c r="E432" t="s">
        <v>2820</v>
      </c>
      <c r="F432" s="1">
        <v>2</v>
      </c>
      <c r="G432" s="1" t="s">
        <v>1223</v>
      </c>
      <c r="H432" s="1" t="e" vm="9">
        <v>#VALUE!</v>
      </c>
      <c r="I432" s="3">
        <v>0.2</v>
      </c>
      <c r="J432" s="4">
        <v>2.6849999999999996</v>
      </c>
      <c r="K432" s="4">
        <v>5.3699999999999992</v>
      </c>
      <c r="L432" s="4">
        <v>4.9699999999999989</v>
      </c>
      <c r="M432" t="s">
        <v>2861</v>
      </c>
      <c r="N432" t="s">
        <v>2878</v>
      </c>
      <c r="O432" t="s">
        <v>2844</v>
      </c>
    </row>
    <row r="433" spans="1:15" x14ac:dyDescent="0.35">
      <c r="A433" s="1" t="s">
        <v>1224</v>
      </c>
      <c r="B433" s="2">
        <v>44291</v>
      </c>
      <c r="C433" s="2">
        <f>Orders25[[#This Row],[Order Date]]+5</f>
        <v>44296</v>
      </c>
      <c r="D433" s="1" t="s">
        <v>1225</v>
      </c>
      <c r="E433" t="s">
        <v>2842</v>
      </c>
      <c r="F433" s="1">
        <v>3</v>
      </c>
      <c r="G433" s="1" t="s">
        <v>1226</v>
      </c>
      <c r="H433" s="1" t="e" vm="10">
        <v>#VALUE!</v>
      </c>
      <c r="I433" s="3">
        <v>2.5</v>
      </c>
      <c r="J433" s="4">
        <v>27.945</v>
      </c>
      <c r="K433" s="4">
        <v>83.835000000000008</v>
      </c>
      <c r="L433" s="4">
        <v>83.435000000000002</v>
      </c>
      <c r="M433" t="s">
        <v>2859</v>
      </c>
      <c r="N433" t="s">
        <v>2878</v>
      </c>
      <c r="O433" t="s">
        <v>2844</v>
      </c>
    </row>
    <row r="434" spans="1:15" x14ac:dyDescent="0.35">
      <c r="A434" s="1" t="s">
        <v>1227</v>
      </c>
      <c r="B434" s="2">
        <v>43808</v>
      </c>
      <c r="C434" s="2">
        <f>Orders25[[#This Row],[Order Date]]+5</f>
        <v>43813</v>
      </c>
      <c r="D434" s="1" t="s">
        <v>1228</v>
      </c>
      <c r="E434" t="s">
        <v>2812</v>
      </c>
      <c r="F434" s="1">
        <v>2</v>
      </c>
      <c r="G434" s="1" t="s">
        <v>1229</v>
      </c>
      <c r="H434" s="1" t="e" vm="11">
        <v>#VALUE!</v>
      </c>
      <c r="I434" s="3">
        <v>1</v>
      </c>
      <c r="J434" s="4">
        <v>11.25</v>
      </c>
      <c r="K434" s="4">
        <v>22.5</v>
      </c>
      <c r="L434" s="4">
        <v>22.1</v>
      </c>
      <c r="M434" t="s">
        <v>2858</v>
      </c>
      <c r="N434" t="s">
        <v>2876</v>
      </c>
      <c r="O434" t="s">
        <v>2845</v>
      </c>
    </row>
    <row r="435" spans="1:15" x14ac:dyDescent="0.35">
      <c r="A435" s="1" t="s">
        <v>1230</v>
      </c>
      <c r="B435" s="2">
        <v>44563</v>
      </c>
      <c r="C435" s="2">
        <f>Orders25[[#This Row],[Order Date]]+5</f>
        <v>44568</v>
      </c>
      <c r="D435" s="1" t="s">
        <v>1231</v>
      </c>
      <c r="E435" t="s">
        <v>2838</v>
      </c>
      <c r="F435" s="1">
        <v>6</v>
      </c>
      <c r="G435" s="1" t="s">
        <v>1232</v>
      </c>
      <c r="H435" s="1" t="e" vm="12">
        <v>#VALUE!</v>
      </c>
      <c r="I435" s="3">
        <v>2.5</v>
      </c>
      <c r="J435" s="4">
        <v>33.464999999999996</v>
      </c>
      <c r="K435" s="4">
        <v>200.78999999999996</v>
      </c>
      <c r="L435" s="4">
        <v>200.38999999999996</v>
      </c>
      <c r="M435" t="s">
        <v>2860</v>
      </c>
      <c r="N435" t="s">
        <v>2876</v>
      </c>
      <c r="O435" t="s">
        <v>2844</v>
      </c>
    </row>
    <row r="436" spans="1:15" x14ac:dyDescent="0.35">
      <c r="A436" s="1" t="s">
        <v>1233</v>
      </c>
      <c r="B436" s="2">
        <v>43807</v>
      </c>
      <c r="C436" s="2">
        <f>Orders25[[#This Row],[Order Date]]+5</f>
        <v>43812</v>
      </c>
      <c r="D436" s="1" t="s">
        <v>1234</v>
      </c>
      <c r="E436" t="s">
        <v>2812</v>
      </c>
      <c r="F436" s="1">
        <v>6</v>
      </c>
      <c r="G436" s="1" t="s">
        <v>1235</v>
      </c>
      <c r="H436" s="1" t="e" vm="13">
        <v>#VALUE!</v>
      </c>
      <c r="I436" s="3">
        <v>1</v>
      </c>
      <c r="J436" s="4">
        <v>11.25</v>
      </c>
      <c r="K436" s="4">
        <v>67.5</v>
      </c>
      <c r="L436" s="4">
        <v>67.099999999999994</v>
      </c>
      <c r="M436" t="s">
        <v>2858</v>
      </c>
      <c r="N436" t="s">
        <v>2876</v>
      </c>
      <c r="O436" t="s">
        <v>2845</v>
      </c>
    </row>
    <row r="437" spans="1:15" x14ac:dyDescent="0.35">
      <c r="A437" s="1" t="s">
        <v>1236</v>
      </c>
      <c r="B437" s="2">
        <v>44528</v>
      </c>
      <c r="C437" s="2">
        <f>Orders25[[#This Row],[Order Date]]+5</f>
        <v>44533</v>
      </c>
      <c r="D437" s="1" t="s">
        <v>1237</v>
      </c>
      <c r="E437" t="s">
        <v>2796</v>
      </c>
      <c r="F437" s="1">
        <v>1</v>
      </c>
      <c r="G437" s="1" t="s">
        <v>1238</v>
      </c>
      <c r="H437" s="1" t="e" vm="14">
        <v>#VALUE!</v>
      </c>
      <c r="I437" s="3">
        <v>0.5</v>
      </c>
      <c r="J437" s="4">
        <v>8.25</v>
      </c>
      <c r="K437" s="4">
        <v>8.25</v>
      </c>
      <c r="L437" s="4">
        <v>7.85</v>
      </c>
      <c r="M437" t="s">
        <v>2859</v>
      </c>
      <c r="N437" t="s">
        <v>2876</v>
      </c>
      <c r="O437" t="s">
        <v>2845</v>
      </c>
    </row>
    <row r="438" spans="1:15" x14ac:dyDescent="0.35">
      <c r="A438" s="1" t="s">
        <v>1239</v>
      </c>
      <c r="B438" s="2">
        <v>44631</v>
      </c>
      <c r="C438" s="2">
        <f>Orders25[[#This Row],[Order Date]]+5</f>
        <v>44636</v>
      </c>
      <c r="D438" s="1" t="s">
        <v>1240</v>
      </c>
      <c r="E438" t="s">
        <v>2802</v>
      </c>
      <c r="F438" s="1">
        <v>2</v>
      </c>
      <c r="G438" s="1" t="s">
        <v>1241</v>
      </c>
      <c r="H438" s="1" t="e" vm="15">
        <v>#VALUE!</v>
      </c>
      <c r="I438" s="3">
        <v>0.2</v>
      </c>
      <c r="J438" s="4">
        <v>4.7549999999999999</v>
      </c>
      <c r="K438" s="4">
        <v>9.51</v>
      </c>
      <c r="L438" s="4">
        <v>9.11</v>
      </c>
      <c r="M438" t="s">
        <v>2860</v>
      </c>
      <c r="N438" t="s">
        <v>2877</v>
      </c>
      <c r="O438" t="s">
        <v>2844</v>
      </c>
    </row>
    <row r="439" spans="1:15" x14ac:dyDescent="0.35">
      <c r="A439" s="1" t="s">
        <v>1242</v>
      </c>
      <c r="B439" s="2">
        <v>44213</v>
      </c>
      <c r="C439" s="2">
        <f>Orders25[[#This Row],[Order Date]]+5</f>
        <v>44218</v>
      </c>
      <c r="D439" s="1" t="s">
        <v>1243</v>
      </c>
      <c r="E439" t="s">
        <v>2822</v>
      </c>
      <c r="F439" s="1">
        <v>1</v>
      </c>
      <c r="G439" s="1" t="s">
        <v>1244</v>
      </c>
      <c r="H439" s="1" t="e" vm="16">
        <v>#VALUE!</v>
      </c>
      <c r="I439" s="3">
        <v>2.5</v>
      </c>
      <c r="J439" s="4">
        <v>29.784999999999997</v>
      </c>
      <c r="K439" s="4">
        <v>29.784999999999997</v>
      </c>
      <c r="L439" s="4">
        <v>29.384999999999998</v>
      </c>
      <c r="M439" t="s">
        <v>2860</v>
      </c>
      <c r="N439" t="s">
        <v>2878</v>
      </c>
      <c r="O439" t="s">
        <v>2845</v>
      </c>
    </row>
    <row r="440" spans="1:15" x14ac:dyDescent="0.35">
      <c r="A440" s="1" t="s">
        <v>1245</v>
      </c>
      <c r="B440" s="2">
        <v>43483</v>
      </c>
      <c r="C440" s="2">
        <f>Orders25[[#This Row],[Order Date]]+5</f>
        <v>43488</v>
      </c>
      <c r="D440" s="1" t="s">
        <v>1286</v>
      </c>
      <c r="E440" t="s">
        <v>2826</v>
      </c>
      <c r="F440" s="1">
        <v>2</v>
      </c>
      <c r="G440" s="1" t="s">
        <v>1287</v>
      </c>
      <c r="H440" s="1" t="e" vm="135">
        <v>#VALUE!</v>
      </c>
      <c r="I440" s="3">
        <v>0.5</v>
      </c>
      <c r="J440" s="4">
        <v>7.77</v>
      </c>
      <c r="K440" s="4">
        <v>15.54</v>
      </c>
      <c r="L440" s="4">
        <v>15.139999999999999</v>
      </c>
      <c r="M440" t="s">
        <v>2860</v>
      </c>
      <c r="N440" t="s">
        <v>2878</v>
      </c>
      <c r="O440" t="s">
        <v>2845</v>
      </c>
    </row>
    <row r="441" spans="1:15" x14ac:dyDescent="0.35">
      <c r="A441" s="1" t="s">
        <v>1246</v>
      </c>
      <c r="B441" s="2">
        <v>43562</v>
      </c>
      <c r="C441" s="2">
        <f>Orders25[[#This Row],[Order Date]]+5</f>
        <v>43567</v>
      </c>
      <c r="D441" s="1" t="s">
        <v>1247</v>
      </c>
      <c r="E441" t="s">
        <v>2833</v>
      </c>
      <c r="F441" s="1">
        <v>4</v>
      </c>
      <c r="G441" s="1" t="s">
        <v>1248</v>
      </c>
      <c r="H441" s="1" t="e" vm="18">
        <v>#VALUE!</v>
      </c>
      <c r="I441" s="3">
        <v>0.5</v>
      </c>
      <c r="J441" s="4">
        <v>8.91</v>
      </c>
      <c r="K441" s="4">
        <v>35.64</v>
      </c>
      <c r="L441" s="4">
        <v>35.24</v>
      </c>
      <c r="M441" t="s">
        <v>2859</v>
      </c>
      <c r="N441" t="s">
        <v>2877</v>
      </c>
      <c r="O441" t="s">
        <v>2845</v>
      </c>
    </row>
    <row r="442" spans="1:15" x14ac:dyDescent="0.35">
      <c r="A442" s="1" t="s">
        <v>1249</v>
      </c>
      <c r="B442" s="2">
        <v>44230</v>
      </c>
      <c r="C442" s="2">
        <f>Orders25[[#This Row],[Order Date]]+5</f>
        <v>44235</v>
      </c>
      <c r="D442" s="1" t="s">
        <v>1250</v>
      </c>
      <c r="E442" t="s">
        <v>2832</v>
      </c>
      <c r="F442" s="1">
        <v>4</v>
      </c>
      <c r="G442" s="1" t="s">
        <v>1251</v>
      </c>
      <c r="H442" s="1" t="e" vm="132">
        <v>#VALUE!</v>
      </c>
      <c r="I442" s="3">
        <v>2.5</v>
      </c>
      <c r="J442" s="4">
        <v>25.874999999999996</v>
      </c>
      <c r="K442" s="4">
        <v>103.49999999999999</v>
      </c>
      <c r="L442" s="4">
        <v>103.09999999999998</v>
      </c>
      <c r="M442" t="s">
        <v>2858</v>
      </c>
      <c r="N442" t="s">
        <v>2876</v>
      </c>
      <c r="O442" t="s">
        <v>2844</v>
      </c>
    </row>
    <row r="443" spans="1:15" x14ac:dyDescent="0.35">
      <c r="A443" s="1" t="s">
        <v>1252</v>
      </c>
      <c r="B443" s="2">
        <v>43573</v>
      </c>
      <c r="C443" s="2">
        <f>Orders25[[#This Row],[Order Date]]+5</f>
        <v>43578</v>
      </c>
      <c r="D443" s="1" t="s">
        <v>1253</v>
      </c>
      <c r="E443" t="s">
        <v>2840</v>
      </c>
      <c r="F443" s="1">
        <v>3</v>
      </c>
      <c r="G443" s="1" t="s">
        <v>1254</v>
      </c>
      <c r="H443" s="1" t="e" vm="19">
        <v>#VALUE!</v>
      </c>
      <c r="I443" s="3">
        <v>1</v>
      </c>
      <c r="J443" s="4">
        <v>12.15</v>
      </c>
      <c r="K443" s="4">
        <v>36.450000000000003</v>
      </c>
      <c r="L443" s="4">
        <v>36.050000000000004</v>
      </c>
      <c r="M443" t="s">
        <v>2859</v>
      </c>
      <c r="N443" t="s">
        <v>2878</v>
      </c>
      <c r="O443" t="s">
        <v>2844</v>
      </c>
    </row>
    <row r="444" spans="1:15" x14ac:dyDescent="0.35">
      <c r="A444" s="1" t="s">
        <v>1255</v>
      </c>
      <c r="B444" s="2">
        <v>44384</v>
      </c>
      <c r="C444" s="2">
        <f>Orders25[[#This Row],[Order Date]]+5</f>
        <v>44389</v>
      </c>
      <c r="D444" s="1" t="s">
        <v>1256</v>
      </c>
      <c r="E444" t="s">
        <v>2830</v>
      </c>
      <c r="F444" s="1">
        <v>5</v>
      </c>
      <c r="G444" s="1" t="s">
        <v>1257</v>
      </c>
      <c r="H444" s="1" t="e" vm="133">
        <v>#VALUE!</v>
      </c>
      <c r="I444" s="3">
        <v>0.5</v>
      </c>
      <c r="J444" s="4">
        <v>7.169999999999999</v>
      </c>
      <c r="K444" s="4">
        <v>35.849999999999994</v>
      </c>
      <c r="L444" s="4">
        <v>35.449999999999996</v>
      </c>
      <c r="M444" t="s">
        <v>2861</v>
      </c>
      <c r="N444" t="s">
        <v>2877</v>
      </c>
      <c r="O444" t="s">
        <v>2845</v>
      </c>
    </row>
    <row r="445" spans="1:15" x14ac:dyDescent="0.35">
      <c r="A445" s="1" t="s">
        <v>1258</v>
      </c>
      <c r="B445" s="2">
        <v>44250</v>
      </c>
      <c r="C445" s="2">
        <f>Orders25[[#This Row],[Order Date]]+5</f>
        <v>44255</v>
      </c>
      <c r="D445" s="1" t="s">
        <v>1259</v>
      </c>
      <c r="E445" t="s">
        <v>2841</v>
      </c>
      <c r="F445" s="1">
        <v>5</v>
      </c>
      <c r="G445" s="1" t="s">
        <v>1260</v>
      </c>
      <c r="H445" s="1" t="e" vm="21">
        <v>#VALUE!</v>
      </c>
      <c r="I445" s="3">
        <v>0.2</v>
      </c>
      <c r="J445" s="4">
        <v>4.4550000000000001</v>
      </c>
      <c r="K445" s="4">
        <v>22.274999999999999</v>
      </c>
      <c r="L445" s="4">
        <v>21.875</v>
      </c>
      <c r="M445" t="s">
        <v>2859</v>
      </c>
      <c r="N445" t="s">
        <v>2877</v>
      </c>
      <c r="O445" t="s">
        <v>2844</v>
      </c>
    </row>
    <row r="446" spans="1:15" x14ac:dyDescent="0.35">
      <c r="A446" s="1" t="s">
        <v>1261</v>
      </c>
      <c r="B446" s="2">
        <v>44418</v>
      </c>
      <c r="C446" s="2">
        <f>Orders25[[#This Row],[Order Date]]+5</f>
        <v>44423</v>
      </c>
      <c r="D446" s="1" t="s">
        <v>1262</v>
      </c>
      <c r="E446" t="s">
        <v>2813</v>
      </c>
      <c r="F446" s="1">
        <v>6</v>
      </c>
      <c r="G446" s="1" t="s">
        <v>1263</v>
      </c>
      <c r="H446" s="1" t="e" vm="22">
        <v>#VALUE!</v>
      </c>
      <c r="I446" s="3">
        <v>0.2</v>
      </c>
      <c r="J446" s="4">
        <v>4.125</v>
      </c>
      <c r="K446" s="4">
        <v>24.75</v>
      </c>
      <c r="L446" s="4">
        <v>24.35</v>
      </c>
      <c r="M446" t="s">
        <v>2859</v>
      </c>
      <c r="N446" t="s">
        <v>2876</v>
      </c>
      <c r="O446" t="s">
        <v>2845</v>
      </c>
    </row>
    <row r="447" spans="1:15" x14ac:dyDescent="0.35">
      <c r="A447" s="1" t="s">
        <v>1264</v>
      </c>
      <c r="B447" s="2">
        <v>43784</v>
      </c>
      <c r="C447" s="2">
        <f>Orders25[[#This Row],[Order Date]]+5</f>
        <v>43789</v>
      </c>
      <c r="D447" s="1" t="s">
        <v>1265</v>
      </c>
      <c r="E447" t="s">
        <v>2838</v>
      </c>
      <c r="F447" s="1">
        <v>2</v>
      </c>
      <c r="G447" s="1" t="s">
        <v>1266</v>
      </c>
      <c r="H447" s="1" t="e" vm="23">
        <v>#VALUE!</v>
      </c>
      <c r="I447" s="3">
        <v>2.5</v>
      </c>
      <c r="J447" s="4">
        <v>33.464999999999996</v>
      </c>
      <c r="K447" s="4">
        <v>66.929999999999993</v>
      </c>
      <c r="L447" s="4">
        <v>66.529999999999987</v>
      </c>
      <c r="M447" t="s">
        <v>2860</v>
      </c>
      <c r="N447" t="s">
        <v>2876</v>
      </c>
      <c r="O447" t="s">
        <v>2844</v>
      </c>
    </row>
    <row r="448" spans="1:15" x14ac:dyDescent="0.35">
      <c r="A448" s="1" t="s">
        <v>1267</v>
      </c>
      <c r="B448" s="2">
        <v>43816</v>
      </c>
      <c r="C448" s="2">
        <f>Orders25[[#This Row],[Order Date]]+5</f>
        <v>43821</v>
      </c>
      <c r="D448" s="1" t="s">
        <v>1268</v>
      </c>
      <c r="E448" t="s">
        <v>2817</v>
      </c>
      <c r="F448" s="1">
        <v>1</v>
      </c>
      <c r="G448" s="1" t="s">
        <v>1269</v>
      </c>
      <c r="H448" s="1" t="e" vm="24">
        <v>#VALUE!</v>
      </c>
      <c r="I448" s="3">
        <v>0.5</v>
      </c>
      <c r="J448" s="4">
        <v>8.73</v>
      </c>
      <c r="K448" s="4">
        <v>8.73</v>
      </c>
      <c r="L448" s="4">
        <v>8.33</v>
      </c>
      <c r="M448" t="s">
        <v>2860</v>
      </c>
      <c r="N448" t="s">
        <v>2876</v>
      </c>
      <c r="O448" t="s">
        <v>2844</v>
      </c>
    </row>
    <row r="449" spans="1:15" x14ac:dyDescent="0.35">
      <c r="A449" s="1" t="s">
        <v>1270</v>
      </c>
      <c r="B449" s="2">
        <v>43908</v>
      </c>
      <c r="C449" s="2">
        <f>Orders25[[#This Row],[Order Date]]+5</f>
        <v>43913</v>
      </c>
      <c r="D449" s="1" t="s">
        <v>1271</v>
      </c>
      <c r="E449" t="s">
        <v>2803</v>
      </c>
      <c r="F449" s="1">
        <v>3</v>
      </c>
      <c r="G449" s="1" t="s">
        <v>1272</v>
      </c>
      <c r="H449" s="1" t="e" vm="25">
        <v>#VALUE!</v>
      </c>
      <c r="I449" s="3">
        <v>0.5</v>
      </c>
      <c r="J449" s="4">
        <v>5.97</v>
      </c>
      <c r="K449" s="4">
        <v>17.91</v>
      </c>
      <c r="L449" s="4">
        <v>17.510000000000002</v>
      </c>
      <c r="M449" t="s">
        <v>2861</v>
      </c>
      <c r="N449" t="s">
        <v>2876</v>
      </c>
      <c r="O449" t="s">
        <v>2845</v>
      </c>
    </row>
    <row r="450" spans="1:15" x14ac:dyDescent="0.35">
      <c r="A450" s="1" t="s">
        <v>1273</v>
      </c>
      <c r="B450" s="2">
        <v>44718</v>
      </c>
      <c r="C450" s="2">
        <f>Orders25[[#This Row],[Order Date]]+5</f>
        <v>44723</v>
      </c>
      <c r="D450" s="1" t="s">
        <v>1274</v>
      </c>
      <c r="E450" t="s">
        <v>2830</v>
      </c>
      <c r="F450" s="1">
        <v>1</v>
      </c>
      <c r="G450" s="1" t="s">
        <v>1275</v>
      </c>
      <c r="H450" s="1" t="e" vm="26">
        <v>#VALUE!</v>
      </c>
      <c r="I450" s="3">
        <v>0.5</v>
      </c>
      <c r="J450" s="4">
        <v>7.169999999999999</v>
      </c>
      <c r="K450" s="4">
        <v>7.169999999999999</v>
      </c>
      <c r="L450" s="4">
        <v>6.7699999999999987</v>
      </c>
      <c r="M450" t="s">
        <v>2861</v>
      </c>
      <c r="N450" t="s">
        <v>2877</v>
      </c>
      <c r="O450" t="s">
        <v>2845</v>
      </c>
    </row>
    <row r="451" spans="1:15" x14ac:dyDescent="0.35">
      <c r="A451" s="1" t="s">
        <v>1276</v>
      </c>
      <c r="B451" s="2">
        <v>44336</v>
      </c>
      <c r="C451" s="2">
        <f>Orders25[[#This Row],[Order Date]]+5</f>
        <v>44341</v>
      </c>
      <c r="D451" s="1" t="s">
        <v>1277</v>
      </c>
      <c r="E451" t="s">
        <v>2820</v>
      </c>
      <c r="F451" s="1">
        <v>2</v>
      </c>
      <c r="G451" s="1" t="s">
        <v>1278</v>
      </c>
      <c r="H451" s="1" t="e" vm="27">
        <v>#VALUE!</v>
      </c>
      <c r="I451" s="3">
        <v>0.2</v>
      </c>
      <c r="J451" s="4">
        <v>2.6849999999999996</v>
      </c>
      <c r="K451" s="4">
        <v>5.3699999999999992</v>
      </c>
      <c r="L451" s="4">
        <v>4.9699999999999989</v>
      </c>
      <c r="M451" t="s">
        <v>2861</v>
      </c>
      <c r="N451" t="s">
        <v>2878</v>
      </c>
      <c r="O451" t="s">
        <v>2845</v>
      </c>
    </row>
    <row r="452" spans="1:15" x14ac:dyDescent="0.35">
      <c r="A452" s="1" t="s">
        <v>1279</v>
      </c>
      <c r="B452" s="2">
        <v>44207</v>
      </c>
      <c r="C452" s="2">
        <f>Orders25[[#This Row],[Order Date]]+5</f>
        <v>44212</v>
      </c>
      <c r="D452" s="1" t="s">
        <v>1280</v>
      </c>
      <c r="E452" t="s">
        <v>2802</v>
      </c>
      <c r="F452" s="1">
        <v>5</v>
      </c>
      <c r="G452" s="1" t="s">
        <v>1281</v>
      </c>
      <c r="H452" s="1" t="e" vm="28">
        <v>#VALUE!</v>
      </c>
      <c r="I452" s="3">
        <v>0.2</v>
      </c>
      <c r="J452" s="4">
        <v>4.7549999999999999</v>
      </c>
      <c r="K452" s="4">
        <v>23.774999999999999</v>
      </c>
      <c r="L452" s="4">
        <v>23.375</v>
      </c>
      <c r="M452" t="s">
        <v>2860</v>
      </c>
      <c r="N452" t="s">
        <v>2877</v>
      </c>
      <c r="O452" t="s">
        <v>2845</v>
      </c>
    </row>
    <row r="453" spans="1:15" x14ac:dyDescent="0.35">
      <c r="A453" s="1" t="s">
        <v>1282</v>
      </c>
      <c r="B453" s="2">
        <v>43518</v>
      </c>
      <c r="C453" s="2">
        <f>Orders25[[#This Row],[Order Date]]+5</f>
        <v>43523</v>
      </c>
      <c r="D453" s="1" t="s">
        <v>1283</v>
      </c>
      <c r="E453" t="s">
        <v>2806</v>
      </c>
      <c r="F453" s="1">
        <v>2</v>
      </c>
      <c r="G453" s="1" t="s">
        <v>1284</v>
      </c>
      <c r="H453" s="1" t="e" vm="134">
        <v>#VALUE!</v>
      </c>
      <c r="I453" s="3">
        <v>2.5</v>
      </c>
      <c r="J453" s="4">
        <v>20.584999999999997</v>
      </c>
      <c r="K453" s="4">
        <v>41.169999999999995</v>
      </c>
      <c r="L453" s="4">
        <v>40.769999999999996</v>
      </c>
      <c r="M453" t="s">
        <v>2861</v>
      </c>
      <c r="N453" t="s">
        <v>2878</v>
      </c>
      <c r="O453" t="s">
        <v>2844</v>
      </c>
    </row>
    <row r="454" spans="1:15" x14ac:dyDescent="0.35">
      <c r="A454" s="1" t="s">
        <v>1285</v>
      </c>
      <c r="B454" s="2">
        <v>44524</v>
      </c>
      <c r="C454" s="2">
        <f>Orders25[[#This Row],[Order Date]]+5</f>
        <v>44529</v>
      </c>
      <c r="D454" s="1" t="s">
        <v>1286</v>
      </c>
      <c r="E454" t="s">
        <v>2824</v>
      </c>
      <c r="F454" s="1">
        <v>3</v>
      </c>
      <c r="G454" s="1" t="s">
        <v>1287</v>
      </c>
      <c r="H454" s="1" t="e" vm="135">
        <v>#VALUE!</v>
      </c>
      <c r="I454" s="3">
        <v>0.2</v>
      </c>
      <c r="J454" s="4">
        <v>3.8849999999999998</v>
      </c>
      <c r="K454" s="4">
        <v>11.654999999999999</v>
      </c>
      <c r="L454" s="4">
        <v>11.254999999999999</v>
      </c>
      <c r="M454" t="s">
        <v>2858</v>
      </c>
      <c r="N454" t="s">
        <v>2877</v>
      </c>
      <c r="O454" t="s">
        <v>2845</v>
      </c>
    </row>
    <row r="455" spans="1:15" x14ac:dyDescent="0.35">
      <c r="A455" s="1" t="s">
        <v>1288</v>
      </c>
      <c r="B455" s="2">
        <v>44579</v>
      </c>
      <c r="C455" s="2">
        <f>Orders25[[#This Row],[Order Date]]+5</f>
        <v>44584</v>
      </c>
      <c r="D455" s="1" t="s">
        <v>1289</v>
      </c>
      <c r="E455" t="s">
        <v>2818</v>
      </c>
      <c r="F455" s="1">
        <v>4</v>
      </c>
      <c r="G455" s="1" t="s">
        <v>1290</v>
      </c>
      <c r="H455" s="1" t="e" vm="29">
        <v>#VALUE!</v>
      </c>
      <c r="I455" s="3">
        <v>0.5</v>
      </c>
      <c r="J455" s="4">
        <v>9.51</v>
      </c>
      <c r="K455" s="4">
        <v>38.04</v>
      </c>
      <c r="L455" s="4">
        <v>37.64</v>
      </c>
      <c r="M455" t="s">
        <v>2860</v>
      </c>
      <c r="N455" t="s">
        <v>2877</v>
      </c>
      <c r="O455" t="s">
        <v>2845</v>
      </c>
    </row>
    <row r="456" spans="1:15" x14ac:dyDescent="0.35">
      <c r="A456" s="1" t="s">
        <v>1291</v>
      </c>
      <c r="B456" s="2">
        <v>44421</v>
      </c>
      <c r="C456" s="2">
        <f>Orders25[[#This Row],[Order Date]]+5</f>
        <v>44426</v>
      </c>
      <c r="D456" s="1" t="s">
        <v>1292</v>
      </c>
      <c r="E456" t="s">
        <v>2806</v>
      </c>
      <c r="F456" s="1">
        <v>4</v>
      </c>
      <c r="G456" s="1" t="s">
        <v>1293</v>
      </c>
      <c r="H456" s="1" t="e" vm="30">
        <v>#VALUE!</v>
      </c>
      <c r="I456" s="3">
        <v>2.5</v>
      </c>
      <c r="J456" s="4">
        <v>20.584999999999997</v>
      </c>
      <c r="K456" s="4">
        <v>82.339999999999989</v>
      </c>
      <c r="L456" s="4">
        <v>81.939999999999984</v>
      </c>
      <c r="M456" t="s">
        <v>2861</v>
      </c>
      <c r="N456" t="s">
        <v>2878</v>
      </c>
      <c r="O456" t="s">
        <v>2844</v>
      </c>
    </row>
    <row r="457" spans="1:15" x14ac:dyDescent="0.35">
      <c r="A457" s="1" t="s">
        <v>1294</v>
      </c>
      <c r="B457" s="2">
        <v>43841</v>
      </c>
      <c r="C457" s="2">
        <f>Orders25[[#This Row],[Order Date]]+5</f>
        <v>43846</v>
      </c>
      <c r="D457" s="1" t="s">
        <v>1295</v>
      </c>
      <c r="E457" t="s">
        <v>2802</v>
      </c>
      <c r="F457" s="1">
        <v>2</v>
      </c>
      <c r="G457" s="1" t="s">
        <v>1296</v>
      </c>
      <c r="H457" s="1" t="e" vm="31">
        <v>#VALUE!</v>
      </c>
      <c r="I457" s="3">
        <v>0.2</v>
      </c>
      <c r="J457" s="4">
        <v>4.7549999999999999</v>
      </c>
      <c r="K457" s="4">
        <v>9.51</v>
      </c>
      <c r="L457" s="4">
        <v>9.11</v>
      </c>
      <c r="M457" t="s">
        <v>2860</v>
      </c>
      <c r="N457" t="s">
        <v>2877</v>
      </c>
      <c r="O457" t="s">
        <v>2844</v>
      </c>
    </row>
    <row r="458" spans="1:15" x14ac:dyDescent="0.35">
      <c r="A458" s="1" t="s">
        <v>1297</v>
      </c>
      <c r="B458" s="2">
        <v>44017</v>
      </c>
      <c r="C458" s="2">
        <f>Orders25[[#This Row],[Order Date]]+5</f>
        <v>44022</v>
      </c>
      <c r="D458" s="1" t="s">
        <v>1298</v>
      </c>
      <c r="E458" t="s">
        <v>2806</v>
      </c>
      <c r="F458" s="1">
        <v>2</v>
      </c>
      <c r="G458" s="1" t="s">
        <v>1299</v>
      </c>
      <c r="H458" s="1" t="e" vm="32">
        <v>#VALUE!</v>
      </c>
      <c r="I458" s="3">
        <v>2.5</v>
      </c>
      <c r="J458" s="4">
        <v>20.584999999999997</v>
      </c>
      <c r="K458" s="4">
        <v>41.169999999999995</v>
      </c>
      <c r="L458" s="4">
        <v>40.769999999999996</v>
      </c>
      <c r="M458" t="s">
        <v>2861</v>
      </c>
      <c r="N458" t="s">
        <v>2878</v>
      </c>
      <c r="O458" t="s">
        <v>2845</v>
      </c>
    </row>
    <row r="459" spans="1:15" x14ac:dyDescent="0.35">
      <c r="A459" s="1" t="s">
        <v>1300</v>
      </c>
      <c r="B459" s="2">
        <v>43671</v>
      </c>
      <c r="C459" s="2">
        <f>Orders25[[#This Row],[Order Date]]+5</f>
        <v>43676</v>
      </c>
      <c r="D459" s="1" t="s">
        <v>1301</v>
      </c>
      <c r="E459" t="s">
        <v>2818</v>
      </c>
      <c r="F459" s="1">
        <v>5</v>
      </c>
      <c r="G459" s="1" t="s">
        <v>1302</v>
      </c>
      <c r="H459" s="1" t="e" vm="33">
        <v>#VALUE!</v>
      </c>
      <c r="I459" s="3">
        <v>0.5</v>
      </c>
      <c r="J459" s="4">
        <v>9.51</v>
      </c>
      <c r="K459" s="4">
        <v>47.55</v>
      </c>
      <c r="L459" s="4">
        <v>47.15</v>
      </c>
      <c r="M459" t="s">
        <v>2860</v>
      </c>
      <c r="N459" t="s">
        <v>2877</v>
      </c>
      <c r="O459" t="s">
        <v>2845</v>
      </c>
    </row>
    <row r="460" spans="1:15" x14ac:dyDescent="0.35">
      <c r="A460" s="1" t="s">
        <v>1303</v>
      </c>
      <c r="B460" s="2">
        <v>44707</v>
      </c>
      <c r="C460" s="2">
        <f>Orders25[[#This Row],[Order Date]]+5</f>
        <v>44712</v>
      </c>
      <c r="D460" s="1" t="s">
        <v>1304</v>
      </c>
      <c r="E460" t="s">
        <v>2812</v>
      </c>
      <c r="F460" s="1">
        <v>4</v>
      </c>
      <c r="G460" s="1" t="s">
        <v>1305</v>
      </c>
      <c r="H460" s="1" t="e" vm="34">
        <v>#VALUE!</v>
      </c>
      <c r="I460" s="3">
        <v>1</v>
      </c>
      <c r="J460" s="4">
        <v>11.25</v>
      </c>
      <c r="K460" s="4">
        <v>45</v>
      </c>
      <c r="L460" s="4">
        <v>44.6</v>
      </c>
      <c r="M460" t="s">
        <v>2858</v>
      </c>
      <c r="N460" t="s">
        <v>2876</v>
      </c>
      <c r="O460" t="s">
        <v>2845</v>
      </c>
    </row>
    <row r="461" spans="1:15" x14ac:dyDescent="0.35">
      <c r="A461" s="1" t="s">
        <v>1306</v>
      </c>
      <c r="B461" s="2">
        <v>43840</v>
      </c>
      <c r="C461" s="2">
        <f>Orders25[[#This Row],[Order Date]]+5</f>
        <v>43845</v>
      </c>
      <c r="D461" s="1" t="s">
        <v>1307</v>
      </c>
      <c r="E461" t="s">
        <v>2802</v>
      </c>
      <c r="F461" s="1">
        <v>5</v>
      </c>
      <c r="G461" s="1" t="s">
        <v>1308</v>
      </c>
      <c r="H461" s="1" t="e" vm="35">
        <v>#VALUE!</v>
      </c>
      <c r="I461" s="3">
        <v>0.2</v>
      </c>
      <c r="J461" s="4">
        <v>4.7549999999999999</v>
      </c>
      <c r="K461" s="4">
        <v>23.774999999999999</v>
      </c>
      <c r="L461" s="4">
        <v>23.375</v>
      </c>
      <c r="M461" t="s">
        <v>2860</v>
      </c>
      <c r="N461" t="s">
        <v>2877</v>
      </c>
      <c r="O461" t="s">
        <v>2845</v>
      </c>
    </row>
    <row r="462" spans="1:15" x14ac:dyDescent="0.35">
      <c r="A462" s="1" t="s">
        <v>1309</v>
      </c>
      <c r="B462" s="2">
        <v>43602</v>
      </c>
      <c r="C462" s="2">
        <f>Orders25[[#This Row],[Order Date]]+5</f>
        <v>43607</v>
      </c>
      <c r="D462" s="1" t="s">
        <v>1310</v>
      </c>
      <c r="E462" t="s">
        <v>2829</v>
      </c>
      <c r="F462" s="1">
        <v>3</v>
      </c>
      <c r="G462" s="1" t="s">
        <v>1311</v>
      </c>
      <c r="H462" s="1" t="e" vm="36">
        <v>#VALUE!</v>
      </c>
      <c r="I462" s="3">
        <v>0.5</v>
      </c>
      <c r="J462" s="4">
        <v>5.3699999999999992</v>
      </c>
      <c r="K462" s="4">
        <v>16.11</v>
      </c>
      <c r="L462" s="4">
        <v>15.709999999999999</v>
      </c>
      <c r="M462" t="s">
        <v>2861</v>
      </c>
      <c r="N462" t="s">
        <v>2878</v>
      </c>
      <c r="O462" t="s">
        <v>2844</v>
      </c>
    </row>
    <row r="463" spans="1:15" x14ac:dyDescent="0.35">
      <c r="A463" s="1" t="s">
        <v>1312</v>
      </c>
      <c r="B463" s="2">
        <v>44036</v>
      </c>
      <c r="C463" s="2">
        <f>Orders25[[#This Row],[Order Date]]+5</f>
        <v>44041</v>
      </c>
      <c r="D463" s="1" t="s">
        <v>1313</v>
      </c>
      <c r="E463" t="s">
        <v>2820</v>
      </c>
      <c r="F463" s="1">
        <v>4</v>
      </c>
      <c r="G463" s="1" t="s">
        <v>1314</v>
      </c>
      <c r="H463" s="1" t="e" vm="37">
        <v>#VALUE!</v>
      </c>
      <c r="I463" s="3">
        <v>0.2</v>
      </c>
      <c r="J463" s="4">
        <v>2.6849999999999996</v>
      </c>
      <c r="K463" s="4">
        <v>10.739999999999998</v>
      </c>
      <c r="L463" s="4">
        <v>10.339999999999998</v>
      </c>
      <c r="M463" t="s">
        <v>2861</v>
      </c>
      <c r="N463" t="s">
        <v>2878</v>
      </c>
      <c r="O463" t="s">
        <v>2844</v>
      </c>
    </row>
    <row r="464" spans="1:15" x14ac:dyDescent="0.35">
      <c r="A464" s="1" t="s">
        <v>1315</v>
      </c>
      <c r="B464" s="2">
        <v>44124</v>
      </c>
      <c r="C464" s="2">
        <f>Orders25[[#This Row],[Order Date]]+5</f>
        <v>44129</v>
      </c>
      <c r="D464" s="1" t="s">
        <v>1316</v>
      </c>
      <c r="E464" t="s">
        <v>2804</v>
      </c>
      <c r="F464" s="1">
        <v>5</v>
      </c>
      <c r="G464" s="1" t="s">
        <v>1317</v>
      </c>
      <c r="H464" s="1" t="e" vm="38">
        <v>#VALUE!</v>
      </c>
      <c r="I464" s="3">
        <v>1</v>
      </c>
      <c r="J464" s="4">
        <v>9.9499999999999993</v>
      </c>
      <c r="K464" s="4">
        <v>49.75</v>
      </c>
      <c r="L464" s="4">
        <v>49.35</v>
      </c>
      <c r="M464" t="s">
        <v>2858</v>
      </c>
      <c r="N464" t="s">
        <v>2878</v>
      </c>
      <c r="O464" t="s">
        <v>2844</v>
      </c>
    </row>
    <row r="465" spans="1:15" x14ac:dyDescent="0.35">
      <c r="A465" s="1" t="s">
        <v>1318</v>
      </c>
      <c r="B465" s="2">
        <v>43730</v>
      </c>
      <c r="C465" s="2">
        <f>Orders25[[#This Row],[Order Date]]+5</f>
        <v>43735</v>
      </c>
      <c r="D465" s="1" t="s">
        <v>1319</v>
      </c>
      <c r="E465" t="s">
        <v>2798</v>
      </c>
      <c r="F465" s="1">
        <v>2</v>
      </c>
      <c r="G465" s="1" t="s">
        <v>1320</v>
      </c>
      <c r="H465" s="1" t="e" vm="39">
        <v>#VALUE!</v>
      </c>
      <c r="I465" s="3">
        <v>1</v>
      </c>
      <c r="J465" s="4">
        <v>13.75</v>
      </c>
      <c r="K465" s="4">
        <v>27.5</v>
      </c>
      <c r="L465" s="4">
        <v>27.1</v>
      </c>
      <c r="M465" t="s">
        <v>2859</v>
      </c>
      <c r="N465" t="s">
        <v>2876</v>
      </c>
      <c r="O465" t="s">
        <v>2845</v>
      </c>
    </row>
    <row r="466" spans="1:15" x14ac:dyDescent="0.35">
      <c r="A466" s="1" t="s">
        <v>1321</v>
      </c>
      <c r="B466" s="2">
        <v>43989</v>
      </c>
      <c r="C466" s="2">
        <f>Orders25[[#This Row],[Order Date]]+5</f>
        <v>43994</v>
      </c>
      <c r="D466" s="1" t="s">
        <v>1322</v>
      </c>
      <c r="E466" t="s">
        <v>2822</v>
      </c>
      <c r="F466" s="1">
        <v>4</v>
      </c>
      <c r="G466" s="1" t="s">
        <v>1323</v>
      </c>
      <c r="H466" s="1" t="e" vm="40">
        <v>#VALUE!</v>
      </c>
      <c r="I466" s="3">
        <v>2.5</v>
      </c>
      <c r="J466" s="4">
        <v>29.784999999999997</v>
      </c>
      <c r="K466" s="4">
        <v>119.13999999999999</v>
      </c>
      <c r="L466" s="4">
        <v>118.73999999999998</v>
      </c>
      <c r="M466" t="s">
        <v>2860</v>
      </c>
      <c r="N466" t="s">
        <v>2878</v>
      </c>
      <c r="O466" t="s">
        <v>2845</v>
      </c>
    </row>
    <row r="467" spans="1:15" x14ac:dyDescent="0.35">
      <c r="A467" s="1" t="s">
        <v>1324</v>
      </c>
      <c r="B467" s="2">
        <v>43814</v>
      </c>
      <c r="C467" s="2">
        <f>Orders25[[#This Row],[Order Date]]+5</f>
        <v>43819</v>
      </c>
      <c r="D467" s="1" t="s">
        <v>1325</v>
      </c>
      <c r="E467" t="s">
        <v>2806</v>
      </c>
      <c r="F467" s="1">
        <v>1</v>
      </c>
      <c r="G467" s="1" t="s">
        <v>1326</v>
      </c>
      <c r="H467" s="1" t="e" vm="41">
        <v>#VALUE!</v>
      </c>
      <c r="I467" s="3">
        <v>2.5</v>
      </c>
      <c r="J467" s="4">
        <v>20.584999999999997</v>
      </c>
      <c r="K467" s="4">
        <v>20.584999999999997</v>
      </c>
      <c r="L467" s="4">
        <v>20.184999999999999</v>
      </c>
      <c r="M467" t="s">
        <v>2861</v>
      </c>
      <c r="N467" t="s">
        <v>2878</v>
      </c>
      <c r="O467" t="s">
        <v>2844</v>
      </c>
    </row>
    <row r="468" spans="1:15" x14ac:dyDescent="0.35">
      <c r="A468" s="1" t="s">
        <v>1327</v>
      </c>
      <c r="B468" s="2">
        <v>44171</v>
      </c>
      <c r="C468" s="2">
        <f>Orders25[[#This Row],[Order Date]]+5</f>
        <v>44176</v>
      </c>
      <c r="D468" s="1" t="s">
        <v>1328</v>
      </c>
      <c r="E468" t="s">
        <v>2811</v>
      </c>
      <c r="F468" s="1">
        <v>3</v>
      </c>
      <c r="G468" s="1" t="s">
        <v>1329</v>
      </c>
      <c r="H468" s="1" t="e" vm="42">
        <v>#VALUE!</v>
      </c>
      <c r="I468" s="3">
        <v>0.2</v>
      </c>
      <c r="J468" s="4">
        <v>2.9849999999999999</v>
      </c>
      <c r="K468" s="4">
        <v>8.9550000000000001</v>
      </c>
      <c r="L468" s="4">
        <v>8.5549999999999997</v>
      </c>
      <c r="M468" t="s">
        <v>2858</v>
      </c>
      <c r="N468" t="s">
        <v>2878</v>
      </c>
      <c r="O468" t="s">
        <v>2844</v>
      </c>
    </row>
    <row r="469" spans="1:15" x14ac:dyDescent="0.35">
      <c r="A469" s="1" t="s">
        <v>1330</v>
      </c>
      <c r="B469" s="2">
        <v>44536</v>
      </c>
      <c r="C469" s="2">
        <f>Orders25[[#This Row],[Order Date]]+5</f>
        <v>44541</v>
      </c>
      <c r="D469" s="1" t="s">
        <v>1331</v>
      </c>
      <c r="E469" t="s">
        <v>2815</v>
      </c>
      <c r="F469" s="1">
        <v>1</v>
      </c>
      <c r="G469" s="1" t="s">
        <v>1332</v>
      </c>
      <c r="H469" s="1" t="e" vm="43">
        <v>#VALUE!</v>
      </c>
      <c r="I469" s="3">
        <v>0.5</v>
      </c>
      <c r="J469" s="4">
        <v>5.97</v>
      </c>
      <c r="K469" s="4">
        <v>5.97</v>
      </c>
      <c r="L469" s="4">
        <v>5.5699999999999994</v>
      </c>
      <c r="M469" t="s">
        <v>2858</v>
      </c>
      <c r="N469" t="s">
        <v>2878</v>
      </c>
      <c r="O469" t="s">
        <v>2845</v>
      </c>
    </row>
    <row r="470" spans="1:15" x14ac:dyDescent="0.35">
      <c r="A470" s="1" t="s">
        <v>1333</v>
      </c>
      <c r="B470" s="2">
        <v>44023</v>
      </c>
      <c r="C470" s="2">
        <f>Orders25[[#This Row],[Order Date]]+5</f>
        <v>44028</v>
      </c>
      <c r="D470" s="1" t="s">
        <v>1334</v>
      </c>
      <c r="E470" t="s">
        <v>2798</v>
      </c>
      <c r="F470" s="1">
        <v>3</v>
      </c>
      <c r="G470" s="1" t="s">
        <v>1335</v>
      </c>
      <c r="H470" s="1" t="e" vm="44">
        <v>#VALUE!</v>
      </c>
      <c r="I470" s="3">
        <v>1</v>
      </c>
      <c r="J470" s="4">
        <v>13.75</v>
      </c>
      <c r="K470" s="4">
        <v>41.25</v>
      </c>
      <c r="L470" s="4">
        <v>40.85</v>
      </c>
      <c r="M470" t="s">
        <v>2859</v>
      </c>
      <c r="N470" t="s">
        <v>2876</v>
      </c>
      <c r="O470" t="s">
        <v>2844</v>
      </c>
    </row>
    <row r="471" spans="1:15" x14ac:dyDescent="0.35">
      <c r="A471" s="1" t="s">
        <v>1336</v>
      </c>
      <c r="B471" s="2">
        <v>44375</v>
      </c>
      <c r="C471" s="2">
        <f>Orders25[[#This Row],[Order Date]]+5</f>
        <v>44380</v>
      </c>
      <c r="D471" s="1" t="s">
        <v>1362</v>
      </c>
      <c r="E471" t="s">
        <v>2841</v>
      </c>
      <c r="F471" s="1">
        <v>5</v>
      </c>
      <c r="G471" s="1" t="s">
        <v>1363</v>
      </c>
      <c r="H471" s="1" t="e" vm="53">
        <v>#VALUE!</v>
      </c>
      <c r="I471" s="3">
        <v>0.2</v>
      </c>
      <c r="J471" s="4">
        <v>4.4550000000000001</v>
      </c>
      <c r="K471" s="4">
        <v>22.274999999999999</v>
      </c>
      <c r="L471" s="4">
        <v>21.875</v>
      </c>
      <c r="M471" t="s">
        <v>2859</v>
      </c>
      <c r="N471" t="s">
        <v>2877</v>
      </c>
      <c r="O471" t="s">
        <v>2844</v>
      </c>
    </row>
    <row r="472" spans="1:15" x14ac:dyDescent="0.35">
      <c r="A472" s="1" t="s">
        <v>1337</v>
      </c>
      <c r="B472" s="2">
        <v>44656</v>
      </c>
      <c r="C472" s="2">
        <f>Orders25[[#This Row],[Order Date]]+5</f>
        <v>44661</v>
      </c>
      <c r="D472" s="1" t="s">
        <v>1338</v>
      </c>
      <c r="E472" t="s">
        <v>2814</v>
      </c>
      <c r="F472" s="1">
        <v>1</v>
      </c>
      <c r="G472" s="1" t="s">
        <v>1339</v>
      </c>
      <c r="H472" s="1" t="e" vm="46">
        <v>#VALUE!</v>
      </c>
      <c r="I472" s="3">
        <v>0.5</v>
      </c>
      <c r="J472" s="4">
        <v>6.75</v>
      </c>
      <c r="K472" s="4">
        <v>6.75</v>
      </c>
      <c r="L472" s="4">
        <v>6.35</v>
      </c>
      <c r="M472" t="s">
        <v>2858</v>
      </c>
      <c r="N472" t="s">
        <v>2876</v>
      </c>
      <c r="O472" t="s">
        <v>2844</v>
      </c>
    </row>
    <row r="473" spans="1:15" x14ac:dyDescent="0.35">
      <c r="A473" s="1" t="s">
        <v>1340</v>
      </c>
      <c r="B473" s="2">
        <v>44644</v>
      </c>
      <c r="C473" s="2">
        <f>Orders25[[#This Row],[Order Date]]+5</f>
        <v>44649</v>
      </c>
      <c r="D473" s="1" t="s">
        <v>1341</v>
      </c>
      <c r="E473" t="s">
        <v>2838</v>
      </c>
      <c r="F473" s="1">
        <v>4</v>
      </c>
      <c r="G473" s="1" t="s">
        <v>1342</v>
      </c>
      <c r="H473" s="1" t="e" vm="47">
        <v>#VALUE!</v>
      </c>
      <c r="I473" s="3">
        <v>2.5</v>
      </c>
      <c r="J473" s="4">
        <v>33.464999999999996</v>
      </c>
      <c r="K473" s="4">
        <v>133.85999999999999</v>
      </c>
      <c r="L473" s="4">
        <v>133.45999999999998</v>
      </c>
      <c r="M473" t="s">
        <v>2860</v>
      </c>
      <c r="N473" t="s">
        <v>2876</v>
      </c>
      <c r="O473" t="s">
        <v>2844</v>
      </c>
    </row>
    <row r="474" spans="1:15" x14ac:dyDescent="0.35">
      <c r="A474" s="1" t="s">
        <v>1343</v>
      </c>
      <c r="B474" s="2">
        <v>43869</v>
      </c>
      <c r="C474" s="2">
        <f>Orders25[[#This Row],[Order Date]]+5</f>
        <v>43874</v>
      </c>
      <c r="D474" s="1" t="s">
        <v>1344</v>
      </c>
      <c r="E474" t="s">
        <v>2811</v>
      </c>
      <c r="F474" s="1">
        <v>2</v>
      </c>
      <c r="G474" s="1" t="s">
        <v>1345</v>
      </c>
      <c r="H474" s="1" t="e" vm="48">
        <v>#VALUE!</v>
      </c>
      <c r="I474" s="3">
        <v>0.2</v>
      </c>
      <c r="J474" s="4">
        <v>2.9849999999999999</v>
      </c>
      <c r="K474" s="4">
        <v>5.97</v>
      </c>
      <c r="L474" s="4">
        <v>5.5699999999999994</v>
      </c>
      <c r="M474" t="s">
        <v>2858</v>
      </c>
      <c r="N474" t="s">
        <v>2878</v>
      </c>
      <c r="O474" t="s">
        <v>2845</v>
      </c>
    </row>
    <row r="475" spans="1:15" x14ac:dyDescent="0.35">
      <c r="A475" s="1" t="s">
        <v>1346</v>
      </c>
      <c r="B475" s="2">
        <v>44603</v>
      </c>
      <c r="C475" s="2">
        <f>Orders25[[#This Row],[Order Date]]+5</f>
        <v>44608</v>
      </c>
      <c r="D475" s="1" t="s">
        <v>1347</v>
      </c>
      <c r="E475" t="s">
        <v>2797</v>
      </c>
      <c r="F475" s="1">
        <v>2</v>
      </c>
      <c r="G475" s="1" t="s">
        <v>1348</v>
      </c>
      <c r="H475" s="1" t="e" vm="137">
        <v>#VALUE!</v>
      </c>
      <c r="I475" s="3">
        <v>1</v>
      </c>
      <c r="J475" s="4">
        <v>12.95</v>
      </c>
      <c r="K475" s="4">
        <v>25.9</v>
      </c>
      <c r="L475" s="4">
        <v>25.5</v>
      </c>
      <c r="M475" t="s">
        <v>2858</v>
      </c>
      <c r="N475" t="s">
        <v>2877</v>
      </c>
      <c r="O475" t="s">
        <v>2845</v>
      </c>
    </row>
    <row r="476" spans="1:15" x14ac:dyDescent="0.35">
      <c r="A476" s="1" t="s">
        <v>1349</v>
      </c>
      <c r="B476" s="2">
        <v>44014</v>
      </c>
      <c r="C476" s="2">
        <f>Orders25[[#This Row],[Order Date]]+5</f>
        <v>44019</v>
      </c>
      <c r="D476" s="1" t="s">
        <v>1350</v>
      </c>
      <c r="E476" t="s">
        <v>2823</v>
      </c>
      <c r="F476" s="1">
        <v>1</v>
      </c>
      <c r="G476" s="1" t="s">
        <v>1351</v>
      </c>
      <c r="H476" s="1" t="e" vm="49">
        <v>#VALUE!</v>
      </c>
      <c r="I476" s="3">
        <v>2.5</v>
      </c>
      <c r="J476" s="4">
        <v>31.624999999999996</v>
      </c>
      <c r="K476" s="4">
        <v>31.624999999999996</v>
      </c>
      <c r="L476" s="4">
        <v>31.224999999999998</v>
      </c>
      <c r="M476" t="s">
        <v>2859</v>
      </c>
      <c r="N476" t="s">
        <v>2876</v>
      </c>
      <c r="O476" t="s">
        <v>2844</v>
      </c>
    </row>
    <row r="477" spans="1:15" x14ac:dyDescent="0.35">
      <c r="A477" s="1" t="s">
        <v>1352</v>
      </c>
      <c r="B477" s="2">
        <v>44767</v>
      </c>
      <c r="C477" s="2">
        <f>Orders25[[#This Row],[Order Date]]+5</f>
        <v>44772</v>
      </c>
      <c r="D477" s="1" t="s">
        <v>1353</v>
      </c>
      <c r="E477" t="s">
        <v>2816</v>
      </c>
      <c r="F477" s="1">
        <v>2</v>
      </c>
      <c r="G477" s="1" t="s">
        <v>1354</v>
      </c>
      <c r="H477" s="1" t="e" vm="50">
        <v>#VALUE!</v>
      </c>
      <c r="I477" s="3">
        <v>0.2</v>
      </c>
      <c r="J477" s="4">
        <v>4.3650000000000002</v>
      </c>
      <c r="K477" s="4">
        <v>8.73</v>
      </c>
      <c r="L477" s="4">
        <v>8.33</v>
      </c>
      <c r="M477" t="s">
        <v>2860</v>
      </c>
      <c r="N477" t="s">
        <v>2876</v>
      </c>
      <c r="O477" t="s">
        <v>2845</v>
      </c>
    </row>
    <row r="478" spans="1:15" x14ac:dyDescent="0.35">
      <c r="A478" s="1" t="s">
        <v>1355</v>
      </c>
      <c r="B478" s="2">
        <v>44274</v>
      </c>
      <c r="C478" s="2">
        <f>Orders25[[#This Row],[Order Date]]+5</f>
        <v>44279</v>
      </c>
      <c r="D478" s="1" t="s">
        <v>1356</v>
      </c>
      <c r="E478" t="s">
        <v>2841</v>
      </c>
      <c r="F478" s="1">
        <v>6</v>
      </c>
      <c r="G478" s="1" t="s">
        <v>1357</v>
      </c>
      <c r="H478" s="1" t="e" vm="51">
        <v>#VALUE!</v>
      </c>
      <c r="I478" s="3">
        <v>0.2</v>
      </c>
      <c r="J478" s="4">
        <v>4.4550000000000001</v>
      </c>
      <c r="K478" s="4">
        <v>26.73</v>
      </c>
      <c r="L478" s="4">
        <v>26.330000000000002</v>
      </c>
      <c r="M478" t="s">
        <v>2859</v>
      </c>
      <c r="N478" t="s">
        <v>2877</v>
      </c>
      <c r="O478" t="s">
        <v>2844</v>
      </c>
    </row>
    <row r="479" spans="1:15" x14ac:dyDescent="0.35">
      <c r="A479" s="1" t="s">
        <v>1358</v>
      </c>
      <c r="B479" s="2">
        <v>43962</v>
      </c>
      <c r="C479" s="2">
        <f>Orders25[[#This Row],[Order Date]]+5</f>
        <v>43967</v>
      </c>
      <c r="D479" s="1" t="s">
        <v>1359</v>
      </c>
      <c r="E479" t="s">
        <v>2816</v>
      </c>
      <c r="F479" s="1">
        <v>6</v>
      </c>
      <c r="G479" s="1" t="s">
        <v>1360</v>
      </c>
      <c r="H479" s="1" t="e" vm="52">
        <v>#VALUE!</v>
      </c>
      <c r="I479" s="3">
        <v>0.2</v>
      </c>
      <c r="J479" s="4">
        <v>4.3650000000000002</v>
      </c>
      <c r="K479" s="4">
        <v>26.19</v>
      </c>
      <c r="L479" s="4">
        <v>25.790000000000003</v>
      </c>
      <c r="M479" t="s">
        <v>2860</v>
      </c>
      <c r="N479" t="s">
        <v>2876</v>
      </c>
      <c r="O479" t="s">
        <v>2845</v>
      </c>
    </row>
    <row r="480" spans="1:15" x14ac:dyDescent="0.35">
      <c r="A480" s="1" t="s">
        <v>1361</v>
      </c>
      <c r="B480" s="2">
        <v>43624</v>
      </c>
      <c r="C480" s="2">
        <f>Orders25[[#This Row],[Order Date]]+5</f>
        <v>43629</v>
      </c>
      <c r="D480" s="1" t="s">
        <v>1362</v>
      </c>
      <c r="E480" t="s">
        <v>2834</v>
      </c>
      <c r="F480" s="1">
        <v>6</v>
      </c>
      <c r="G480" s="1" t="s">
        <v>1363</v>
      </c>
      <c r="H480" s="1" t="e" vm="53">
        <v>#VALUE!</v>
      </c>
      <c r="I480" s="3">
        <v>1</v>
      </c>
      <c r="J480" s="4">
        <v>8.9499999999999993</v>
      </c>
      <c r="K480" s="4">
        <v>53.699999999999996</v>
      </c>
      <c r="L480" s="4">
        <v>53.3</v>
      </c>
      <c r="M480" t="s">
        <v>2861</v>
      </c>
      <c r="N480" t="s">
        <v>2878</v>
      </c>
      <c r="O480" t="s">
        <v>2844</v>
      </c>
    </row>
    <row r="481" spans="1:15" x14ac:dyDescent="0.35">
      <c r="A481" s="1" t="s">
        <v>1361</v>
      </c>
      <c r="B481" s="2">
        <v>43624</v>
      </c>
      <c r="C481" s="2">
        <f>Orders25[[#This Row],[Order Date]]+5</f>
        <v>43629</v>
      </c>
      <c r="D481" s="1" t="s">
        <v>1362</v>
      </c>
      <c r="E481" t="s">
        <v>2823</v>
      </c>
      <c r="F481" s="1">
        <v>4</v>
      </c>
      <c r="G481" s="1" t="s">
        <v>1363</v>
      </c>
      <c r="H481" s="1" t="e" vm="53">
        <v>#VALUE!</v>
      </c>
      <c r="I481" s="3">
        <v>2.5</v>
      </c>
      <c r="J481" s="4">
        <v>31.624999999999996</v>
      </c>
      <c r="K481" s="4">
        <v>126.49999999999999</v>
      </c>
      <c r="L481" s="4">
        <v>126.09999999999998</v>
      </c>
      <c r="M481" t="s">
        <v>2859</v>
      </c>
      <c r="N481" t="s">
        <v>2876</v>
      </c>
      <c r="O481" t="s">
        <v>2844</v>
      </c>
    </row>
    <row r="482" spans="1:15" x14ac:dyDescent="0.35">
      <c r="A482" s="1" t="s">
        <v>1361</v>
      </c>
      <c r="B482" s="2">
        <v>43624</v>
      </c>
      <c r="C482" s="2">
        <f>Orders25[[#This Row],[Order Date]]+5</f>
        <v>43629</v>
      </c>
      <c r="D482" s="1" t="s">
        <v>1362</v>
      </c>
      <c r="E482" t="s">
        <v>2813</v>
      </c>
      <c r="F482" s="1">
        <v>1</v>
      </c>
      <c r="G482" s="1" t="s">
        <v>1363</v>
      </c>
      <c r="H482" s="1" t="e" vm="53">
        <v>#VALUE!</v>
      </c>
      <c r="I482" s="3">
        <v>0.2</v>
      </c>
      <c r="J482" s="4">
        <v>4.125</v>
      </c>
      <c r="K482" s="4">
        <v>4.125</v>
      </c>
      <c r="L482" s="4">
        <v>3.7250000000000001</v>
      </c>
      <c r="M482" t="s">
        <v>2859</v>
      </c>
      <c r="N482" t="s">
        <v>2876</v>
      </c>
      <c r="O482" t="s">
        <v>2844</v>
      </c>
    </row>
    <row r="483" spans="1:15" x14ac:dyDescent="0.35">
      <c r="A483" s="1" t="s">
        <v>1364</v>
      </c>
      <c r="B483" s="2">
        <v>43747</v>
      </c>
      <c r="C483" s="2">
        <f>Orders25[[#This Row],[Order Date]]+5</f>
        <v>43752</v>
      </c>
      <c r="D483" s="1" t="s">
        <v>1365</v>
      </c>
      <c r="E483" t="s">
        <v>2836</v>
      </c>
      <c r="F483" s="1">
        <v>2</v>
      </c>
      <c r="G483" s="1" t="s">
        <v>1366</v>
      </c>
      <c r="H483" s="1" t="e" vm="56">
        <v>#VALUE!</v>
      </c>
      <c r="I483" s="3">
        <v>1</v>
      </c>
      <c r="J483" s="4">
        <v>11.95</v>
      </c>
      <c r="K483" s="4">
        <v>23.9</v>
      </c>
      <c r="L483" s="4">
        <v>23.5</v>
      </c>
      <c r="M483" t="s">
        <v>2861</v>
      </c>
      <c r="N483" t="s">
        <v>2877</v>
      </c>
      <c r="O483" t="s">
        <v>2845</v>
      </c>
    </row>
    <row r="484" spans="1:15" x14ac:dyDescent="0.35">
      <c r="A484" s="1" t="s">
        <v>1367</v>
      </c>
      <c r="B484" s="2">
        <v>44247</v>
      </c>
      <c r="C484" s="2">
        <f>Orders25[[#This Row],[Order Date]]+5</f>
        <v>44252</v>
      </c>
      <c r="D484" s="1" t="s">
        <v>1368</v>
      </c>
      <c r="E484" t="s">
        <v>2842</v>
      </c>
      <c r="F484" s="1">
        <v>5</v>
      </c>
      <c r="G484" s="1" t="s">
        <v>1369</v>
      </c>
      <c r="H484" s="1" t="e" vm="57">
        <v>#VALUE!</v>
      </c>
      <c r="I484" s="3">
        <v>2.5</v>
      </c>
      <c r="J484" s="4">
        <v>27.945</v>
      </c>
      <c r="K484" s="4">
        <v>139.72499999999999</v>
      </c>
      <c r="L484" s="4">
        <v>139.32499999999999</v>
      </c>
      <c r="M484" t="s">
        <v>2859</v>
      </c>
      <c r="N484" t="s">
        <v>2878</v>
      </c>
      <c r="O484" t="s">
        <v>2844</v>
      </c>
    </row>
    <row r="485" spans="1:15" x14ac:dyDescent="0.35">
      <c r="A485" s="1" t="s">
        <v>1370</v>
      </c>
      <c r="B485" s="2">
        <v>43790</v>
      </c>
      <c r="C485" s="2">
        <f>Orders25[[#This Row],[Order Date]]+5</f>
        <v>43795</v>
      </c>
      <c r="D485" s="1" t="s">
        <v>1371</v>
      </c>
      <c r="E485" t="s">
        <v>2822</v>
      </c>
      <c r="F485" s="1">
        <v>2</v>
      </c>
      <c r="G485" s="1" t="s">
        <v>1372</v>
      </c>
      <c r="H485" s="1" t="e" vm="58">
        <v>#VALUE!</v>
      </c>
      <c r="I485" s="3">
        <v>2.5</v>
      </c>
      <c r="J485" s="4">
        <v>29.784999999999997</v>
      </c>
      <c r="K485" s="4">
        <v>59.569999999999993</v>
      </c>
      <c r="L485" s="4">
        <v>59.169999999999995</v>
      </c>
      <c r="M485" t="s">
        <v>2860</v>
      </c>
      <c r="N485" t="s">
        <v>2878</v>
      </c>
      <c r="O485" t="s">
        <v>2844</v>
      </c>
    </row>
    <row r="486" spans="1:15" x14ac:dyDescent="0.35">
      <c r="A486" s="1" t="s">
        <v>1373</v>
      </c>
      <c r="B486" s="2">
        <v>44479</v>
      </c>
      <c r="C486" s="2">
        <f>Orders25[[#This Row],[Order Date]]+5</f>
        <v>44484</v>
      </c>
      <c r="D486" s="1" t="s">
        <v>1374</v>
      </c>
      <c r="E486" t="s">
        <v>2818</v>
      </c>
      <c r="F486" s="1">
        <v>6</v>
      </c>
      <c r="G486" s="1" t="s">
        <v>1375</v>
      </c>
      <c r="H486" s="1" t="e" vm="59">
        <v>#VALUE!</v>
      </c>
      <c r="I486" s="3">
        <v>0.5</v>
      </c>
      <c r="J486" s="4">
        <v>9.51</v>
      </c>
      <c r="K486" s="4">
        <v>57.06</v>
      </c>
      <c r="L486" s="4">
        <v>56.660000000000004</v>
      </c>
      <c r="M486" t="s">
        <v>2860</v>
      </c>
      <c r="N486" t="s">
        <v>2877</v>
      </c>
      <c r="O486" t="s">
        <v>2845</v>
      </c>
    </row>
    <row r="487" spans="1:15" x14ac:dyDescent="0.35">
      <c r="A487" s="1" t="s">
        <v>1376</v>
      </c>
      <c r="B487" s="2">
        <v>44413</v>
      </c>
      <c r="C487" s="2">
        <f>Orders25[[#This Row],[Order Date]]+5</f>
        <v>44418</v>
      </c>
      <c r="D487" s="1" t="s">
        <v>1377</v>
      </c>
      <c r="E487" t="s">
        <v>2835</v>
      </c>
      <c r="F487" s="1">
        <v>6</v>
      </c>
      <c r="G487" s="1" t="s">
        <v>1378</v>
      </c>
      <c r="H487" s="1" t="e" vm="60">
        <v>#VALUE!</v>
      </c>
      <c r="I487" s="3">
        <v>0.2</v>
      </c>
      <c r="J487" s="4">
        <v>3.5849999999999995</v>
      </c>
      <c r="K487" s="4">
        <v>21.509999999999998</v>
      </c>
      <c r="L487" s="4">
        <v>21.11</v>
      </c>
      <c r="M487" t="s">
        <v>2861</v>
      </c>
      <c r="N487" t="s">
        <v>2877</v>
      </c>
      <c r="O487" t="s">
        <v>2844</v>
      </c>
    </row>
    <row r="488" spans="1:15" x14ac:dyDescent="0.35">
      <c r="A488" s="1" t="s">
        <v>1379</v>
      </c>
      <c r="B488" s="2">
        <v>44043</v>
      </c>
      <c r="C488" s="2">
        <f>Orders25[[#This Row],[Order Date]]+5</f>
        <v>44048</v>
      </c>
      <c r="D488" s="1" t="s">
        <v>1380</v>
      </c>
      <c r="E488" t="s">
        <v>2817</v>
      </c>
      <c r="F488" s="1">
        <v>6</v>
      </c>
      <c r="G488" s="1" t="s">
        <v>1381</v>
      </c>
      <c r="H488" s="1" t="e" vm="61">
        <v>#VALUE!</v>
      </c>
      <c r="I488" s="3">
        <v>0.5</v>
      </c>
      <c r="J488" s="4">
        <v>8.73</v>
      </c>
      <c r="K488" s="4">
        <v>52.38</v>
      </c>
      <c r="L488" s="4">
        <v>51.980000000000004</v>
      </c>
      <c r="M488" t="s">
        <v>2860</v>
      </c>
      <c r="N488" t="s">
        <v>2876</v>
      </c>
      <c r="O488" t="s">
        <v>2844</v>
      </c>
    </row>
    <row r="489" spans="1:15" x14ac:dyDescent="0.35">
      <c r="A489" s="1" t="s">
        <v>1382</v>
      </c>
      <c r="B489" s="2">
        <v>44093</v>
      </c>
      <c r="C489" s="2">
        <f>Orders25[[#This Row],[Order Date]]+5</f>
        <v>44098</v>
      </c>
      <c r="D489" s="1" t="s">
        <v>1383</v>
      </c>
      <c r="E489" t="s">
        <v>2840</v>
      </c>
      <c r="F489" s="1">
        <v>6</v>
      </c>
      <c r="G489" s="1" t="s">
        <v>1384</v>
      </c>
      <c r="H489" s="1" t="e" vm="62">
        <v>#VALUE!</v>
      </c>
      <c r="I489" s="3">
        <v>1</v>
      </c>
      <c r="J489" s="4">
        <v>12.15</v>
      </c>
      <c r="K489" s="4">
        <v>72.900000000000006</v>
      </c>
      <c r="L489" s="4">
        <v>72.5</v>
      </c>
      <c r="M489" t="s">
        <v>2859</v>
      </c>
      <c r="N489" t="s">
        <v>2878</v>
      </c>
      <c r="O489" t="s">
        <v>2845</v>
      </c>
    </row>
    <row r="490" spans="1:15" x14ac:dyDescent="0.35">
      <c r="A490" s="1" t="s">
        <v>1385</v>
      </c>
      <c r="B490" s="2">
        <v>43954</v>
      </c>
      <c r="C490" s="2">
        <f>Orders25[[#This Row],[Order Date]]+5</f>
        <v>43959</v>
      </c>
      <c r="D490" s="1" t="s">
        <v>1386</v>
      </c>
      <c r="E490" t="s">
        <v>2831</v>
      </c>
      <c r="F490" s="1">
        <v>5</v>
      </c>
      <c r="G490" s="1" t="s">
        <v>1387</v>
      </c>
      <c r="H490" s="1" t="e" vm="63">
        <v>#VALUE!</v>
      </c>
      <c r="I490" s="3">
        <v>0.2</v>
      </c>
      <c r="J490" s="4">
        <v>2.9849999999999999</v>
      </c>
      <c r="K490" s="4">
        <v>14.924999999999999</v>
      </c>
      <c r="L490" s="4">
        <v>14.524999999999999</v>
      </c>
      <c r="M490" t="s">
        <v>2861</v>
      </c>
      <c r="N490" t="s">
        <v>2876</v>
      </c>
      <c r="O490" t="s">
        <v>2844</v>
      </c>
    </row>
    <row r="491" spans="1:15" x14ac:dyDescent="0.35">
      <c r="A491" s="1" t="s">
        <v>1388</v>
      </c>
      <c r="B491" s="2">
        <v>43654</v>
      </c>
      <c r="C491" s="2">
        <f>Orders25[[#This Row],[Order Date]]+5</f>
        <v>43659</v>
      </c>
      <c r="D491" s="1" t="s">
        <v>1389</v>
      </c>
      <c r="E491" t="s">
        <v>2827</v>
      </c>
      <c r="F491" s="1">
        <v>6</v>
      </c>
      <c r="G491" s="1" t="s">
        <v>1390</v>
      </c>
      <c r="H491" s="1" t="e" vm="64">
        <v>#VALUE!</v>
      </c>
      <c r="I491" s="3">
        <v>1</v>
      </c>
      <c r="J491" s="4">
        <v>15.85</v>
      </c>
      <c r="K491" s="4">
        <v>95.1</v>
      </c>
      <c r="L491" s="4">
        <v>94.699999999999989</v>
      </c>
      <c r="M491" t="s">
        <v>2860</v>
      </c>
      <c r="N491" t="s">
        <v>2877</v>
      </c>
      <c r="O491" t="s">
        <v>2845</v>
      </c>
    </row>
    <row r="492" spans="1:15" x14ac:dyDescent="0.35">
      <c r="A492" s="1" t="s">
        <v>1391</v>
      </c>
      <c r="B492" s="2">
        <v>43764</v>
      </c>
      <c r="C492" s="2">
        <f>Orders25[[#This Row],[Order Date]]+5</f>
        <v>43769</v>
      </c>
      <c r="D492" s="1" t="s">
        <v>1392</v>
      </c>
      <c r="E492" t="s">
        <v>2826</v>
      </c>
      <c r="F492" s="1">
        <v>2</v>
      </c>
      <c r="G492" s="1" t="s">
        <v>1393</v>
      </c>
      <c r="H492" s="1" t="e" vm="65">
        <v>#VALUE!</v>
      </c>
      <c r="I492" s="3">
        <v>0.5</v>
      </c>
      <c r="J492" s="4">
        <v>7.77</v>
      </c>
      <c r="K492" s="4">
        <v>15.54</v>
      </c>
      <c r="L492" s="4">
        <v>15.139999999999999</v>
      </c>
      <c r="M492" t="s">
        <v>2860</v>
      </c>
      <c r="N492" t="s">
        <v>2878</v>
      </c>
      <c r="O492" t="s">
        <v>2845</v>
      </c>
    </row>
    <row r="493" spans="1:15" x14ac:dyDescent="0.35">
      <c r="A493" s="1" t="s">
        <v>1394</v>
      </c>
      <c r="B493" s="2">
        <v>44101</v>
      </c>
      <c r="C493" s="2">
        <f>Orders25[[#This Row],[Order Date]]+5</f>
        <v>44106</v>
      </c>
      <c r="D493" s="1" t="s">
        <v>1395</v>
      </c>
      <c r="E493" t="s">
        <v>2807</v>
      </c>
      <c r="F493" s="1">
        <v>6</v>
      </c>
      <c r="G493" s="1" t="s">
        <v>1396</v>
      </c>
      <c r="H493" s="1" t="e" vm="66">
        <v>#VALUE!</v>
      </c>
      <c r="I493" s="3">
        <v>0.2</v>
      </c>
      <c r="J493" s="4">
        <v>3.8849999999999998</v>
      </c>
      <c r="K493" s="4">
        <v>23.31</v>
      </c>
      <c r="L493" s="4">
        <v>22.91</v>
      </c>
      <c r="M493" t="s">
        <v>2860</v>
      </c>
      <c r="N493" t="s">
        <v>2878</v>
      </c>
      <c r="O493" t="s">
        <v>2845</v>
      </c>
    </row>
    <row r="494" spans="1:15" x14ac:dyDescent="0.35">
      <c r="A494" s="1" t="s">
        <v>1397</v>
      </c>
      <c r="B494" s="2">
        <v>44620</v>
      </c>
      <c r="C494" s="2">
        <f>Orders25[[#This Row],[Order Date]]+5</f>
        <v>44625</v>
      </c>
      <c r="D494" s="1" t="s">
        <v>1398</v>
      </c>
      <c r="E494" t="s">
        <v>2813</v>
      </c>
      <c r="F494" s="1">
        <v>1</v>
      </c>
      <c r="G494" s="1" t="s">
        <v>1399</v>
      </c>
      <c r="H494" s="1" t="e" vm="67">
        <v>#VALUE!</v>
      </c>
      <c r="I494" s="3">
        <v>0.2</v>
      </c>
      <c r="J494" s="4">
        <v>4.125</v>
      </c>
      <c r="K494" s="4">
        <v>4.125</v>
      </c>
      <c r="L494" s="4">
        <v>3.7250000000000001</v>
      </c>
      <c r="M494" t="s">
        <v>2859</v>
      </c>
      <c r="N494" t="s">
        <v>2876</v>
      </c>
      <c r="O494" t="s">
        <v>2844</v>
      </c>
    </row>
    <row r="495" spans="1:15" x14ac:dyDescent="0.35">
      <c r="A495" s="1" t="s">
        <v>1400</v>
      </c>
      <c r="B495" s="2">
        <v>44090</v>
      </c>
      <c r="C495" s="2">
        <f>Orders25[[#This Row],[Order Date]]+5</f>
        <v>44095</v>
      </c>
      <c r="D495" s="1" t="s">
        <v>1401</v>
      </c>
      <c r="E495" t="s">
        <v>2803</v>
      </c>
      <c r="F495" s="1">
        <v>6</v>
      </c>
      <c r="G495" s="1" t="s">
        <v>1402</v>
      </c>
      <c r="H495" s="1" t="e" vm="68">
        <v>#VALUE!</v>
      </c>
      <c r="I495" s="3">
        <v>0.5</v>
      </c>
      <c r="J495" s="4">
        <v>5.97</v>
      </c>
      <c r="K495" s="4">
        <v>35.82</v>
      </c>
      <c r="L495" s="4">
        <v>35.42</v>
      </c>
      <c r="M495" t="s">
        <v>2861</v>
      </c>
      <c r="N495" t="s">
        <v>2876</v>
      </c>
      <c r="O495" t="s">
        <v>2845</v>
      </c>
    </row>
    <row r="496" spans="1:15" x14ac:dyDescent="0.35">
      <c r="A496" s="1" t="s">
        <v>1403</v>
      </c>
      <c r="B496" s="2">
        <v>44132</v>
      </c>
      <c r="C496" s="2">
        <f>Orders25[[#This Row],[Order Date]]+5</f>
        <v>44137</v>
      </c>
      <c r="D496" s="1" t="s">
        <v>1404</v>
      </c>
      <c r="E496" t="s">
        <v>2827</v>
      </c>
      <c r="F496" s="1">
        <v>2</v>
      </c>
      <c r="G496" s="1" t="s">
        <v>1405</v>
      </c>
      <c r="H496" s="1" t="e" vm="69">
        <v>#VALUE!</v>
      </c>
      <c r="I496" s="3">
        <v>1</v>
      </c>
      <c r="J496" s="4">
        <v>15.85</v>
      </c>
      <c r="K496" s="4">
        <v>31.7</v>
      </c>
      <c r="L496" s="4">
        <v>31.3</v>
      </c>
      <c r="M496" t="s">
        <v>2860</v>
      </c>
      <c r="N496" t="s">
        <v>2877</v>
      </c>
      <c r="O496" t="s">
        <v>2845</v>
      </c>
    </row>
    <row r="497" spans="1:15" x14ac:dyDescent="0.35">
      <c r="A497" s="1" t="s">
        <v>1406</v>
      </c>
      <c r="B497" s="2">
        <v>43710</v>
      </c>
      <c r="C497" s="2">
        <f>Orders25[[#This Row],[Order Date]]+5</f>
        <v>43715</v>
      </c>
      <c r="D497" s="1" t="s">
        <v>1407</v>
      </c>
      <c r="E497" t="s">
        <v>2827</v>
      </c>
      <c r="F497" s="1">
        <v>5</v>
      </c>
      <c r="G497" s="1" t="s">
        <v>1408</v>
      </c>
      <c r="H497" s="1" t="e" vm="70">
        <v>#VALUE!</v>
      </c>
      <c r="I497" s="3">
        <v>1</v>
      </c>
      <c r="J497" s="4">
        <v>15.85</v>
      </c>
      <c r="K497" s="4">
        <v>79.25</v>
      </c>
      <c r="L497" s="4">
        <v>78.849999999999994</v>
      </c>
      <c r="M497" t="s">
        <v>2860</v>
      </c>
      <c r="N497" t="s">
        <v>2877</v>
      </c>
      <c r="O497" t="s">
        <v>2844</v>
      </c>
    </row>
    <row r="498" spans="1:15" x14ac:dyDescent="0.35">
      <c r="A498" s="1" t="s">
        <v>1409</v>
      </c>
      <c r="B498" s="2">
        <v>44438</v>
      </c>
      <c r="C498" s="2">
        <f>Orders25[[#This Row],[Order Date]]+5</f>
        <v>44443</v>
      </c>
      <c r="D498" s="1" t="s">
        <v>1410</v>
      </c>
      <c r="E498" t="s">
        <v>2810</v>
      </c>
      <c r="F498" s="1">
        <v>3</v>
      </c>
      <c r="G498" s="1" t="s">
        <v>1411</v>
      </c>
      <c r="H498" s="1" t="e" vm="71">
        <v>#VALUE!</v>
      </c>
      <c r="I498" s="3">
        <v>0.2</v>
      </c>
      <c r="J498" s="4">
        <v>3.645</v>
      </c>
      <c r="K498" s="4">
        <v>10.935</v>
      </c>
      <c r="L498" s="4">
        <v>10.535</v>
      </c>
      <c r="M498" t="s">
        <v>2859</v>
      </c>
      <c r="N498" t="s">
        <v>2878</v>
      </c>
      <c r="O498" t="s">
        <v>2845</v>
      </c>
    </row>
    <row r="499" spans="1:15" x14ac:dyDescent="0.35">
      <c r="A499" s="1" t="s">
        <v>1412</v>
      </c>
      <c r="B499" s="2">
        <v>44351</v>
      </c>
      <c r="C499" s="2">
        <f>Orders25[[#This Row],[Order Date]]+5</f>
        <v>44356</v>
      </c>
      <c r="D499" s="1" t="s">
        <v>1413</v>
      </c>
      <c r="E499" t="s">
        <v>2804</v>
      </c>
      <c r="F499" s="1">
        <v>4</v>
      </c>
      <c r="G499" s="1" t="s">
        <v>1414</v>
      </c>
      <c r="H499" s="1" t="e" vm="72">
        <v>#VALUE!</v>
      </c>
      <c r="I499" s="3">
        <v>1</v>
      </c>
      <c r="J499" s="4">
        <v>9.9499999999999993</v>
      </c>
      <c r="K499" s="4">
        <v>39.799999999999997</v>
      </c>
      <c r="L499" s="4">
        <v>39.4</v>
      </c>
      <c r="M499" t="s">
        <v>2858</v>
      </c>
      <c r="N499" t="s">
        <v>2878</v>
      </c>
      <c r="O499" t="s">
        <v>2845</v>
      </c>
    </row>
    <row r="500" spans="1:15" x14ac:dyDescent="0.35">
      <c r="A500" s="1" t="s">
        <v>1415</v>
      </c>
      <c r="B500" s="2">
        <v>44159</v>
      </c>
      <c r="C500" s="2">
        <f>Orders25[[#This Row],[Order Date]]+5</f>
        <v>44164</v>
      </c>
      <c r="D500" s="1" t="s">
        <v>1438</v>
      </c>
      <c r="E500" t="s">
        <v>2795</v>
      </c>
      <c r="F500" s="1">
        <v>5</v>
      </c>
      <c r="G500" s="1" t="s">
        <v>1439</v>
      </c>
      <c r="H500" s="1" t="e" vm="82">
        <v>#VALUE!</v>
      </c>
      <c r="I500" s="3">
        <v>1</v>
      </c>
      <c r="J500" s="4">
        <v>9.9499999999999993</v>
      </c>
      <c r="K500" s="4">
        <v>49.75</v>
      </c>
      <c r="L500" s="4">
        <v>49.35</v>
      </c>
      <c r="M500" t="s">
        <v>2861</v>
      </c>
      <c r="N500" t="s">
        <v>2876</v>
      </c>
      <c r="O500" t="s">
        <v>2844</v>
      </c>
    </row>
    <row r="501" spans="1:15" x14ac:dyDescent="0.35">
      <c r="A501" s="1" t="s">
        <v>1416</v>
      </c>
      <c r="B501" s="2">
        <v>44003</v>
      </c>
      <c r="C501" s="2">
        <f>Orders25[[#This Row],[Order Date]]+5</f>
        <v>44008</v>
      </c>
      <c r="D501" s="1" t="s">
        <v>1417</v>
      </c>
      <c r="E501" t="s">
        <v>2820</v>
      </c>
      <c r="F501" s="1">
        <v>3</v>
      </c>
      <c r="G501" s="1" t="s">
        <v>1418</v>
      </c>
      <c r="H501" s="1" t="e" vm="74">
        <v>#VALUE!</v>
      </c>
      <c r="I501" s="3">
        <v>0.2</v>
      </c>
      <c r="J501" s="4">
        <v>2.6849999999999996</v>
      </c>
      <c r="K501" s="4">
        <v>8.0549999999999997</v>
      </c>
      <c r="L501" s="4">
        <v>7.6549999999999994</v>
      </c>
      <c r="M501" t="s">
        <v>2861</v>
      </c>
      <c r="N501" t="s">
        <v>2878</v>
      </c>
      <c r="O501" t="s">
        <v>2844</v>
      </c>
    </row>
    <row r="502" spans="1:15" x14ac:dyDescent="0.35">
      <c r="A502" s="1" t="s">
        <v>1419</v>
      </c>
      <c r="B502" s="2">
        <v>44025</v>
      </c>
      <c r="C502" s="2">
        <f>Orders25[[#This Row],[Order Date]]+5</f>
        <v>44030</v>
      </c>
      <c r="D502" s="1" t="s">
        <v>1420</v>
      </c>
      <c r="E502" t="s">
        <v>2836</v>
      </c>
      <c r="F502" s="1">
        <v>4</v>
      </c>
      <c r="G502" s="1" t="s">
        <v>1421</v>
      </c>
      <c r="H502" s="1" t="e" vm="75">
        <v>#VALUE!</v>
      </c>
      <c r="I502" s="3">
        <v>1</v>
      </c>
      <c r="J502" s="4">
        <v>11.95</v>
      </c>
      <c r="K502" s="4">
        <v>47.8</v>
      </c>
      <c r="L502" s="4">
        <v>47.4</v>
      </c>
      <c r="M502" t="s">
        <v>2861</v>
      </c>
      <c r="N502" t="s">
        <v>2877</v>
      </c>
      <c r="O502" t="s">
        <v>2845</v>
      </c>
    </row>
    <row r="503" spans="1:15" x14ac:dyDescent="0.35">
      <c r="A503" s="1" t="s">
        <v>1422</v>
      </c>
      <c r="B503" s="2">
        <v>43467</v>
      </c>
      <c r="C503" s="2">
        <f>Orders25[[#This Row],[Order Date]]+5</f>
        <v>43472</v>
      </c>
      <c r="D503" s="1" t="s">
        <v>1423</v>
      </c>
      <c r="E503" t="s">
        <v>2831</v>
      </c>
      <c r="F503" s="1">
        <v>4</v>
      </c>
      <c r="G503" s="1" t="s">
        <v>1424</v>
      </c>
      <c r="H503" s="1" t="e" vm="76">
        <v>#VALUE!</v>
      </c>
      <c r="I503" s="3">
        <v>0.2</v>
      </c>
      <c r="J503" s="4">
        <v>2.9849999999999999</v>
      </c>
      <c r="K503" s="4">
        <v>11.94</v>
      </c>
      <c r="L503" s="4">
        <v>11.54</v>
      </c>
      <c r="M503" t="s">
        <v>2861</v>
      </c>
      <c r="N503" t="s">
        <v>2876</v>
      </c>
      <c r="O503" t="s">
        <v>2845</v>
      </c>
    </row>
    <row r="504" spans="1:15" x14ac:dyDescent="0.35">
      <c r="A504" s="1" t="s">
        <v>1422</v>
      </c>
      <c r="B504" s="2">
        <v>43467</v>
      </c>
      <c r="C504" s="2">
        <f>Orders25[[#This Row],[Order Date]]+5</f>
        <v>43472</v>
      </c>
      <c r="D504" s="1" t="s">
        <v>1423</v>
      </c>
      <c r="E504" t="s">
        <v>2813</v>
      </c>
      <c r="F504" s="1">
        <v>4</v>
      </c>
      <c r="G504" s="1" t="s">
        <v>1424</v>
      </c>
      <c r="H504" s="1" t="e" vm="76">
        <v>#VALUE!</v>
      </c>
      <c r="I504" s="3">
        <v>0.2</v>
      </c>
      <c r="J504" s="4">
        <v>4.125</v>
      </c>
      <c r="K504" s="4">
        <v>16.5</v>
      </c>
      <c r="L504" s="4">
        <v>16.100000000000001</v>
      </c>
      <c r="M504" t="s">
        <v>2859</v>
      </c>
      <c r="N504" t="s">
        <v>2876</v>
      </c>
      <c r="O504" t="s">
        <v>2845</v>
      </c>
    </row>
    <row r="505" spans="1:15" x14ac:dyDescent="0.35">
      <c r="A505" s="1" t="s">
        <v>1422</v>
      </c>
      <c r="B505" s="2">
        <v>43467</v>
      </c>
      <c r="C505" s="2">
        <f>Orders25[[#This Row],[Order Date]]+5</f>
        <v>43472</v>
      </c>
      <c r="D505" s="1" t="s">
        <v>1423</v>
      </c>
      <c r="E505" t="s">
        <v>2800</v>
      </c>
      <c r="F505" s="1">
        <v>4</v>
      </c>
      <c r="G505" s="1" t="s">
        <v>1424</v>
      </c>
      <c r="H505" s="1" t="e" vm="76">
        <v>#VALUE!</v>
      </c>
      <c r="I505" s="3">
        <v>1</v>
      </c>
      <c r="J505" s="4">
        <v>12.95</v>
      </c>
      <c r="K505" s="4">
        <v>51.8</v>
      </c>
      <c r="L505" s="4">
        <v>51.4</v>
      </c>
      <c r="M505" t="s">
        <v>2860</v>
      </c>
      <c r="N505" t="s">
        <v>2878</v>
      </c>
      <c r="O505" t="s">
        <v>2845</v>
      </c>
    </row>
    <row r="506" spans="1:15" x14ac:dyDescent="0.35">
      <c r="A506" s="1" t="s">
        <v>1422</v>
      </c>
      <c r="B506" s="2">
        <v>43467</v>
      </c>
      <c r="C506" s="2">
        <f>Orders25[[#This Row],[Order Date]]+5</f>
        <v>43472</v>
      </c>
      <c r="D506" s="1" t="s">
        <v>1423</v>
      </c>
      <c r="E506" t="s">
        <v>2802</v>
      </c>
      <c r="F506" s="1">
        <v>3</v>
      </c>
      <c r="G506" s="1" t="s">
        <v>1424</v>
      </c>
      <c r="H506" s="1" t="e" vm="76">
        <v>#VALUE!</v>
      </c>
      <c r="I506" s="3">
        <v>0.2</v>
      </c>
      <c r="J506" s="4">
        <v>4.7549999999999999</v>
      </c>
      <c r="K506" s="4">
        <v>14.265000000000001</v>
      </c>
      <c r="L506" s="4">
        <v>13.865</v>
      </c>
      <c r="M506" t="s">
        <v>2860</v>
      </c>
      <c r="N506" t="s">
        <v>2877</v>
      </c>
      <c r="O506" t="s">
        <v>2845</v>
      </c>
    </row>
    <row r="507" spans="1:15" x14ac:dyDescent="0.35">
      <c r="A507" s="1" t="s">
        <v>1425</v>
      </c>
      <c r="B507" s="2">
        <v>44609</v>
      </c>
      <c r="C507" s="2">
        <f>Orders25[[#This Row],[Order Date]]+5</f>
        <v>44614</v>
      </c>
      <c r="D507" s="1" t="s">
        <v>1426</v>
      </c>
      <c r="E507" t="s">
        <v>2816</v>
      </c>
      <c r="F507" s="1">
        <v>6</v>
      </c>
      <c r="G507" s="1" t="s">
        <v>1427</v>
      </c>
      <c r="H507" s="1" t="e" vm="79">
        <v>#VALUE!</v>
      </c>
      <c r="I507" s="3">
        <v>0.2</v>
      </c>
      <c r="J507" s="4">
        <v>4.3650000000000002</v>
      </c>
      <c r="K507" s="4">
        <v>26.19</v>
      </c>
      <c r="L507" s="4">
        <v>25.790000000000003</v>
      </c>
      <c r="M507" t="s">
        <v>2860</v>
      </c>
      <c r="N507" t="s">
        <v>2876</v>
      </c>
      <c r="O507" t="s">
        <v>2845</v>
      </c>
    </row>
    <row r="508" spans="1:15" x14ac:dyDescent="0.35">
      <c r="A508" s="1" t="s">
        <v>1428</v>
      </c>
      <c r="B508" s="2">
        <v>44184</v>
      </c>
      <c r="C508" s="2">
        <f>Orders25[[#This Row],[Order Date]]+5</f>
        <v>44189</v>
      </c>
      <c r="D508" s="1" t="s">
        <v>1429</v>
      </c>
      <c r="E508" t="s">
        <v>2797</v>
      </c>
      <c r="F508" s="1">
        <v>2</v>
      </c>
      <c r="G508" s="1" t="s">
        <v>1430</v>
      </c>
      <c r="H508" s="1" t="e" vm="117">
        <v>#VALUE!</v>
      </c>
      <c r="I508" s="3">
        <v>1</v>
      </c>
      <c r="J508" s="4">
        <v>12.95</v>
      </c>
      <c r="K508" s="4">
        <v>25.9</v>
      </c>
      <c r="L508" s="4">
        <v>25.5</v>
      </c>
      <c r="M508" t="s">
        <v>2858</v>
      </c>
      <c r="N508" t="s">
        <v>2877</v>
      </c>
      <c r="O508" t="s">
        <v>2844</v>
      </c>
    </row>
    <row r="509" spans="1:15" x14ac:dyDescent="0.35">
      <c r="A509" s="1" t="s">
        <v>1431</v>
      </c>
      <c r="B509" s="2">
        <v>43516</v>
      </c>
      <c r="C509" s="2">
        <f>Orders25[[#This Row],[Order Date]]+5</f>
        <v>43521</v>
      </c>
      <c r="D509" s="1" t="s">
        <v>1432</v>
      </c>
      <c r="E509" t="s">
        <v>2839</v>
      </c>
      <c r="F509" s="1">
        <v>3</v>
      </c>
      <c r="G509" s="1" t="s">
        <v>1433</v>
      </c>
      <c r="H509" s="1" t="e" vm="80">
        <v>#VALUE!</v>
      </c>
      <c r="I509" s="3">
        <v>2.5</v>
      </c>
      <c r="J509" s="4">
        <v>29.784999999999997</v>
      </c>
      <c r="K509" s="4">
        <v>89.35499999999999</v>
      </c>
      <c r="L509" s="4">
        <v>88.954999999999984</v>
      </c>
      <c r="M509" t="s">
        <v>2858</v>
      </c>
      <c r="N509" t="s">
        <v>2877</v>
      </c>
      <c r="O509" t="s">
        <v>2844</v>
      </c>
    </row>
    <row r="510" spans="1:15" x14ac:dyDescent="0.35">
      <c r="A510" s="1" t="s">
        <v>1434</v>
      </c>
      <c r="B510" s="2">
        <v>44210</v>
      </c>
      <c r="C510" s="2">
        <f>Orders25[[#This Row],[Order Date]]+5</f>
        <v>44215</v>
      </c>
      <c r="D510" s="1" t="s">
        <v>1435</v>
      </c>
      <c r="E510" t="s">
        <v>2826</v>
      </c>
      <c r="F510" s="1">
        <v>6</v>
      </c>
      <c r="G510" s="1" t="s">
        <v>1436</v>
      </c>
      <c r="H510" s="1" t="e" vm="81">
        <v>#VALUE!</v>
      </c>
      <c r="I510" s="3">
        <v>0.5</v>
      </c>
      <c r="J510" s="4">
        <v>7.77</v>
      </c>
      <c r="K510" s="4">
        <v>46.62</v>
      </c>
      <c r="L510" s="4">
        <v>46.22</v>
      </c>
      <c r="M510" t="s">
        <v>2860</v>
      </c>
      <c r="N510" t="s">
        <v>2878</v>
      </c>
      <c r="O510" t="s">
        <v>2845</v>
      </c>
    </row>
    <row r="511" spans="1:15" x14ac:dyDescent="0.35">
      <c r="A511" s="1" t="s">
        <v>1437</v>
      </c>
      <c r="B511" s="2">
        <v>43785</v>
      </c>
      <c r="C511" s="2">
        <f>Orders25[[#This Row],[Order Date]]+5</f>
        <v>43790</v>
      </c>
      <c r="D511" s="1" t="s">
        <v>1438</v>
      </c>
      <c r="E511" t="s">
        <v>2804</v>
      </c>
      <c r="F511" s="1">
        <v>3</v>
      </c>
      <c r="G511" s="1" t="s">
        <v>1439</v>
      </c>
      <c r="H511" s="1" t="e" vm="82">
        <v>#VALUE!</v>
      </c>
      <c r="I511" s="3">
        <v>1</v>
      </c>
      <c r="J511" s="4">
        <v>9.9499999999999993</v>
      </c>
      <c r="K511" s="4">
        <v>29.849999999999998</v>
      </c>
      <c r="L511" s="4">
        <v>29.45</v>
      </c>
      <c r="M511" t="s">
        <v>2858</v>
      </c>
      <c r="N511" t="s">
        <v>2878</v>
      </c>
      <c r="O511" t="s">
        <v>2844</v>
      </c>
    </row>
    <row r="512" spans="1:15" x14ac:dyDescent="0.35">
      <c r="A512" s="1" t="s">
        <v>1440</v>
      </c>
      <c r="B512" s="2">
        <v>43803</v>
      </c>
      <c r="C512" s="2">
        <f>Orders25[[#This Row],[Order Date]]+5</f>
        <v>43808</v>
      </c>
      <c r="D512" s="1" t="s">
        <v>1441</v>
      </c>
      <c r="E512" t="s">
        <v>2835</v>
      </c>
      <c r="F512" s="1">
        <v>3</v>
      </c>
      <c r="G512" s="1" t="s">
        <v>1442</v>
      </c>
      <c r="H512" s="1" t="e" vm="139">
        <v>#VALUE!</v>
      </c>
      <c r="I512" s="3">
        <v>0.2</v>
      </c>
      <c r="J512" s="4">
        <v>3.5849999999999995</v>
      </c>
      <c r="K512" s="4">
        <v>10.754999999999999</v>
      </c>
      <c r="L512" s="4">
        <v>10.354999999999999</v>
      </c>
      <c r="M512" t="s">
        <v>2861</v>
      </c>
      <c r="N512" t="s">
        <v>2877</v>
      </c>
      <c r="O512" t="s">
        <v>2844</v>
      </c>
    </row>
    <row r="513" spans="1:15" x14ac:dyDescent="0.35">
      <c r="A513" s="1" t="s">
        <v>1443</v>
      </c>
      <c r="B513" s="2">
        <v>44043</v>
      </c>
      <c r="C513" s="2">
        <f>Orders25[[#This Row],[Order Date]]+5</f>
        <v>44048</v>
      </c>
      <c r="D513" s="1" t="s">
        <v>1444</v>
      </c>
      <c r="E513" t="s">
        <v>2809</v>
      </c>
      <c r="F513" s="1">
        <v>4</v>
      </c>
      <c r="G513" s="1" t="s">
        <v>1445</v>
      </c>
      <c r="H513" s="1" t="e" vm="84">
        <v>#VALUE!</v>
      </c>
      <c r="I513" s="3">
        <v>0.2</v>
      </c>
      <c r="J513" s="4">
        <v>3.375</v>
      </c>
      <c r="K513" s="4">
        <v>13.5</v>
      </c>
      <c r="L513" s="4">
        <v>13.1</v>
      </c>
      <c r="M513" t="s">
        <v>2858</v>
      </c>
      <c r="N513" t="s">
        <v>2876</v>
      </c>
      <c r="O513" t="s">
        <v>2844</v>
      </c>
    </row>
    <row r="514" spans="1:15" x14ac:dyDescent="0.35">
      <c r="A514" s="1" t="s">
        <v>1446</v>
      </c>
      <c r="B514" s="2">
        <v>43535</v>
      </c>
      <c r="C514" s="2">
        <f>Orders25[[#This Row],[Order Date]]+5</f>
        <v>43540</v>
      </c>
      <c r="D514" s="1" t="s">
        <v>1447</v>
      </c>
      <c r="E514" t="s">
        <v>2827</v>
      </c>
      <c r="F514" s="1">
        <v>3</v>
      </c>
      <c r="G514" s="1" t="s">
        <v>1448</v>
      </c>
      <c r="H514" s="1" t="e" vm="85">
        <v>#VALUE!</v>
      </c>
      <c r="I514" s="3">
        <v>1</v>
      </c>
      <c r="J514" s="4">
        <v>15.85</v>
      </c>
      <c r="K514" s="4">
        <v>47.55</v>
      </c>
      <c r="L514" s="4">
        <v>47.15</v>
      </c>
      <c r="M514" t="s">
        <v>2860</v>
      </c>
      <c r="N514" t="s">
        <v>2877</v>
      </c>
      <c r="O514" t="s">
        <v>2845</v>
      </c>
    </row>
    <row r="515" spans="1:15" x14ac:dyDescent="0.35">
      <c r="A515" s="1" t="s">
        <v>1449</v>
      </c>
      <c r="B515" s="2">
        <v>44691</v>
      </c>
      <c r="C515" s="2">
        <f>Orders25[[#This Row],[Order Date]]+5</f>
        <v>44696</v>
      </c>
      <c r="D515" s="1" t="s">
        <v>1450</v>
      </c>
      <c r="E515" t="s">
        <v>2827</v>
      </c>
      <c r="F515" s="1">
        <v>5</v>
      </c>
      <c r="G515" s="1" t="s">
        <v>1451</v>
      </c>
      <c r="H515" s="1" t="e" vm="86">
        <v>#VALUE!</v>
      </c>
      <c r="I515" s="3">
        <v>1</v>
      </c>
      <c r="J515" s="4">
        <v>15.85</v>
      </c>
      <c r="K515" s="4">
        <v>79.25</v>
      </c>
      <c r="L515" s="4">
        <v>78.849999999999994</v>
      </c>
      <c r="M515" t="s">
        <v>2860</v>
      </c>
      <c r="N515" t="s">
        <v>2877</v>
      </c>
      <c r="O515" t="s">
        <v>2845</v>
      </c>
    </row>
    <row r="516" spans="1:15" x14ac:dyDescent="0.35">
      <c r="A516" s="1" t="s">
        <v>1452</v>
      </c>
      <c r="B516" s="2">
        <v>44555</v>
      </c>
      <c r="C516" s="2">
        <f>Orders25[[#This Row],[Order Date]]+5</f>
        <v>44560</v>
      </c>
      <c r="D516" s="1" t="s">
        <v>1453</v>
      </c>
      <c r="E516" t="s">
        <v>2816</v>
      </c>
      <c r="F516" s="1">
        <v>6</v>
      </c>
      <c r="G516" s="1" t="s">
        <v>1454</v>
      </c>
      <c r="H516" s="1" t="e" vm="87">
        <v>#VALUE!</v>
      </c>
      <c r="I516" s="3">
        <v>0.2</v>
      </c>
      <c r="J516" s="4">
        <v>4.3650000000000002</v>
      </c>
      <c r="K516" s="4">
        <v>26.19</v>
      </c>
      <c r="L516" s="4">
        <v>25.790000000000003</v>
      </c>
      <c r="M516" t="s">
        <v>2860</v>
      </c>
      <c r="N516" t="s">
        <v>2876</v>
      </c>
      <c r="O516" t="s">
        <v>2844</v>
      </c>
    </row>
    <row r="517" spans="1:15" x14ac:dyDescent="0.35">
      <c r="A517" s="1" t="s">
        <v>1455</v>
      </c>
      <c r="B517" s="2">
        <v>44673</v>
      </c>
      <c r="C517" s="2">
        <f>Orders25[[#This Row],[Order Date]]+5</f>
        <v>44678</v>
      </c>
      <c r="D517" s="1" t="s">
        <v>1456</v>
      </c>
      <c r="E517" t="s">
        <v>2830</v>
      </c>
      <c r="F517" s="1">
        <v>3</v>
      </c>
      <c r="G517" s="1" t="s">
        <v>1457</v>
      </c>
      <c r="H517" s="1" t="e" vm="88">
        <v>#VALUE!</v>
      </c>
      <c r="I517" s="3">
        <v>0.5</v>
      </c>
      <c r="J517" s="4">
        <v>7.169999999999999</v>
      </c>
      <c r="K517" s="4">
        <v>21.509999999999998</v>
      </c>
      <c r="L517" s="4">
        <v>21.11</v>
      </c>
      <c r="M517" t="s">
        <v>2861</v>
      </c>
      <c r="N517" t="s">
        <v>2877</v>
      </c>
      <c r="O517" t="s">
        <v>2845</v>
      </c>
    </row>
    <row r="518" spans="1:15" x14ac:dyDescent="0.35">
      <c r="A518" s="1" t="s">
        <v>1458</v>
      </c>
      <c r="B518" s="2">
        <v>44723</v>
      </c>
      <c r="C518" s="2">
        <f>Orders25[[#This Row],[Order Date]]+5</f>
        <v>44728</v>
      </c>
      <c r="D518" s="1" t="s">
        <v>1459</v>
      </c>
      <c r="E518" t="s">
        <v>2806</v>
      </c>
      <c r="F518" s="1">
        <v>5</v>
      </c>
      <c r="G518" s="1" t="s">
        <v>1460</v>
      </c>
      <c r="H518" s="1" t="e" vm="89">
        <v>#VALUE!</v>
      </c>
      <c r="I518" s="3">
        <v>2.5</v>
      </c>
      <c r="J518" s="4">
        <v>20.584999999999997</v>
      </c>
      <c r="K518" s="4">
        <v>102.92499999999998</v>
      </c>
      <c r="L518" s="4">
        <v>102.52499999999998</v>
      </c>
      <c r="M518" t="s">
        <v>2861</v>
      </c>
      <c r="N518" t="s">
        <v>2878</v>
      </c>
      <c r="O518" t="s">
        <v>2844</v>
      </c>
    </row>
    <row r="519" spans="1:15" x14ac:dyDescent="0.35">
      <c r="A519" s="1" t="s">
        <v>1461</v>
      </c>
      <c r="B519" s="2">
        <v>44678</v>
      </c>
      <c r="C519" s="2">
        <f>Orders25[[#This Row],[Order Date]]+5</f>
        <v>44683</v>
      </c>
      <c r="D519" s="1" t="s">
        <v>1462</v>
      </c>
      <c r="E519" t="s">
        <v>2807</v>
      </c>
      <c r="F519" s="1">
        <v>2</v>
      </c>
      <c r="G519" s="1" t="s">
        <v>1463</v>
      </c>
      <c r="H519" s="1" t="e" vm="90">
        <v>#VALUE!</v>
      </c>
      <c r="I519" s="3">
        <v>0.2</v>
      </c>
      <c r="J519" s="4">
        <v>3.8849999999999998</v>
      </c>
      <c r="K519" s="4">
        <v>7.77</v>
      </c>
      <c r="L519" s="4">
        <v>7.3699999999999992</v>
      </c>
      <c r="M519" t="s">
        <v>2860</v>
      </c>
      <c r="N519" t="s">
        <v>2878</v>
      </c>
      <c r="O519" t="s">
        <v>2845</v>
      </c>
    </row>
    <row r="520" spans="1:15" x14ac:dyDescent="0.35">
      <c r="A520" s="1" t="s">
        <v>1464</v>
      </c>
      <c r="B520" s="2">
        <v>44194</v>
      </c>
      <c r="C520" s="2">
        <f>Orders25[[#This Row],[Order Date]]+5</f>
        <v>44199</v>
      </c>
      <c r="D520" s="1" t="s">
        <v>1465</v>
      </c>
      <c r="E520" t="s">
        <v>2842</v>
      </c>
      <c r="F520" s="1">
        <v>5</v>
      </c>
      <c r="G520" s="1" t="s">
        <v>1466</v>
      </c>
      <c r="H520" s="1" t="e" vm="91">
        <v>#VALUE!</v>
      </c>
      <c r="I520" s="3">
        <v>2.5</v>
      </c>
      <c r="J520" s="4">
        <v>27.945</v>
      </c>
      <c r="K520" s="4">
        <v>139.72499999999999</v>
      </c>
      <c r="L520" s="4">
        <v>139.32499999999999</v>
      </c>
      <c r="M520" t="s">
        <v>2859</v>
      </c>
      <c r="N520" t="s">
        <v>2878</v>
      </c>
      <c r="O520" t="s">
        <v>2845</v>
      </c>
    </row>
    <row r="521" spans="1:15" x14ac:dyDescent="0.35">
      <c r="A521" s="1" t="s">
        <v>1467</v>
      </c>
      <c r="B521" s="2">
        <v>44026</v>
      </c>
      <c r="C521" s="2">
        <f>Orders25[[#This Row],[Order Date]]+5</f>
        <v>44031</v>
      </c>
      <c r="D521" s="1" t="s">
        <v>1438</v>
      </c>
      <c r="E521" t="s">
        <v>2815</v>
      </c>
      <c r="F521" s="1">
        <v>2</v>
      </c>
      <c r="G521" s="1" t="s">
        <v>1439</v>
      </c>
      <c r="H521" s="1" t="e" vm="82">
        <v>#VALUE!</v>
      </c>
      <c r="I521" s="3">
        <v>0.5</v>
      </c>
      <c r="J521" s="4">
        <v>5.97</v>
      </c>
      <c r="K521" s="4">
        <v>11.94</v>
      </c>
      <c r="L521" s="4">
        <v>11.54</v>
      </c>
      <c r="M521" t="s">
        <v>2858</v>
      </c>
      <c r="N521" t="s">
        <v>2878</v>
      </c>
      <c r="O521" t="s">
        <v>2844</v>
      </c>
    </row>
    <row r="522" spans="1:15" x14ac:dyDescent="0.35">
      <c r="A522" s="1" t="s">
        <v>1468</v>
      </c>
      <c r="B522" s="2">
        <v>44446</v>
      </c>
      <c r="C522" s="2">
        <f>Orders25[[#This Row],[Order Date]]+5</f>
        <v>44451</v>
      </c>
      <c r="D522" s="1" t="s">
        <v>1469</v>
      </c>
      <c r="E522" t="s">
        <v>2807</v>
      </c>
      <c r="F522" s="1">
        <v>1</v>
      </c>
      <c r="G522" s="1" t="s">
        <v>1470</v>
      </c>
      <c r="H522" s="1" t="e" vm="93">
        <v>#VALUE!</v>
      </c>
      <c r="I522" s="3">
        <v>0.2</v>
      </c>
      <c r="J522" s="4">
        <v>3.8849999999999998</v>
      </c>
      <c r="K522" s="4">
        <v>3.8849999999999998</v>
      </c>
      <c r="L522" s="4">
        <v>3.4849999999999999</v>
      </c>
      <c r="M522" t="s">
        <v>2860</v>
      </c>
      <c r="N522" t="s">
        <v>2878</v>
      </c>
      <c r="O522" t="s">
        <v>2845</v>
      </c>
    </row>
    <row r="523" spans="1:15" x14ac:dyDescent="0.35">
      <c r="A523" s="1" t="s">
        <v>1468</v>
      </c>
      <c r="B523" s="2">
        <v>44446</v>
      </c>
      <c r="C523" s="2">
        <f>Orders25[[#This Row],[Order Date]]+5</f>
        <v>44451</v>
      </c>
      <c r="D523" s="1" t="s">
        <v>1469</v>
      </c>
      <c r="E523" t="s">
        <v>2795</v>
      </c>
      <c r="F523" s="1">
        <v>4</v>
      </c>
      <c r="G523" s="1" t="s">
        <v>1470</v>
      </c>
      <c r="H523" s="1" t="e" vm="93">
        <v>#VALUE!</v>
      </c>
      <c r="I523" s="3">
        <v>1</v>
      </c>
      <c r="J523" s="4">
        <v>9.9499999999999993</v>
      </c>
      <c r="K523" s="4">
        <v>39.799999999999997</v>
      </c>
      <c r="L523" s="4">
        <v>39.4</v>
      </c>
      <c r="M523" t="s">
        <v>2861</v>
      </c>
      <c r="N523" t="s">
        <v>2876</v>
      </c>
      <c r="O523" t="s">
        <v>2845</v>
      </c>
    </row>
    <row r="524" spans="1:15" x14ac:dyDescent="0.35">
      <c r="A524" s="1" t="s">
        <v>1471</v>
      </c>
      <c r="B524" s="2">
        <v>43625</v>
      </c>
      <c r="C524" s="2">
        <f>Orders25[[#This Row],[Order Date]]+5</f>
        <v>43630</v>
      </c>
      <c r="D524" s="1" t="s">
        <v>1472</v>
      </c>
      <c r="E524" t="s">
        <v>2803</v>
      </c>
      <c r="F524" s="1">
        <v>5</v>
      </c>
      <c r="G524" s="1" t="s">
        <v>1473</v>
      </c>
      <c r="H524" s="1" t="e" vm="95">
        <v>#VALUE!</v>
      </c>
      <c r="I524" s="3">
        <v>0.5</v>
      </c>
      <c r="J524" s="4">
        <v>5.97</v>
      </c>
      <c r="K524" s="4">
        <v>29.849999999999998</v>
      </c>
      <c r="L524" s="4">
        <v>29.45</v>
      </c>
      <c r="M524" t="s">
        <v>2861</v>
      </c>
      <c r="N524" t="s">
        <v>2876</v>
      </c>
      <c r="O524" t="s">
        <v>2845</v>
      </c>
    </row>
    <row r="525" spans="1:15" x14ac:dyDescent="0.35">
      <c r="A525" s="1" t="s">
        <v>1474</v>
      </c>
      <c r="B525" s="2">
        <v>44129</v>
      </c>
      <c r="C525" s="2">
        <f>Orders25[[#This Row],[Order Date]]+5</f>
        <v>44134</v>
      </c>
      <c r="D525" s="1" t="s">
        <v>1475</v>
      </c>
      <c r="E525" t="s">
        <v>2822</v>
      </c>
      <c r="F525" s="1">
        <v>1</v>
      </c>
      <c r="G525" s="1" t="s">
        <v>1476</v>
      </c>
      <c r="H525" s="1" t="e" vm="96">
        <v>#VALUE!</v>
      </c>
      <c r="I525" s="3">
        <v>2.5</v>
      </c>
      <c r="J525" s="4">
        <v>29.784999999999997</v>
      </c>
      <c r="K525" s="4">
        <v>29.784999999999997</v>
      </c>
      <c r="L525" s="4">
        <v>29.384999999999998</v>
      </c>
      <c r="M525" t="s">
        <v>2860</v>
      </c>
      <c r="N525" t="s">
        <v>2878</v>
      </c>
      <c r="O525" t="s">
        <v>2845</v>
      </c>
    </row>
    <row r="526" spans="1:15" x14ac:dyDescent="0.35">
      <c r="A526" s="1" t="s">
        <v>1477</v>
      </c>
      <c r="B526" s="2">
        <v>44255</v>
      </c>
      <c r="C526" s="2">
        <f>Orders25[[#This Row],[Order Date]]+5</f>
        <v>44260</v>
      </c>
      <c r="D526" s="1" t="s">
        <v>1478</v>
      </c>
      <c r="E526" t="s">
        <v>2821</v>
      </c>
      <c r="F526" s="1">
        <v>2</v>
      </c>
      <c r="G526" s="1" t="s">
        <v>1479</v>
      </c>
      <c r="H526" s="1" t="e" vm="97">
        <v>#VALUE!</v>
      </c>
      <c r="I526" s="3">
        <v>2.5</v>
      </c>
      <c r="J526" s="4">
        <v>36.454999999999998</v>
      </c>
      <c r="K526" s="4">
        <v>72.91</v>
      </c>
      <c r="L526" s="4">
        <v>72.509999999999991</v>
      </c>
      <c r="M526" t="s">
        <v>2860</v>
      </c>
      <c r="N526" t="s">
        <v>2877</v>
      </c>
      <c r="O526" t="s">
        <v>2845</v>
      </c>
    </row>
    <row r="527" spans="1:15" x14ac:dyDescent="0.35">
      <c r="A527" s="1" t="s">
        <v>1480</v>
      </c>
      <c r="B527" s="2">
        <v>44038</v>
      </c>
      <c r="C527" s="2">
        <f>Orders25[[#This Row],[Order Date]]+5</f>
        <v>44043</v>
      </c>
      <c r="D527" s="1" t="s">
        <v>1481</v>
      </c>
      <c r="E527" t="s">
        <v>2820</v>
      </c>
      <c r="F527" s="1">
        <v>5</v>
      </c>
      <c r="G527" s="1" t="s">
        <v>1482</v>
      </c>
      <c r="H527" s="1" t="e" vm="69">
        <v>#VALUE!</v>
      </c>
      <c r="I527" s="3">
        <v>0.2</v>
      </c>
      <c r="J527" s="4">
        <v>2.6849999999999996</v>
      </c>
      <c r="K527" s="4">
        <v>13.424999999999997</v>
      </c>
      <c r="L527" s="4">
        <v>13.024999999999997</v>
      </c>
      <c r="M527" t="s">
        <v>2861</v>
      </c>
      <c r="N527" t="s">
        <v>2878</v>
      </c>
      <c r="O527" t="s">
        <v>2844</v>
      </c>
    </row>
    <row r="528" spans="1:15" x14ac:dyDescent="0.35">
      <c r="A528" s="1" t="s">
        <v>1483</v>
      </c>
      <c r="B528" s="2">
        <v>44717</v>
      </c>
      <c r="C528" s="2">
        <f>Orders25[[#This Row],[Order Date]]+5</f>
        <v>44722</v>
      </c>
      <c r="D528" s="1" t="s">
        <v>1484</v>
      </c>
      <c r="E528" t="s">
        <v>2823</v>
      </c>
      <c r="F528" s="1">
        <v>4</v>
      </c>
      <c r="G528" s="1" t="s">
        <v>1485</v>
      </c>
      <c r="H528" s="1" t="e" vm="98">
        <v>#VALUE!</v>
      </c>
      <c r="I528" s="3">
        <v>2.5</v>
      </c>
      <c r="J528" s="4">
        <v>31.624999999999996</v>
      </c>
      <c r="K528" s="4">
        <v>126.49999999999999</v>
      </c>
      <c r="L528" s="4">
        <v>126.09999999999998</v>
      </c>
      <c r="M528" t="s">
        <v>2859</v>
      </c>
      <c r="N528" t="s">
        <v>2876</v>
      </c>
      <c r="O528" t="s">
        <v>2844</v>
      </c>
    </row>
    <row r="529" spans="1:15" x14ac:dyDescent="0.35">
      <c r="A529" s="1" t="s">
        <v>1486</v>
      </c>
      <c r="B529" s="2">
        <v>43517</v>
      </c>
      <c r="C529" s="2">
        <f>Orders25[[#This Row],[Order Date]]+5</f>
        <v>43522</v>
      </c>
      <c r="D529" s="1" t="s">
        <v>1487</v>
      </c>
      <c r="E529" t="s">
        <v>2796</v>
      </c>
      <c r="F529" s="1">
        <v>5</v>
      </c>
      <c r="G529" s="1" t="s">
        <v>1488</v>
      </c>
      <c r="H529" s="1" t="e" vm="99">
        <v>#VALUE!</v>
      </c>
      <c r="I529" s="3">
        <v>0.5</v>
      </c>
      <c r="J529" s="4">
        <v>8.25</v>
      </c>
      <c r="K529" s="4">
        <v>41.25</v>
      </c>
      <c r="L529" s="4">
        <v>40.85</v>
      </c>
      <c r="M529" t="s">
        <v>2859</v>
      </c>
      <c r="N529" t="s">
        <v>2876</v>
      </c>
      <c r="O529" t="s">
        <v>2845</v>
      </c>
    </row>
    <row r="530" spans="1:15" x14ac:dyDescent="0.35">
      <c r="A530" s="1" t="s">
        <v>1489</v>
      </c>
      <c r="B530" s="2">
        <v>43926</v>
      </c>
      <c r="C530" s="2">
        <f>Orders25[[#This Row],[Order Date]]+5</f>
        <v>43931</v>
      </c>
      <c r="D530" s="1" t="s">
        <v>1490</v>
      </c>
      <c r="E530" t="s">
        <v>2833</v>
      </c>
      <c r="F530" s="1">
        <v>6</v>
      </c>
      <c r="G530" s="1" t="s">
        <v>1491</v>
      </c>
      <c r="H530" s="1" t="e" vm="100">
        <v>#VALUE!</v>
      </c>
      <c r="I530" s="3">
        <v>0.5</v>
      </c>
      <c r="J530" s="4">
        <v>8.91</v>
      </c>
      <c r="K530" s="4">
        <v>53.46</v>
      </c>
      <c r="L530" s="4">
        <v>53.06</v>
      </c>
      <c r="M530" t="s">
        <v>2859</v>
      </c>
      <c r="N530" t="s">
        <v>2877</v>
      </c>
      <c r="O530" t="s">
        <v>2845</v>
      </c>
    </row>
    <row r="531" spans="1:15" x14ac:dyDescent="0.35">
      <c r="A531" s="1" t="s">
        <v>1492</v>
      </c>
      <c r="B531" s="2">
        <v>43475</v>
      </c>
      <c r="C531" s="2">
        <f>Orders25[[#This Row],[Order Date]]+5</f>
        <v>43480</v>
      </c>
      <c r="D531" s="1" t="s">
        <v>1493</v>
      </c>
      <c r="E531" t="s">
        <v>2795</v>
      </c>
      <c r="F531" s="1">
        <v>6</v>
      </c>
      <c r="G531" s="1" t="s">
        <v>1494</v>
      </c>
      <c r="H531" s="1" t="e" vm="101">
        <v>#VALUE!</v>
      </c>
      <c r="I531" s="3">
        <v>1</v>
      </c>
      <c r="J531" s="4">
        <v>9.9499999999999993</v>
      </c>
      <c r="K531" s="4">
        <v>59.699999999999996</v>
      </c>
      <c r="L531" s="4">
        <v>59.3</v>
      </c>
      <c r="M531" t="s">
        <v>2861</v>
      </c>
      <c r="N531" t="s">
        <v>2876</v>
      </c>
      <c r="O531" t="s">
        <v>2845</v>
      </c>
    </row>
    <row r="532" spans="1:15" x14ac:dyDescent="0.35">
      <c r="A532" s="1" t="s">
        <v>1495</v>
      </c>
      <c r="B532" s="2">
        <v>44663</v>
      </c>
      <c r="C532" s="2">
        <f>Orders25[[#This Row],[Order Date]]+5</f>
        <v>44668</v>
      </c>
      <c r="D532" s="1" t="s">
        <v>1496</v>
      </c>
      <c r="E532" t="s">
        <v>2795</v>
      </c>
      <c r="F532" s="1">
        <v>6</v>
      </c>
      <c r="G532" s="1" t="s">
        <v>1497</v>
      </c>
      <c r="H532" s="1" t="e" vm="102">
        <v>#VALUE!</v>
      </c>
      <c r="I532" s="3">
        <v>1</v>
      </c>
      <c r="J532" s="4">
        <v>9.9499999999999993</v>
      </c>
      <c r="K532" s="4">
        <v>59.699999999999996</v>
      </c>
      <c r="L532" s="4">
        <v>59.3</v>
      </c>
      <c r="M532" t="s">
        <v>2861</v>
      </c>
      <c r="N532" t="s">
        <v>2876</v>
      </c>
      <c r="O532" t="s">
        <v>2845</v>
      </c>
    </row>
    <row r="533" spans="1:15" x14ac:dyDescent="0.35">
      <c r="A533" s="1" t="s">
        <v>1498</v>
      </c>
      <c r="B533" s="2">
        <v>44591</v>
      </c>
      <c r="C533" s="2">
        <f>Orders25[[#This Row],[Order Date]]+5</f>
        <v>44596</v>
      </c>
      <c r="D533" s="1" t="s">
        <v>1499</v>
      </c>
      <c r="E533" t="s">
        <v>2834</v>
      </c>
      <c r="F533" s="1">
        <v>5</v>
      </c>
      <c r="G533" s="1" t="s">
        <v>1500</v>
      </c>
      <c r="H533" s="1" t="e" vm="103">
        <v>#VALUE!</v>
      </c>
      <c r="I533" s="3">
        <v>1</v>
      </c>
      <c r="J533" s="4">
        <v>8.9499999999999993</v>
      </c>
      <c r="K533" s="4">
        <v>44.75</v>
      </c>
      <c r="L533" s="4">
        <v>44.35</v>
      </c>
      <c r="M533" t="s">
        <v>2861</v>
      </c>
      <c r="N533" t="s">
        <v>2878</v>
      </c>
      <c r="O533" t="s">
        <v>2845</v>
      </c>
    </row>
    <row r="534" spans="1:15" x14ac:dyDescent="0.35">
      <c r="A534" s="1" t="s">
        <v>1501</v>
      </c>
      <c r="B534" s="2">
        <v>44330</v>
      </c>
      <c r="C534" s="2">
        <f>Orders25[[#This Row],[Order Date]]+5</f>
        <v>44335</v>
      </c>
      <c r="D534" s="1" t="s">
        <v>1502</v>
      </c>
      <c r="E534" t="s">
        <v>2796</v>
      </c>
      <c r="F534" s="1">
        <v>2</v>
      </c>
      <c r="G534" s="1" t="s">
        <v>1503</v>
      </c>
      <c r="H534" s="1" t="e" vm="104">
        <v>#VALUE!</v>
      </c>
      <c r="I534" s="3">
        <v>0.5</v>
      </c>
      <c r="J534" s="4">
        <v>8.25</v>
      </c>
      <c r="K534" s="4">
        <v>16.5</v>
      </c>
      <c r="L534" s="4">
        <v>16.100000000000001</v>
      </c>
      <c r="M534" t="s">
        <v>2859</v>
      </c>
      <c r="N534" t="s">
        <v>2876</v>
      </c>
      <c r="O534" t="s">
        <v>2844</v>
      </c>
    </row>
    <row r="535" spans="1:15" x14ac:dyDescent="0.35">
      <c r="A535" s="1" t="s">
        <v>1504</v>
      </c>
      <c r="B535" s="2">
        <v>44724</v>
      </c>
      <c r="C535" s="2">
        <f>Orders25[[#This Row],[Order Date]]+5</f>
        <v>44729</v>
      </c>
      <c r="D535" s="1" t="s">
        <v>1505</v>
      </c>
      <c r="E535" t="s">
        <v>2829</v>
      </c>
      <c r="F535" s="1">
        <v>4</v>
      </c>
      <c r="G535" s="1" t="s">
        <v>1506</v>
      </c>
      <c r="H535" s="1" t="e" vm="105">
        <v>#VALUE!</v>
      </c>
      <c r="I535" s="3">
        <v>0.5</v>
      </c>
      <c r="J535" s="4">
        <v>5.3699999999999992</v>
      </c>
      <c r="K535" s="4">
        <v>21.479999999999997</v>
      </c>
      <c r="L535" s="4">
        <v>21.08</v>
      </c>
      <c r="M535" t="s">
        <v>2861</v>
      </c>
      <c r="N535" t="s">
        <v>2878</v>
      </c>
      <c r="O535" t="s">
        <v>2845</v>
      </c>
    </row>
    <row r="536" spans="1:15" x14ac:dyDescent="0.35">
      <c r="A536" s="1" t="s">
        <v>1507</v>
      </c>
      <c r="B536" s="2">
        <v>44563</v>
      </c>
      <c r="C536" s="2">
        <f>Orders25[[#This Row],[Order Date]]+5</f>
        <v>44568</v>
      </c>
      <c r="D536" s="1" t="s">
        <v>1508</v>
      </c>
      <c r="E536" t="s">
        <v>2808</v>
      </c>
      <c r="F536" s="1">
        <v>2</v>
      </c>
      <c r="G536" s="1" t="s">
        <v>1509</v>
      </c>
      <c r="H536" s="1" t="e" vm="69">
        <v>#VALUE!</v>
      </c>
      <c r="I536" s="3">
        <v>2.5</v>
      </c>
      <c r="J536" s="4">
        <v>22.884999999999998</v>
      </c>
      <c r="K536" s="4">
        <v>45.769999999999996</v>
      </c>
      <c r="L536" s="4">
        <v>45.37</v>
      </c>
      <c r="M536" t="s">
        <v>2861</v>
      </c>
      <c r="N536" t="s">
        <v>2876</v>
      </c>
      <c r="O536" t="s">
        <v>2844</v>
      </c>
    </row>
    <row r="537" spans="1:15" x14ac:dyDescent="0.35">
      <c r="A537" s="1" t="s">
        <v>1510</v>
      </c>
      <c r="B537" s="2">
        <v>44585</v>
      </c>
      <c r="C537" s="2">
        <f>Orders25[[#This Row],[Order Date]]+5</f>
        <v>44590</v>
      </c>
      <c r="D537" s="1" t="s">
        <v>1511</v>
      </c>
      <c r="E537" t="s">
        <v>2802</v>
      </c>
      <c r="F537" s="1">
        <v>2</v>
      </c>
      <c r="G537" s="1" t="s">
        <v>1512</v>
      </c>
      <c r="H537" s="1" t="e" vm="106">
        <v>#VALUE!</v>
      </c>
      <c r="I537" s="3">
        <v>0.2</v>
      </c>
      <c r="J537" s="4">
        <v>4.7549999999999999</v>
      </c>
      <c r="K537" s="4">
        <v>9.51</v>
      </c>
      <c r="L537" s="4">
        <v>9.11</v>
      </c>
      <c r="M537" t="s">
        <v>2860</v>
      </c>
      <c r="N537" t="s">
        <v>2877</v>
      </c>
      <c r="O537" t="s">
        <v>2845</v>
      </c>
    </row>
    <row r="538" spans="1:15" x14ac:dyDescent="0.35">
      <c r="A538" s="1" t="s">
        <v>1513</v>
      </c>
      <c r="B538" s="2">
        <v>43544</v>
      </c>
      <c r="C538" s="2">
        <f>Orders25[[#This Row],[Order Date]]+5</f>
        <v>43549</v>
      </c>
      <c r="D538" s="1" t="s">
        <v>1438</v>
      </c>
      <c r="E538" t="s">
        <v>2820</v>
      </c>
      <c r="F538" s="1">
        <v>3</v>
      </c>
      <c r="G538" s="1" t="s">
        <v>1439</v>
      </c>
      <c r="H538" s="1" t="e" vm="82">
        <v>#VALUE!</v>
      </c>
      <c r="I538" s="3">
        <v>0.2</v>
      </c>
      <c r="J538" s="4">
        <v>2.6849999999999996</v>
      </c>
      <c r="K538" s="4">
        <v>8.0549999999999997</v>
      </c>
      <c r="L538" s="4">
        <v>7.6549999999999994</v>
      </c>
      <c r="M538" t="s">
        <v>2861</v>
      </c>
      <c r="N538" t="s">
        <v>2878</v>
      </c>
      <c r="O538" t="s">
        <v>2844</v>
      </c>
    </row>
    <row r="539" spans="1:15" x14ac:dyDescent="0.35">
      <c r="A539" s="1" t="s">
        <v>1514</v>
      </c>
      <c r="B539" s="2">
        <v>44156</v>
      </c>
      <c r="C539" s="2">
        <f>Orders25[[#This Row],[Order Date]]+5</f>
        <v>44161</v>
      </c>
      <c r="D539" s="1" t="s">
        <v>1515</v>
      </c>
      <c r="E539" t="s">
        <v>2842</v>
      </c>
      <c r="F539" s="1">
        <v>4</v>
      </c>
      <c r="G539" s="1" t="s">
        <v>1516</v>
      </c>
      <c r="H539" s="1" t="e" vm="108">
        <v>#VALUE!</v>
      </c>
      <c r="I539" s="3">
        <v>2.5</v>
      </c>
      <c r="J539" s="4">
        <v>27.945</v>
      </c>
      <c r="K539" s="4">
        <v>111.78</v>
      </c>
      <c r="L539" s="4">
        <v>111.38</v>
      </c>
      <c r="M539" t="s">
        <v>2859</v>
      </c>
      <c r="N539" t="s">
        <v>2878</v>
      </c>
      <c r="O539" t="s">
        <v>2844</v>
      </c>
    </row>
    <row r="540" spans="1:15" x14ac:dyDescent="0.35">
      <c r="A540" s="1" t="s">
        <v>1517</v>
      </c>
      <c r="B540" s="2">
        <v>44482</v>
      </c>
      <c r="C540" s="2">
        <f>Orders25[[#This Row],[Order Date]]+5</f>
        <v>44487</v>
      </c>
      <c r="D540" s="1" t="s">
        <v>1518</v>
      </c>
      <c r="E540" t="s">
        <v>2820</v>
      </c>
      <c r="F540" s="1">
        <v>4</v>
      </c>
      <c r="G540" s="1" t="s">
        <v>1519</v>
      </c>
      <c r="H540" s="1" t="e" vm="109">
        <v>#VALUE!</v>
      </c>
      <c r="I540" s="3">
        <v>0.2</v>
      </c>
      <c r="J540" s="4">
        <v>2.6849999999999996</v>
      </c>
      <c r="K540" s="4">
        <v>10.739999999999998</v>
      </c>
      <c r="L540" s="4">
        <v>10.339999999999998</v>
      </c>
      <c r="M540" t="s">
        <v>2861</v>
      </c>
      <c r="N540" t="s">
        <v>2878</v>
      </c>
      <c r="O540" t="s">
        <v>2844</v>
      </c>
    </row>
    <row r="541" spans="1:15" x14ac:dyDescent="0.35">
      <c r="A541" s="1" t="s">
        <v>1520</v>
      </c>
      <c r="B541" s="2">
        <v>44488</v>
      </c>
      <c r="C541" s="2">
        <f>Orders25[[#This Row],[Order Date]]+5</f>
        <v>44493</v>
      </c>
      <c r="D541" s="1" t="s">
        <v>1521</v>
      </c>
      <c r="E541" t="s">
        <v>2829</v>
      </c>
      <c r="F541" s="1">
        <v>5</v>
      </c>
      <c r="G541" s="1" t="s">
        <v>1522</v>
      </c>
      <c r="H541" s="1" t="e" vm="109">
        <v>#VALUE!</v>
      </c>
      <c r="I541" s="3">
        <v>0.5</v>
      </c>
      <c r="J541" s="4">
        <v>5.3699999999999992</v>
      </c>
      <c r="K541" s="4">
        <v>26.849999999999994</v>
      </c>
      <c r="L541" s="4">
        <v>26.449999999999996</v>
      </c>
      <c r="M541" t="s">
        <v>2861</v>
      </c>
      <c r="N541" t="s">
        <v>2878</v>
      </c>
      <c r="O541" t="s">
        <v>2845</v>
      </c>
    </row>
    <row r="542" spans="1:15" x14ac:dyDescent="0.35">
      <c r="A542" s="1" t="s">
        <v>1523</v>
      </c>
      <c r="B542" s="2">
        <v>43584</v>
      </c>
      <c r="C542" s="2">
        <f>Orders25[[#This Row],[Order Date]]+5</f>
        <v>43589</v>
      </c>
      <c r="D542" s="1" t="s">
        <v>1524</v>
      </c>
      <c r="E542" t="s">
        <v>2827</v>
      </c>
      <c r="F542" s="1">
        <v>4</v>
      </c>
      <c r="G542" s="1" t="s">
        <v>1525</v>
      </c>
      <c r="H542" s="1" t="e" vm="109">
        <v>#VALUE!</v>
      </c>
      <c r="I542" s="3">
        <v>1</v>
      </c>
      <c r="J542" s="4">
        <v>15.85</v>
      </c>
      <c r="K542" s="4">
        <v>63.4</v>
      </c>
      <c r="L542" s="4">
        <v>63</v>
      </c>
      <c r="M542" t="s">
        <v>2860</v>
      </c>
      <c r="N542" t="s">
        <v>2877</v>
      </c>
      <c r="O542" t="s">
        <v>2844</v>
      </c>
    </row>
    <row r="543" spans="1:15" x14ac:dyDescent="0.35">
      <c r="A543" s="1" t="s">
        <v>1526</v>
      </c>
      <c r="B543" s="2">
        <v>43750</v>
      </c>
      <c r="C543" s="2">
        <f>Orders25[[#This Row],[Order Date]]+5</f>
        <v>43755</v>
      </c>
      <c r="D543" s="1" t="s">
        <v>1527</v>
      </c>
      <c r="E543" t="s">
        <v>2825</v>
      </c>
      <c r="F543" s="1">
        <v>1</v>
      </c>
      <c r="G543" s="1" t="s">
        <v>1528</v>
      </c>
      <c r="H543" s="1" t="e" vm="147">
        <v>#VALUE!</v>
      </c>
      <c r="I543" s="3">
        <v>2.5</v>
      </c>
      <c r="J543" s="4">
        <v>22.884999999999998</v>
      </c>
      <c r="K543" s="4">
        <v>22.884999999999998</v>
      </c>
      <c r="L543" s="4">
        <v>22.484999999999999</v>
      </c>
      <c r="M543" t="s">
        <v>2858</v>
      </c>
      <c r="N543" t="s">
        <v>2878</v>
      </c>
      <c r="O543" t="s">
        <v>2844</v>
      </c>
    </row>
    <row r="544" spans="1:15" x14ac:dyDescent="0.35">
      <c r="A544" s="1" t="s">
        <v>1529</v>
      </c>
      <c r="B544" s="2">
        <v>44335</v>
      </c>
      <c r="C544" s="2">
        <f>Orders25[[#This Row],[Order Date]]+5</f>
        <v>44340</v>
      </c>
      <c r="D544" s="1" t="s">
        <v>1530</v>
      </c>
      <c r="E544" t="s">
        <v>2832</v>
      </c>
      <c r="F544" s="1">
        <v>4</v>
      </c>
      <c r="G544" s="1" t="s">
        <v>1531</v>
      </c>
      <c r="H544" s="1" t="e" vm="109">
        <v>#VALUE!</v>
      </c>
      <c r="I544" s="3">
        <v>2.5</v>
      </c>
      <c r="J544" s="4">
        <v>25.874999999999996</v>
      </c>
      <c r="K544" s="4">
        <v>103.49999999999999</v>
      </c>
      <c r="L544" s="4">
        <v>103.09999999999998</v>
      </c>
      <c r="M544" t="s">
        <v>2858</v>
      </c>
      <c r="N544" t="s">
        <v>2876</v>
      </c>
      <c r="O544" t="s">
        <v>2845</v>
      </c>
    </row>
    <row r="545" spans="1:15" x14ac:dyDescent="0.35">
      <c r="A545" s="1" t="s">
        <v>1532</v>
      </c>
      <c r="B545" s="2">
        <v>44380</v>
      </c>
      <c r="C545" s="2">
        <f>Orders25[[#This Row],[Order Date]]+5</f>
        <v>44385</v>
      </c>
      <c r="D545" s="1" t="s">
        <v>1533</v>
      </c>
      <c r="E545" t="s">
        <v>2799</v>
      </c>
      <c r="F545" s="1">
        <v>2</v>
      </c>
      <c r="G545" s="1" t="s">
        <v>1534</v>
      </c>
      <c r="H545" s="1" t="e" vm="148">
        <v>#VALUE!</v>
      </c>
      <c r="I545" s="3">
        <v>2.5</v>
      </c>
      <c r="J545" s="4">
        <v>27.484999999999996</v>
      </c>
      <c r="K545" s="4">
        <v>54.969999999999992</v>
      </c>
      <c r="L545" s="4">
        <v>54.569999999999993</v>
      </c>
      <c r="M545" t="s">
        <v>2861</v>
      </c>
      <c r="N545" t="s">
        <v>2877</v>
      </c>
      <c r="O545" t="s">
        <v>2845</v>
      </c>
    </row>
    <row r="546" spans="1:15" x14ac:dyDescent="0.35">
      <c r="A546" s="1" t="s">
        <v>1535</v>
      </c>
      <c r="B546" s="2">
        <v>43869</v>
      </c>
      <c r="C546" s="2">
        <f>Orders25[[#This Row],[Order Date]]+5</f>
        <v>43874</v>
      </c>
      <c r="D546" s="1" t="s">
        <v>1536</v>
      </c>
      <c r="E546" t="s">
        <v>2837</v>
      </c>
      <c r="F546" s="1">
        <v>2</v>
      </c>
      <c r="G546" s="1" t="s">
        <v>1537</v>
      </c>
      <c r="H546" s="1" t="e" vm="110">
        <v>#VALUE!</v>
      </c>
      <c r="I546" s="3">
        <v>0.5</v>
      </c>
      <c r="J546" s="4">
        <v>7.77</v>
      </c>
      <c r="K546" s="4">
        <v>15.54</v>
      </c>
      <c r="L546" s="4">
        <v>15.139999999999999</v>
      </c>
      <c r="M546" t="s">
        <v>2858</v>
      </c>
      <c r="N546" t="s">
        <v>2877</v>
      </c>
      <c r="O546" t="s">
        <v>2845</v>
      </c>
    </row>
    <row r="547" spans="1:15" x14ac:dyDescent="0.35">
      <c r="A547" s="1" t="s">
        <v>1538</v>
      </c>
      <c r="B547" s="2">
        <v>44120</v>
      </c>
      <c r="C547" s="2">
        <f>Orders25[[#This Row],[Order Date]]+5</f>
        <v>44125</v>
      </c>
      <c r="D547" s="1" t="s">
        <v>1539</v>
      </c>
      <c r="E547" t="s">
        <v>2807</v>
      </c>
      <c r="F547" s="1">
        <v>4</v>
      </c>
      <c r="G547" s="1" t="s">
        <v>1540</v>
      </c>
      <c r="H547" s="1" t="e" vm="111">
        <v>#VALUE!</v>
      </c>
      <c r="I547" s="3">
        <v>0.2</v>
      </c>
      <c r="J547" s="4">
        <v>3.8849999999999998</v>
      </c>
      <c r="K547" s="4">
        <v>15.54</v>
      </c>
      <c r="L547" s="4">
        <v>15.139999999999999</v>
      </c>
      <c r="M547" t="s">
        <v>2860</v>
      </c>
      <c r="N547" t="s">
        <v>2878</v>
      </c>
      <c r="O547" t="s">
        <v>2845</v>
      </c>
    </row>
    <row r="548" spans="1:15" x14ac:dyDescent="0.35">
      <c r="A548" s="1" t="s">
        <v>1541</v>
      </c>
      <c r="B548" s="2">
        <v>44127</v>
      </c>
      <c r="C548" s="2">
        <f>Orders25[[#This Row],[Order Date]]+5</f>
        <v>44132</v>
      </c>
      <c r="D548" s="1" t="s">
        <v>1542</v>
      </c>
      <c r="E548" t="s">
        <v>2842</v>
      </c>
      <c r="F548" s="1">
        <v>3</v>
      </c>
      <c r="G548" s="1" t="s">
        <v>1543</v>
      </c>
      <c r="H548" s="1" t="e" vm="112">
        <v>#VALUE!</v>
      </c>
      <c r="I548" s="3">
        <v>2.5</v>
      </c>
      <c r="J548" s="4">
        <v>27.945</v>
      </c>
      <c r="K548" s="4">
        <v>83.835000000000008</v>
      </c>
      <c r="L548" s="4">
        <v>83.435000000000002</v>
      </c>
      <c r="M548" t="s">
        <v>2859</v>
      </c>
      <c r="N548" t="s">
        <v>2878</v>
      </c>
      <c r="O548" t="s">
        <v>2845</v>
      </c>
    </row>
    <row r="549" spans="1:15" x14ac:dyDescent="0.35">
      <c r="A549" s="1" t="s">
        <v>1544</v>
      </c>
      <c r="B549" s="2">
        <v>44265</v>
      </c>
      <c r="C549" s="2">
        <f>Orders25[[#This Row],[Order Date]]+5</f>
        <v>44270</v>
      </c>
      <c r="D549" s="1" t="s">
        <v>1549</v>
      </c>
      <c r="E549" t="s">
        <v>2835</v>
      </c>
      <c r="F549" s="1">
        <v>3</v>
      </c>
      <c r="G549" s="1" t="s">
        <v>1550</v>
      </c>
      <c r="H549" s="1" t="e" vm="113">
        <v>#VALUE!</v>
      </c>
      <c r="I549" s="3">
        <v>0.2</v>
      </c>
      <c r="J549" s="4">
        <v>3.5849999999999995</v>
      </c>
      <c r="K549" s="4">
        <v>10.754999999999999</v>
      </c>
      <c r="L549" s="4">
        <v>10.354999999999999</v>
      </c>
      <c r="M549" t="s">
        <v>2861</v>
      </c>
      <c r="N549" t="s">
        <v>2877</v>
      </c>
      <c r="O549" t="s">
        <v>2844</v>
      </c>
    </row>
    <row r="550" spans="1:15" x14ac:dyDescent="0.35">
      <c r="A550" s="1" t="s">
        <v>1545</v>
      </c>
      <c r="B550" s="2">
        <v>44384</v>
      </c>
      <c r="C550" s="2">
        <f>Orders25[[#This Row],[Order Date]]+5</f>
        <v>44389</v>
      </c>
      <c r="D550" s="1" t="s">
        <v>1546</v>
      </c>
      <c r="E550" t="s">
        <v>2841</v>
      </c>
      <c r="F550" s="1">
        <v>3</v>
      </c>
      <c r="G550" s="1" t="s">
        <v>1547</v>
      </c>
      <c r="H550" s="1" t="e" vm="81">
        <v>#VALUE!</v>
      </c>
      <c r="I550" s="3">
        <v>0.2</v>
      </c>
      <c r="J550" s="4">
        <v>4.4550000000000001</v>
      </c>
      <c r="K550" s="4">
        <v>13.365</v>
      </c>
      <c r="L550" s="4">
        <v>12.965</v>
      </c>
      <c r="M550" t="s">
        <v>2859</v>
      </c>
      <c r="N550" t="s">
        <v>2877</v>
      </c>
      <c r="O550" t="s">
        <v>2844</v>
      </c>
    </row>
    <row r="551" spans="1:15" x14ac:dyDescent="0.35">
      <c r="A551" s="1" t="s">
        <v>1548</v>
      </c>
      <c r="B551" s="2">
        <v>44232</v>
      </c>
      <c r="C551" s="2">
        <f>Orders25[[#This Row],[Order Date]]+5</f>
        <v>44237</v>
      </c>
      <c r="D551" s="1" t="s">
        <v>1549</v>
      </c>
      <c r="E551" t="s">
        <v>2841</v>
      </c>
      <c r="F551" s="1">
        <v>4</v>
      </c>
      <c r="G551" s="1" t="s">
        <v>1550</v>
      </c>
      <c r="H551" s="1" t="e" vm="113">
        <v>#VALUE!</v>
      </c>
      <c r="I551" s="3">
        <v>0.2</v>
      </c>
      <c r="J551" s="4">
        <v>4.4550000000000001</v>
      </c>
      <c r="K551" s="4">
        <v>17.82</v>
      </c>
      <c r="L551" s="4">
        <v>17.420000000000002</v>
      </c>
      <c r="M551" t="s">
        <v>2859</v>
      </c>
      <c r="N551" t="s">
        <v>2877</v>
      </c>
      <c r="O551" t="s">
        <v>2844</v>
      </c>
    </row>
    <row r="552" spans="1:15" x14ac:dyDescent="0.35">
      <c r="A552" s="1" t="s">
        <v>1551</v>
      </c>
      <c r="B552" s="2">
        <v>44176</v>
      </c>
      <c r="C552" s="2">
        <f>Orders25[[#This Row],[Order Date]]+5</f>
        <v>44181</v>
      </c>
      <c r="D552" s="1" t="s">
        <v>1552</v>
      </c>
      <c r="E552" t="s">
        <v>2807</v>
      </c>
      <c r="F552" s="1">
        <v>6</v>
      </c>
      <c r="G552" s="1" t="s">
        <v>1553</v>
      </c>
      <c r="H552" s="1" t="e" vm="114">
        <v>#VALUE!</v>
      </c>
      <c r="I552" s="3">
        <v>0.2</v>
      </c>
      <c r="J552" s="4">
        <v>3.8849999999999998</v>
      </c>
      <c r="K552" s="4">
        <v>23.31</v>
      </c>
      <c r="L552" s="4">
        <v>22.91</v>
      </c>
      <c r="M552" t="s">
        <v>2860</v>
      </c>
      <c r="N552" t="s">
        <v>2878</v>
      </c>
      <c r="O552" t="s">
        <v>2844</v>
      </c>
    </row>
    <row r="553" spans="1:15" x14ac:dyDescent="0.35">
      <c r="A553" s="1" t="s">
        <v>1554</v>
      </c>
      <c r="B553" s="2">
        <v>44694</v>
      </c>
      <c r="C553" s="2">
        <f>Orders25[[#This Row],[Order Date]]+5</f>
        <v>44699</v>
      </c>
      <c r="D553" s="1" t="s">
        <v>1555</v>
      </c>
      <c r="E553" t="s">
        <v>2810</v>
      </c>
      <c r="F553" s="1">
        <v>2</v>
      </c>
      <c r="G553" s="1" t="s">
        <v>1556</v>
      </c>
      <c r="H553" s="1" t="e" vm="115">
        <v>#VALUE!</v>
      </c>
      <c r="I553" s="3">
        <v>0.2</v>
      </c>
      <c r="J553" s="4">
        <v>3.645</v>
      </c>
      <c r="K553" s="4">
        <v>7.29</v>
      </c>
      <c r="L553" s="4">
        <v>6.89</v>
      </c>
      <c r="M553" t="s">
        <v>2859</v>
      </c>
      <c r="N553" t="s">
        <v>2878</v>
      </c>
      <c r="O553" t="s">
        <v>2845</v>
      </c>
    </row>
    <row r="554" spans="1:15" x14ac:dyDescent="0.35">
      <c r="A554" s="1" t="s">
        <v>1557</v>
      </c>
      <c r="B554" s="2">
        <v>43761</v>
      </c>
      <c r="C554" s="2">
        <f>Orders25[[#This Row],[Order Date]]+5</f>
        <v>43766</v>
      </c>
      <c r="D554" s="1" t="s">
        <v>1558</v>
      </c>
      <c r="E554" t="s">
        <v>2841</v>
      </c>
      <c r="F554" s="1">
        <v>4</v>
      </c>
      <c r="G554" s="1" t="s">
        <v>1559</v>
      </c>
      <c r="H554" s="1" t="e" vm="115">
        <v>#VALUE!</v>
      </c>
      <c r="I554" s="3">
        <v>0.2</v>
      </c>
      <c r="J554" s="4">
        <v>4.4550000000000001</v>
      </c>
      <c r="K554" s="4">
        <v>17.82</v>
      </c>
      <c r="L554" s="4">
        <v>17.420000000000002</v>
      </c>
      <c r="M554" t="s">
        <v>2859</v>
      </c>
      <c r="N554" t="s">
        <v>2877</v>
      </c>
      <c r="O554" t="s">
        <v>2844</v>
      </c>
    </row>
    <row r="555" spans="1:15" x14ac:dyDescent="0.35">
      <c r="A555" s="1" t="s">
        <v>1560</v>
      </c>
      <c r="B555" s="2">
        <v>44085</v>
      </c>
      <c r="C555" s="2">
        <f>Orders25[[#This Row],[Order Date]]+5</f>
        <v>44090</v>
      </c>
      <c r="D555" s="1" t="s">
        <v>1561</v>
      </c>
      <c r="E555" t="s">
        <v>2798</v>
      </c>
      <c r="F555" s="1">
        <v>5</v>
      </c>
      <c r="G555" s="1" t="s">
        <v>1562</v>
      </c>
      <c r="H555" s="1" t="e" vm="116">
        <v>#VALUE!</v>
      </c>
      <c r="I555" s="3">
        <v>1</v>
      </c>
      <c r="J555" s="4">
        <v>13.75</v>
      </c>
      <c r="K555" s="4">
        <v>68.75</v>
      </c>
      <c r="L555" s="4">
        <v>68.349999999999994</v>
      </c>
      <c r="M555" t="s">
        <v>2859</v>
      </c>
      <c r="N555" t="s">
        <v>2876</v>
      </c>
      <c r="O555" t="s">
        <v>2845</v>
      </c>
    </row>
    <row r="556" spans="1:15" x14ac:dyDescent="0.35">
      <c r="A556" s="1" t="s">
        <v>1563</v>
      </c>
      <c r="B556" s="2">
        <v>43737</v>
      </c>
      <c r="C556" s="2">
        <f>Orders25[[#This Row],[Order Date]]+5</f>
        <v>43742</v>
      </c>
      <c r="D556" s="1" t="s">
        <v>1564</v>
      </c>
      <c r="E556" t="s">
        <v>2799</v>
      </c>
      <c r="F556" s="1">
        <v>2</v>
      </c>
      <c r="G556" s="1" t="s">
        <v>1565</v>
      </c>
      <c r="H556" s="1" t="e" vm="117">
        <v>#VALUE!</v>
      </c>
      <c r="I556" s="3">
        <v>2.5</v>
      </c>
      <c r="J556" s="4">
        <v>27.484999999999996</v>
      </c>
      <c r="K556" s="4">
        <v>54.969999999999992</v>
      </c>
      <c r="L556" s="4">
        <v>54.569999999999993</v>
      </c>
      <c r="M556" t="s">
        <v>2861</v>
      </c>
      <c r="N556" t="s">
        <v>2877</v>
      </c>
      <c r="O556" t="s">
        <v>2844</v>
      </c>
    </row>
    <row r="557" spans="1:15" x14ac:dyDescent="0.35">
      <c r="A557" s="1" t="s">
        <v>1566</v>
      </c>
      <c r="B557" s="2">
        <v>44258</v>
      </c>
      <c r="C557" s="2">
        <f>Orders25[[#This Row],[Order Date]]+5</f>
        <v>44263</v>
      </c>
      <c r="D557" s="1" t="s">
        <v>1567</v>
      </c>
      <c r="E557" t="s">
        <v>2798</v>
      </c>
      <c r="F557" s="1">
        <v>6</v>
      </c>
      <c r="G557" s="1" t="s">
        <v>1568</v>
      </c>
      <c r="H557" s="1" t="e" vm="142">
        <v>#VALUE!</v>
      </c>
      <c r="I557" s="3">
        <v>1</v>
      </c>
      <c r="J557" s="4">
        <v>13.75</v>
      </c>
      <c r="K557" s="4">
        <v>82.5</v>
      </c>
      <c r="L557" s="4">
        <v>82.1</v>
      </c>
      <c r="M557" t="s">
        <v>2859</v>
      </c>
      <c r="N557" t="s">
        <v>2876</v>
      </c>
      <c r="O557" t="s">
        <v>2845</v>
      </c>
    </row>
    <row r="558" spans="1:15" x14ac:dyDescent="0.35">
      <c r="A558" s="1" t="s">
        <v>1569</v>
      </c>
      <c r="B558" s="2">
        <v>44523</v>
      </c>
      <c r="C558" s="2">
        <f>Orders25[[#This Row],[Order Date]]+5</f>
        <v>44528</v>
      </c>
      <c r="D558" s="1" t="s">
        <v>1570</v>
      </c>
      <c r="E558" t="s">
        <v>2816</v>
      </c>
      <c r="F558" s="1">
        <v>2</v>
      </c>
      <c r="G558" s="1" t="s">
        <v>1571</v>
      </c>
      <c r="H558" s="1" t="e" vm="118">
        <v>#VALUE!</v>
      </c>
      <c r="I558" s="3">
        <v>0.2</v>
      </c>
      <c r="J558" s="4">
        <v>4.3650000000000002</v>
      </c>
      <c r="K558" s="4">
        <v>8.73</v>
      </c>
      <c r="L558" s="4">
        <v>8.33</v>
      </c>
      <c r="M558" t="s">
        <v>2860</v>
      </c>
      <c r="N558" t="s">
        <v>2876</v>
      </c>
      <c r="O558" t="s">
        <v>2844</v>
      </c>
    </row>
    <row r="559" spans="1:15" x14ac:dyDescent="0.35">
      <c r="A559" s="1" t="s">
        <v>1572</v>
      </c>
      <c r="B559" s="2">
        <v>44506</v>
      </c>
      <c r="C559" s="2">
        <f>Orders25[[#This Row],[Order Date]]+5</f>
        <v>44511</v>
      </c>
      <c r="D559" s="1" t="s">
        <v>1438</v>
      </c>
      <c r="E559" t="s">
        <v>2828</v>
      </c>
      <c r="F559" s="1">
        <v>4</v>
      </c>
      <c r="G559" s="1" t="s">
        <v>1439</v>
      </c>
      <c r="H559" s="1" t="e" vm="82">
        <v>#VALUE!</v>
      </c>
      <c r="I559" s="3">
        <v>1</v>
      </c>
      <c r="J559" s="4">
        <v>14.85</v>
      </c>
      <c r="K559" s="4">
        <v>59.4</v>
      </c>
      <c r="L559" s="4">
        <v>59</v>
      </c>
      <c r="M559" t="s">
        <v>2859</v>
      </c>
      <c r="N559" t="s">
        <v>2877</v>
      </c>
      <c r="O559" t="s">
        <v>2844</v>
      </c>
    </row>
    <row r="560" spans="1:15" x14ac:dyDescent="0.35">
      <c r="A560" s="1" t="s">
        <v>1573</v>
      </c>
      <c r="B560" s="2">
        <v>44225</v>
      </c>
      <c r="C560" s="2">
        <f>Orders25[[#This Row],[Order Date]]+5</f>
        <v>44230</v>
      </c>
      <c r="D560" s="1" t="s">
        <v>1574</v>
      </c>
      <c r="E560" t="s">
        <v>2807</v>
      </c>
      <c r="F560" s="1">
        <v>4</v>
      </c>
      <c r="G560" s="1" t="s">
        <v>1575</v>
      </c>
      <c r="H560" s="1" t="e" vm="120">
        <v>#VALUE!</v>
      </c>
      <c r="I560" s="3">
        <v>0.2</v>
      </c>
      <c r="J560" s="4">
        <v>3.8849999999999998</v>
      </c>
      <c r="K560" s="4">
        <v>15.54</v>
      </c>
      <c r="L560" s="4">
        <v>15.139999999999999</v>
      </c>
      <c r="M560" t="s">
        <v>2860</v>
      </c>
      <c r="N560" t="s">
        <v>2878</v>
      </c>
      <c r="O560" t="s">
        <v>2844</v>
      </c>
    </row>
    <row r="561" spans="1:15" x14ac:dyDescent="0.35">
      <c r="A561" s="1" t="s">
        <v>1576</v>
      </c>
      <c r="B561" s="2">
        <v>44667</v>
      </c>
      <c r="C561" s="2">
        <f>Orders25[[#This Row],[Order Date]]+5</f>
        <v>44672</v>
      </c>
      <c r="D561" s="1" t="s">
        <v>1577</v>
      </c>
      <c r="E561" t="s">
        <v>2797</v>
      </c>
      <c r="F561" s="1">
        <v>3</v>
      </c>
      <c r="G561" s="1" t="s">
        <v>1578</v>
      </c>
      <c r="H561" s="1" t="e" vm="121">
        <v>#VALUE!</v>
      </c>
      <c r="I561" s="3">
        <v>1</v>
      </c>
      <c r="J561" s="4">
        <v>12.95</v>
      </c>
      <c r="K561" s="4">
        <v>38.849999999999994</v>
      </c>
      <c r="L561" s="4">
        <v>38.449999999999996</v>
      </c>
      <c r="M561" t="s">
        <v>2858</v>
      </c>
      <c r="N561" t="s">
        <v>2877</v>
      </c>
      <c r="O561" t="s">
        <v>2844</v>
      </c>
    </row>
    <row r="562" spans="1:15" x14ac:dyDescent="0.35">
      <c r="A562" s="1" t="s">
        <v>1579</v>
      </c>
      <c r="B562" s="2">
        <v>44401</v>
      </c>
      <c r="C562" s="2">
        <f>Orders25[[#This Row],[Order Date]]+5</f>
        <v>44406</v>
      </c>
      <c r="D562" s="1" t="s">
        <v>1580</v>
      </c>
      <c r="E562" t="s">
        <v>2823</v>
      </c>
      <c r="F562" s="1">
        <v>6</v>
      </c>
      <c r="G562" s="1" t="s">
        <v>1581</v>
      </c>
      <c r="H562" s="1" t="e" vm="1">
        <v>#VALUE!</v>
      </c>
      <c r="I562" s="3">
        <v>2.5</v>
      </c>
      <c r="J562" s="4">
        <v>31.624999999999996</v>
      </c>
      <c r="K562" s="4">
        <v>189.74999999999997</v>
      </c>
      <c r="L562" s="4">
        <v>189.34999999999997</v>
      </c>
      <c r="M562" t="s">
        <v>2859</v>
      </c>
      <c r="N562" t="s">
        <v>2876</v>
      </c>
      <c r="O562" t="s">
        <v>2844</v>
      </c>
    </row>
    <row r="563" spans="1:15" x14ac:dyDescent="0.35">
      <c r="A563" s="1" t="s">
        <v>1582</v>
      </c>
      <c r="B563" s="2">
        <v>43688</v>
      </c>
      <c r="C563" s="2">
        <f>Orders25[[#This Row],[Order Date]]+5</f>
        <v>43693</v>
      </c>
      <c r="D563" s="1" t="s">
        <v>1583</v>
      </c>
      <c r="E563" t="s">
        <v>2811</v>
      </c>
      <c r="F563" s="1">
        <v>6</v>
      </c>
      <c r="G563" s="1" t="s">
        <v>1584</v>
      </c>
      <c r="H563" s="1" t="e" vm="122">
        <v>#VALUE!</v>
      </c>
      <c r="I563" s="3">
        <v>0.2</v>
      </c>
      <c r="J563" s="4">
        <v>2.9849999999999999</v>
      </c>
      <c r="K563" s="4">
        <v>17.91</v>
      </c>
      <c r="L563" s="4">
        <v>17.510000000000002</v>
      </c>
      <c r="M563" t="s">
        <v>2858</v>
      </c>
      <c r="N563" t="s">
        <v>2878</v>
      </c>
      <c r="O563" t="s">
        <v>2844</v>
      </c>
    </row>
    <row r="564" spans="1:15" x14ac:dyDescent="0.35">
      <c r="A564" s="1" t="s">
        <v>1585</v>
      </c>
      <c r="B564" s="2">
        <v>43669</v>
      </c>
      <c r="C564" s="2">
        <f>Orders25[[#This Row],[Order Date]]+5</f>
        <v>43674</v>
      </c>
      <c r="D564" s="1" t="s">
        <v>1586</v>
      </c>
      <c r="E564" t="s">
        <v>2802</v>
      </c>
      <c r="F564" s="1">
        <v>6</v>
      </c>
      <c r="G564" s="1" t="s">
        <v>1587</v>
      </c>
      <c r="H564" s="1" t="e" vm="2">
        <v>#VALUE!</v>
      </c>
      <c r="I564" s="3">
        <v>0.2</v>
      </c>
      <c r="J564" s="4">
        <v>4.7549999999999999</v>
      </c>
      <c r="K564" s="4">
        <v>28.53</v>
      </c>
      <c r="L564" s="4">
        <v>28.130000000000003</v>
      </c>
      <c r="M564" t="s">
        <v>2860</v>
      </c>
      <c r="N564" t="s">
        <v>2877</v>
      </c>
      <c r="O564" t="s">
        <v>2845</v>
      </c>
    </row>
    <row r="565" spans="1:15" x14ac:dyDescent="0.35">
      <c r="A565" s="1" t="s">
        <v>1588</v>
      </c>
      <c r="B565" s="2">
        <v>43991</v>
      </c>
      <c r="C565" s="2">
        <f>Orders25[[#This Row],[Order Date]]+5</f>
        <v>43996</v>
      </c>
      <c r="D565" s="1" t="s">
        <v>1627</v>
      </c>
      <c r="E565" t="s">
        <v>2798</v>
      </c>
      <c r="F565" s="1">
        <v>6</v>
      </c>
      <c r="G565" s="1" t="s">
        <v>1628</v>
      </c>
      <c r="H565" s="1" t="e" vm="16">
        <v>#VALUE!</v>
      </c>
      <c r="I565" s="3">
        <v>1</v>
      </c>
      <c r="J565" s="4">
        <v>13.75</v>
      </c>
      <c r="K565" s="4">
        <v>82.5</v>
      </c>
      <c r="L565" s="4">
        <v>82.1</v>
      </c>
      <c r="M565" t="s">
        <v>2859</v>
      </c>
      <c r="N565" t="s">
        <v>2876</v>
      </c>
      <c r="O565" t="s">
        <v>2845</v>
      </c>
    </row>
    <row r="566" spans="1:15" x14ac:dyDescent="0.35">
      <c r="A566" s="1" t="s">
        <v>1589</v>
      </c>
      <c r="B566" s="2">
        <v>43883</v>
      </c>
      <c r="C566" s="2">
        <f>Orders25[[#This Row],[Order Date]]+5</f>
        <v>43888</v>
      </c>
      <c r="D566" s="1" t="s">
        <v>1590</v>
      </c>
      <c r="E566" t="s">
        <v>2830</v>
      </c>
      <c r="F566" s="1">
        <v>2</v>
      </c>
      <c r="G566" s="1" t="s">
        <v>1591</v>
      </c>
      <c r="H566" s="1" t="e" vm="3">
        <v>#VALUE!</v>
      </c>
      <c r="I566" s="3">
        <v>0.5</v>
      </c>
      <c r="J566" s="4">
        <v>7.169999999999999</v>
      </c>
      <c r="K566" s="4">
        <v>14.339999999999998</v>
      </c>
      <c r="L566" s="4">
        <v>13.939999999999998</v>
      </c>
      <c r="M566" t="s">
        <v>2861</v>
      </c>
      <c r="N566" t="s">
        <v>2877</v>
      </c>
      <c r="O566" t="s">
        <v>2845</v>
      </c>
    </row>
    <row r="567" spans="1:15" x14ac:dyDescent="0.35">
      <c r="A567" s="1" t="s">
        <v>1592</v>
      </c>
      <c r="B567" s="2">
        <v>44031</v>
      </c>
      <c r="C567" s="2">
        <f>Orders25[[#This Row],[Order Date]]+5</f>
        <v>44036</v>
      </c>
      <c r="D567" s="1" t="s">
        <v>1593</v>
      </c>
      <c r="E567" t="s">
        <v>2806</v>
      </c>
      <c r="F567" s="1">
        <v>4</v>
      </c>
      <c r="G567" s="1" t="s">
        <v>1594</v>
      </c>
      <c r="H567" s="1" t="e" vm="4">
        <v>#VALUE!</v>
      </c>
      <c r="I567" s="3">
        <v>2.5</v>
      </c>
      <c r="J567" s="4">
        <v>20.584999999999997</v>
      </c>
      <c r="K567" s="4">
        <v>82.339999999999989</v>
      </c>
      <c r="L567" s="4">
        <v>81.939999999999984</v>
      </c>
      <c r="M567" t="s">
        <v>2861</v>
      </c>
      <c r="N567" t="s">
        <v>2878</v>
      </c>
      <c r="O567" t="s">
        <v>2845</v>
      </c>
    </row>
    <row r="568" spans="1:15" x14ac:dyDescent="0.35">
      <c r="A568" s="1" t="s">
        <v>1595</v>
      </c>
      <c r="B568" s="2">
        <v>44459</v>
      </c>
      <c r="C568" s="2">
        <f>Orders25[[#This Row],[Order Date]]+5</f>
        <v>44464</v>
      </c>
      <c r="D568" s="1" t="s">
        <v>1596</v>
      </c>
      <c r="E568" t="s">
        <v>2809</v>
      </c>
      <c r="F568" s="1">
        <v>6</v>
      </c>
      <c r="G568" s="1" t="s">
        <v>1597</v>
      </c>
      <c r="H568" s="1" t="e" vm="5">
        <v>#VALUE!</v>
      </c>
      <c r="I568" s="3">
        <v>0.2</v>
      </c>
      <c r="J568" s="4">
        <v>3.375</v>
      </c>
      <c r="K568" s="4">
        <v>20.25</v>
      </c>
      <c r="L568" s="4">
        <v>19.850000000000001</v>
      </c>
      <c r="M568" t="s">
        <v>2858</v>
      </c>
      <c r="N568" t="s">
        <v>2876</v>
      </c>
      <c r="O568" t="s">
        <v>2844</v>
      </c>
    </row>
    <row r="569" spans="1:15" x14ac:dyDescent="0.35">
      <c r="A569" s="1" t="s">
        <v>1598</v>
      </c>
      <c r="B569" s="2">
        <v>44318</v>
      </c>
      <c r="C569" s="2">
        <f>Orders25[[#This Row],[Order Date]]+5</f>
        <v>44323</v>
      </c>
      <c r="D569" s="1" t="s">
        <v>1599</v>
      </c>
      <c r="E569" t="s">
        <v>2799</v>
      </c>
      <c r="F569" s="1">
        <v>6</v>
      </c>
      <c r="G569" s="1" t="s">
        <v>1600</v>
      </c>
      <c r="H569" s="1" t="e" vm="6">
        <v>#VALUE!</v>
      </c>
      <c r="I569" s="3">
        <v>2.5</v>
      </c>
      <c r="J569" s="4">
        <v>27.484999999999996</v>
      </c>
      <c r="K569" s="4">
        <v>164.90999999999997</v>
      </c>
      <c r="L569" s="4">
        <v>164.50999999999996</v>
      </c>
      <c r="M569" t="s">
        <v>2861</v>
      </c>
      <c r="N569" t="s">
        <v>2877</v>
      </c>
      <c r="O569" t="s">
        <v>2845</v>
      </c>
    </row>
    <row r="570" spans="1:15" x14ac:dyDescent="0.35">
      <c r="A570" s="1" t="s">
        <v>1601</v>
      </c>
      <c r="B570" s="2">
        <v>44526</v>
      </c>
      <c r="C570" s="2">
        <f>Orders25[[#This Row],[Order Date]]+5</f>
        <v>44531</v>
      </c>
      <c r="D570" s="1" t="s">
        <v>1602</v>
      </c>
      <c r="E570" t="s">
        <v>2802</v>
      </c>
      <c r="F570" s="1">
        <v>4</v>
      </c>
      <c r="G570" s="1" t="s">
        <v>1603</v>
      </c>
      <c r="H570" s="1" t="e" vm="7">
        <v>#VALUE!</v>
      </c>
      <c r="I570" s="3">
        <v>0.2</v>
      </c>
      <c r="J570" s="4">
        <v>4.7549999999999999</v>
      </c>
      <c r="K570" s="4">
        <v>19.02</v>
      </c>
      <c r="L570" s="4">
        <v>18.62</v>
      </c>
      <c r="M570" t="s">
        <v>2860</v>
      </c>
      <c r="N570" t="s">
        <v>2877</v>
      </c>
      <c r="O570" t="s">
        <v>2844</v>
      </c>
    </row>
    <row r="571" spans="1:15" x14ac:dyDescent="0.35">
      <c r="A571" s="1" t="s">
        <v>1604</v>
      </c>
      <c r="B571" s="2">
        <v>43879</v>
      </c>
      <c r="C571" s="2">
        <f>Orders25[[#This Row],[Order Date]]+5</f>
        <v>43884</v>
      </c>
      <c r="D571" s="1" t="s">
        <v>1627</v>
      </c>
      <c r="E571" t="s">
        <v>2825</v>
      </c>
      <c r="F571" s="1">
        <v>6</v>
      </c>
      <c r="G571" s="1" t="s">
        <v>1628</v>
      </c>
      <c r="H571" s="1" t="e" vm="131">
        <v>#VALUE!</v>
      </c>
      <c r="I571" s="3">
        <v>2.5</v>
      </c>
      <c r="J571" s="4">
        <v>22.884999999999998</v>
      </c>
      <c r="K571" s="4">
        <v>137.31</v>
      </c>
      <c r="L571" s="4">
        <v>136.91</v>
      </c>
      <c r="M571" t="s">
        <v>2858</v>
      </c>
      <c r="N571" t="s">
        <v>2878</v>
      </c>
      <c r="O571" t="s">
        <v>2845</v>
      </c>
    </row>
    <row r="572" spans="1:15" x14ac:dyDescent="0.35">
      <c r="A572" s="1" t="s">
        <v>1605</v>
      </c>
      <c r="B572" s="2">
        <v>43928</v>
      </c>
      <c r="C572" s="2">
        <f>Orders25[[#This Row],[Order Date]]+5</f>
        <v>43933</v>
      </c>
      <c r="D572" s="1" t="s">
        <v>1606</v>
      </c>
      <c r="E572" t="s">
        <v>2814</v>
      </c>
      <c r="F572" s="1">
        <v>4</v>
      </c>
      <c r="G572" s="1" t="s">
        <v>1607</v>
      </c>
      <c r="H572" s="1" t="e" vm="9">
        <v>#VALUE!</v>
      </c>
      <c r="I572" s="3">
        <v>0.5</v>
      </c>
      <c r="J572" s="4">
        <v>6.75</v>
      </c>
      <c r="K572" s="4">
        <v>27</v>
      </c>
      <c r="L572" s="4">
        <v>26.6</v>
      </c>
      <c r="M572" t="s">
        <v>2858</v>
      </c>
      <c r="N572" t="s">
        <v>2876</v>
      </c>
      <c r="O572" t="s">
        <v>2845</v>
      </c>
    </row>
    <row r="573" spans="1:15" x14ac:dyDescent="0.35">
      <c r="A573" s="1" t="s">
        <v>1608</v>
      </c>
      <c r="B573" s="2">
        <v>44592</v>
      </c>
      <c r="C573" s="2">
        <f>Orders25[[#This Row],[Order Date]]+5</f>
        <v>44597</v>
      </c>
      <c r="D573" s="1" t="s">
        <v>1609</v>
      </c>
      <c r="E573" t="s">
        <v>2833</v>
      </c>
      <c r="F573" s="1">
        <v>4</v>
      </c>
      <c r="G573" s="1" t="s">
        <v>1610</v>
      </c>
      <c r="H573" s="1" t="e" vm="10">
        <v>#VALUE!</v>
      </c>
      <c r="I573" s="3">
        <v>0.5</v>
      </c>
      <c r="J573" s="4">
        <v>8.91</v>
      </c>
      <c r="K573" s="4">
        <v>35.64</v>
      </c>
      <c r="L573" s="4">
        <v>35.24</v>
      </c>
      <c r="M573" t="s">
        <v>2859</v>
      </c>
      <c r="N573" t="s">
        <v>2877</v>
      </c>
      <c r="O573" t="s">
        <v>2845</v>
      </c>
    </row>
    <row r="574" spans="1:15" x14ac:dyDescent="0.35">
      <c r="A574" s="1" t="s">
        <v>1611</v>
      </c>
      <c r="B574" s="2">
        <v>43515</v>
      </c>
      <c r="C574" s="2">
        <f>Orders25[[#This Row],[Order Date]]+5</f>
        <v>43520</v>
      </c>
      <c r="D574" s="1" t="s">
        <v>1612</v>
      </c>
      <c r="E574" t="s">
        <v>2811</v>
      </c>
      <c r="F574" s="1">
        <v>2</v>
      </c>
      <c r="G574" s="1" t="s">
        <v>1613</v>
      </c>
      <c r="H574" s="1" t="e" vm="11">
        <v>#VALUE!</v>
      </c>
      <c r="I574" s="3">
        <v>0.2</v>
      </c>
      <c r="J574" s="4">
        <v>2.9849999999999999</v>
      </c>
      <c r="K574" s="4">
        <v>5.97</v>
      </c>
      <c r="L574" s="4">
        <v>5.5699999999999994</v>
      </c>
      <c r="M574" t="s">
        <v>2858</v>
      </c>
      <c r="N574" t="s">
        <v>2878</v>
      </c>
      <c r="O574" t="s">
        <v>2844</v>
      </c>
    </row>
    <row r="575" spans="1:15" x14ac:dyDescent="0.35">
      <c r="A575" s="1" t="s">
        <v>1614</v>
      </c>
      <c r="B575" s="2">
        <v>43781</v>
      </c>
      <c r="C575" s="2">
        <f>Orders25[[#This Row],[Order Date]]+5</f>
        <v>43786</v>
      </c>
      <c r="D575" s="1" t="s">
        <v>1615</v>
      </c>
      <c r="E575" t="s">
        <v>2812</v>
      </c>
      <c r="F575" s="1">
        <v>6</v>
      </c>
      <c r="G575" s="1" t="s">
        <v>1616</v>
      </c>
      <c r="H575" s="1" t="e" vm="12">
        <v>#VALUE!</v>
      </c>
      <c r="I575" s="3">
        <v>1</v>
      </c>
      <c r="J575" s="4">
        <v>11.25</v>
      </c>
      <c r="K575" s="4">
        <v>67.5</v>
      </c>
      <c r="L575" s="4">
        <v>67.099999999999994</v>
      </c>
      <c r="M575" t="s">
        <v>2858</v>
      </c>
      <c r="N575" t="s">
        <v>2876</v>
      </c>
      <c r="O575" t="s">
        <v>2845</v>
      </c>
    </row>
    <row r="576" spans="1:15" x14ac:dyDescent="0.35">
      <c r="A576" s="1" t="s">
        <v>1617</v>
      </c>
      <c r="B576" s="2">
        <v>44697</v>
      </c>
      <c r="C576" s="2">
        <f>Orders25[[#This Row],[Order Date]]+5</f>
        <v>44702</v>
      </c>
      <c r="D576" s="1" t="s">
        <v>1618</v>
      </c>
      <c r="E576" t="s">
        <v>2835</v>
      </c>
      <c r="F576" s="1">
        <v>6</v>
      </c>
      <c r="G576" s="1" t="s">
        <v>1619</v>
      </c>
      <c r="H576" s="1" t="e" vm="13">
        <v>#VALUE!</v>
      </c>
      <c r="I576" s="3">
        <v>0.2</v>
      </c>
      <c r="J576" s="4">
        <v>3.5849999999999995</v>
      </c>
      <c r="K576" s="4">
        <v>21.509999999999998</v>
      </c>
      <c r="L576" s="4">
        <v>21.11</v>
      </c>
      <c r="M576" t="s">
        <v>2861</v>
      </c>
      <c r="N576" t="s">
        <v>2877</v>
      </c>
      <c r="O576" t="s">
        <v>2844</v>
      </c>
    </row>
    <row r="577" spans="1:15" x14ac:dyDescent="0.35">
      <c r="A577" s="1" t="s">
        <v>1620</v>
      </c>
      <c r="B577" s="2">
        <v>44239</v>
      </c>
      <c r="C577" s="2">
        <f>Orders25[[#This Row],[Order Date]]+5</f>
        <v>44244</v>
      </c>
      <c r="D577" s="1" t="s">
        <v>1621</v>
      </c>
      <c r="E577" t="s">
        <v>2838</v>
      </c>
      <c r="F577" s="1">
        <v>2</v>
      </c>
      <c r="G577" s="1" t="s">
        <v>1622</v>
      </c>
      <c r="H577" s="1" t="e" vm="14">
        <v>#VALUE!</v>
      </c>
      <c r="I577" s="3">
        <v>2.5</v>
      </c>
      <c r="J577" s="4">
        <v>33.464999999999996</v>
      </c>
      <c r="K577" s="4">
        <v>66.929999999999993</v>
      </c>
      <c r="L577" s="4">
        <v>66.529999999999987</v>
      </c>
      <c r="M577" t="s">
        <v>2860</v>
      </c>
      <c r="N577" t="s">
        <v>2876</v>
      </c>
      <c r="O577" t="s">
        <v>2845</v>
      </c>
    </row>
    <row r="578" spans="1:15" x14ac:dyDescent="0.35">
      <c r="A578" s="1" t="s">
        <v>1623</v>
      </c>
      <c r="B578" s="2">
        <v>44290</v>
      </c>
      <c r="C578" s="2">
        <f>Orders25[[#This Row],[Order Date]]+5</f>
        <v>44295</v>
      </c>
      <c r="D578" s="1" t="s">
        <v>1624</v>
      </c>
      <c r="E578" t="s">
        <v>2811</v>
      </c>
      <c r="F578" s="1">
        <v>6</v>
      </c>
      <c r="G578" s="1" t="s">
        <v>1625</v>
      </c>
      <c r="H578" s="1" t="e" vm="130">
        <v>#VALUE!</v>
      </c>
      <c r="I578" s="3">
        <v>0.2</v>
      </c>
      <c r="J578" s="4">
        <v>2.9849999999999999</v>
      </c>
      <c r="K578" s="4">
        <v>17.91</v>
      </c>
      <c r="L578" s="4">
        <v>17.510000000000002</v>
      </c>
      <c r="M578" t="s">
        <v>2858</v>
      </c>
      <c r="N578" t="s">
        <v>2878</v>
      </c>
      <c r="O578" t="s">
        <v>2845</v>
      </c>
    </row>
    <row r="579" spans="1:15" x14ac:dyDescent="0.35">
      <c r="A579" s="1" t="s">
        <v>1626</v>
      </c>
      <c r="B579" s="2">
        <v>44410</v>
      </c>
      <c r="C579" s="2">
        <f>Orders25[[#This Row],[Order Date]]+5</f>
        <v>44415</v>
      </c>
      <c r="D579" s="1" t="s">
        <v>1627</v>
      </c>
      <c r="E579" t="s">
        <v>2819</v>
      </c>
      <c r="F579" s="1">
        <v>4</v>
      </c>
      <c r="G579" s="1" t="s">
        <v>1628</v>
      </c>
      <c r="H579" s="1" t="e" vm="131">
        <v>#VALUE!</v>
      </c>
      <c r="I579" s="3">
        <v>1</v>
      </c>
      <c r="J579" s="4">
        <v>14.55</v>
      </c>
      <c r="K579" s="4">
        <v>58.2</v>
      </c>
      <c r="L579" s="4">
        <v>57.800000000000004</v>
      </c>
      <c r="M579" t="s">
        <v>2860</v>
      </c>
      <c r="N579" t="s">
        <v>2876</v>
      </c>
      <c r="O579" t="s">
        <v>2845</v>
      </c>
    </row>
    <row r="580" spans="1:15" x14ac:dyDescent="0.35">
      <c r="A580" s="1" t="s">
        <v>1629</v>
      </c>
      <c r="B580" s="2">
        <v>44720</v>
      </c>
      <c r="C580" s="2">
        <f>Orders25[[#This Row],[Order Date]]+5</f>
        <v>44725</v>
      </c>
      <c r="D580" s="1" t="s">
        <v>1630</v>
      </c>
      <c r="E580" t="s">
        <v>2841</v>
      </c>
      <c r="F580" s="1">
        <v>3</v>
      </c>
      <c r="G580" s="1" t="s">
        <v>1631</v>
      </c>
      <c r="H580" s="1" t="e" vm="17">
        <v>#VALUE!</v>
      </c>
      <c r="I580" s="3">
        <v>0.2</v>
      </c>
      <c r="J580" s="4">
        <v>4.4550000000000001</v>
      </c>
      <c r="K580" s="4">
        <v>13.365</v>
      </c>
      <c r="L580" s="4">
        <v>12.965</v>
      </c>
      <c r="M580" t="s">
        <v>2859</v>
      </c>
      <c r="N580" t="s">
        <v>2877</v>
      </c>
      <c r="O580" t="s">
        <v>2845</v>
      </c>
    </row>
    <row r="581" spans="1:15" x14ac:dyDescent="0.35">
      <c r="A581" s="1" t="s">
        <v>1629</v>
      </c>
      <c r="B581" s="2">
        <v>44720</v>
      </c>
      <c r="C581" s="2">
        <f>Orders25[[#This Row],[Order Date]]+5</f>
        <v>44725</v>
      </c>
      <c r="D581" s="1" t="s">
        <v>1630</v>
      </c>
      <c r="E581" t="s">
        <v>2814</v>
      </c>
      <c r="F581" s="1">
        <v>5</v>
      </c>
      <c r="G581" s="1" t="s">
        <v>1631</v>
      </c>
      <c r="H581" s="1" t="e" vm="17">
        <v>#VALUE!</v>
      </c>
      <c r="I581" s="3">
        <v>0.5</v>
      </c>
      <c r="J581" s="4">
        <v>6.75</v>
      </c>
      <c r="K581" s="4">
        <v>33.75</v>
      </c>
      <c r="L581" s="4">
        <v>33.35</v>
      </c>
      <c r="M581" t="s">
        <v>2858</v>
      </c>
      <c r="N581" t="s">
        <v>2876</v>
      </c>
      <c r="O581" t="s">
        <v>2845</v>
      </c>
    </row>
    <row r="582" spans="1:15" x14ac:dyDescent="0.35">
      <c r="A582" s="1" t="s">
        <v>1632</v>
      </c>
      <c r="B582" s="2">
        <v>43965</v>
      </c>
      <c r="C582" s="2">
        <f>Orders25[[#This Row],[Order Date]]+5</f>
        <v>43970</v>
      </c>
      <c r="D582" s="1" t="s">
        <v>1633</v>
      </c>
      <c r="E582" t="s">
        <v>2828</v>
      </c>
      <c r="F582" s="1">
        <v>3</v>
      </c>
      <c r="G582" s="1" t="s">
        <v>1634</v>
      </c>
      <c r="H582" s="1" t="e" vm="132">
        <v>#VALUE!</v>
      </c>
      <c r="I582" s="3">
        <v>1</v>
      </c>
      <c r="J582" s="4">
        <v>14.85</v>
      </c>
      <c r="K582" s="4">
        <v>44.55</v>
      </c>
      <c r="L582" s="4">
        <v>44.15</v>
      </c>
      <c r="M582" t="s">
        <v>2859</v>
      </c>
      <c r="N582" t="s">
        <v>2877</v>
      </c>
      <c r="O582" t="s">
        <v>2844</v>
      </c>
    </row>
    <row r="583" spans="1:15" x14ac:dyDescent="0.35">
      <c r="A583" s="1" t="s">
        <v>1635</v>
      </c>
      <c r="B583" s="2">
        <v>44190</v>
      </c>
      <c r="C583" s="2">
        <f>Orders25[[#This Row],[Order Date]]+5</f>
        <v>44195</v>
      </c>
      <c r="D583" s="1" t="s">
        <v>1636</v>
      </c>
      <c r="E583" t="s">
        <v>2833</v>
      </c>
      <c r="F583" s="1">
        <v>5</v>
      </c>
      <c r="G583" s="1" t="s">
        <v>1637</v>
      </c>
      <c r="H583" s="1" t="e" vm="19">
        <v>#VALUE!</v>
      </c>
      <c r="I583" s="3">
        <v>0.5</v>
      </c>
      <c r="J583" s="4">
        <v>8.91</v>
      </c>
      <c r="K583" s="4">
        <v>44.55</v>
      </c>
      <c r="L583" s="4">
        <v>44.15</v>
      </c>
      <c r="M583" t="s">
        <v>2859</v>
      </c>
      <c r="N583" t="s">
        <v>2877</v>
      </c>
      <c r="O583" t="s">
        <v>2844</v>
      </c>
    </row>
    <row r="584" spans="1:15" x14ac:dyDescent="0.35">
      <c r="A584" s="1" t="s">
        <v>1638</v>
      </c>
      <c r="B584" s="2">
        <v>44382</v>
      </c>
      <c r="C584" s="2">
        <f>Orders25[[#This Row],[Order Date]]+5</f>
        <v>44387</v>
      </c>
      <c r="D584" s="1" t="s">
        <v>1639</v>
      </c>
      <c r="E584" t="s">
        <v>2840</v>
      </c>
      <c r="F584" s="1">
        <v>5</v>
      </c>
      <c r="G584" s="1" t="s">
        <v>1640</v>
      </c>
      <c r="H584" s="1" t="e" vm="133">
        <v>#VALUE!</v>
      </c>
      <c r="I584" s="3">
        <v>1</v>
      </c>
      <c r="J584" s="4">
        <v>12.15</v>
      </c>
      <c r="K584" s="4">
        <v>60.75</v>
      </c>
      <c r="L584" s="4">
        <v>60.35</v>
      </c>
      <c r="M584" t="s">
        <v>2859</v>
      </c>
      <c r="N584" t="s">
        <v>2878</v>
      </c>
      <c r="O584" t="s">
        <v>2845</v>
      </c>
    </row>
    <row r="585" spans="1:15" x14ac:dyDescent="0.35">
      <c r="A585" s="1" t="s">
        <v>1641</v>
      </c>
      <c r="B585" s="2">
        <v>43538</v>
      </c>
      <c r="C585" s="2">
        <f>Orders25[[#This Row],[Order Date]]+5</f>
        <v>43543</v>
      </c>
      <c r="D585" s="1" t="s">
        <v>1642</v>
      </c>
      <c r="E585" t="s">
        <v>2835</v>
      </c>
      <c r="F585" s="1">
        <v>1</v>
      </c>
      <c r="G585" s="1" t="s">
        <v>1643</v>
      </c>
      <c r="H585" s="1" t="e" vm="21">
        <v>#VALUE!</v>
      </c>
      <c r="I585" s="3">
        <v>0.2</v>
      </c>
      <c r="J585" s="4">
        <v>3.5849999999999995</v>
      </c>
      <c r="K585" s="4">
        <v>3.5849999999999995</v>
      </c>
      <c r="L585" s="4">
        <v>3.1849999999999996</v>
      </c>
      <c r="M585" t="s">
        <v>2861</v>
      </c>
      <c r="N585" t="s">
        <v>2877</v>
      </c>
      <c r="O585" t="s">
        <v>2844</v>
      </c>
    </row>
    <row r="586" spans="1:15" x14ac:dyDescent="0.35">
      <c r="A586" s="1" t="s">
        <v>1644</v>
      </c>
      <c r="B586" s="2">
        <v>44262</v>
      </c>
      <c r="C586" s="2">
        <f>Orders25[[#This Row],[Order Date]]+5</f>
        <v>44267</v>
      </c>
      <c r="D586" s="1" t="s">
        <v>1645</v>
      </c>
      <c r="E586" t="s">
        <v>2835</v>
      </c>
      <c r="F586" s="1">
        <v>6</v>
      </c>
      <c r="G586" s="1" t="s">
        <v>1646</v>
      </c>
      <c r="H586" s="1" t="e" vm="22">
        <v>#VALUE!</v>
      </c>
      <c r="I586" s="3">
        <v>0.2</v>
      </c>
      <c r="J586" s="4">
        <v>3.5849999999999995</v>
      </c>
      <c r="K586" s="4">
        <v>21.509999999999998</v>
      </c>
      <c r="L586" s="4">
        <v>21.11</v>
      </c>
      <c r="M586" t="s">
        <v>2861</v>
      </c>
      <c r="N586" t="s">
        <v>2877</v>
      </c>
      <c r="O586" t="s">
        <v>2845</v>
      </c>
    </row>
    <row r="587" spans="1:15" x14ac:dyDescent="0.35">
      <c r="A587" s="1" t="s">
        <v>1647</v>
      </c>
      <c r="B587" s="2">
        <v>44505</v>
      </c>
      <c r="C587" s="2">
        <f>Orders25[[#This Row],[Order Date]]+5</f>
        <v>44510</v>
      </c>
      <c r="D587" s="1" t="s">
        <v>1670</v>
      </c>
      <c r="E587" t="s">
        <v>2796</v>
      </c>
      <c r="F587" s="1">
        <v>2</v>
      </c>
      <c r="G587" s="1" t="s">
        <v>1671</v>
      </c>
      <c r="H587" s="1" t="e" vm="29">
        <v>#VALUE!</v>
      </c>
      <c r="I587" s="3">
        <v>0.5</v>
      </c>
      <c r="J587" s="4">
        <v>8.25</v>
      </c>
      <c r="K587" s="4">
        <v>16.5</v>
      </c>
      <c r="L587" s="4">
        <v>16.100000000000001</v>
      </c>
      <c r="M587" t="s">
        <v>2859</v>
      </c>
      <c r="N587" t="s">
        <v>2876</v>
      </c>
      <c r="O587" t="s">
        <v>2844</v>
      </c>
    </row>
    <row r="588" spans="1:15" x14ac:dyDescent="0.35">
      <c r="A588" s="1" t="s">
        <v>1648</v>
      </c>
      <c r="B588" s="2">
        <v>43867</v>
      </c>
      <c r="C588" s="2">
        <f>Orders25[[#This Row],[Order Date]]+5</f>
        <v>43872</v>
      </c>
      <c r="D588" s="1" t="s">
        <v>1649</v>
      </c>
      <c r="E588" t="s">
        <v>2799</v>
      </c>
      <c r="F588" s="1">
        <v>3</v>
      </c>
      <c r="G588" s="1" t="s">
        <v>1650</v>
      </c>
      <c r="H588" s="1" t="e" vm="24">
        <v>#VALUE!</v>
      </c>
      <c r="I588" s="3">
        <v>2.5</v>
      </c>
      <c r="J588" s="4">
        <v>27.484999999999996</v>
      </c>
      <c r="K588" s="4">
        <v>82.454999999999984</v>
      </c>
      <c r="L588" s="4">
        <v>82.054999999999978</v>
      </c>
      <c r="M588" t="s">
        <v>2861</v>
      </c>
      <c r="N588" t="s">
        <v>2877</v>
      </c>
      <c r="O588" t="s">
        <v>2845</v>
      </c>
    </row>
    <row r="589" spans="1:15" x14ac:dyDescent="0.35">
      <c r="A589" s="1" t="s">
        <v>1651</v>
      </c>
      <c r="B589" s="2">
        <v>44267</v>
      </c>
      <c r="C589" s="2">
        <f>Orders25[[#This Row],[Order Date]]+5</f>
        <v>44272</v>
      </c>
      <c r="D589" s="1" t="s">
        <v>1652</v>
      </c>
      <c r="E589" t="s">
        <v>2826</v>
      </c>
      <c r="F589" s="1">
        <v>1</v>
      </c>
      <c r="G589" s="1" t="s">
        <v>1653</v>
      </c>
      <c r="H589" s="1" t="e" vm="25">
        <v>#VALUE!</v>
      </c>
      <c r="I589" s="3">
        <v>0.5</v>
      </c>
      <c r="J589" s="4">
        <v>7.77</v>
      </c>
      <c r="K589" s="4">
        <v>7.77</v>
      </c>
      <c r="L589" s="4">
        <v>7.3699999999999992</v>
      </c>
      <c r="M589" t="s">
        <v>2860</v>
      </c>
      <c r="N589" t="s">
        <v>2878</v>
      </c>
      <c r="O589" t="s">
        <v>2844</v>
      </c>
    </row>
    <row r="590" spans="1:15" x14ac:dyDescent="0.35">
      <c r="A590" s="1" t="s">
        <v>1654</v>
      </c>
      <c r="B590" s="2">
        <v>44046</v>
      </c>
      <c r="C590" s="2">
        <f>Orders25[[#This Row],[Order Date]]+5</f>
        <v>44051</v>
      </c>
      <c r="D590" s="1" t="s">
        <v>1655</v>
      </c>
      <c r="E590" t="s">
        <v>2803</v>
      </c>
      <c r="F590" s="1">
        <v>2</v>
      </c>
      <c r="G590" s="1" t="s">
        <v>1656</v>
      </c>
      <c r="H590" s="1" t="e" vm="26">
        <v>#VALUE!</v>
      </c>
      <c r="I590" s="3">
        <v>0.5</v>
      </c>
      <c r="J590" s="4">
        <v>5.97</v>
      </c>
      <c r="K590" s="4">
        <v>11.94</v>
      </c>
      <c r="L590" s="4">
        <v>11.54</v>
      </c>
      <c r="M590" t="s">
        <v>2861</v>
      </c>
      <c r="N590" t="s">
        <v>2876</v>
      </c>
      <c r="O590" t="s">
        <v>2844</v>
      </c>
    </row>
    <row r="591" spans="1:15" x14ac:dyDescent="0.35">
      <c r="A591" s="1" t="s">
        <v>1657</v>
      </c>
      <c r="B591" s="2">
        <v>43671</v>
      </c>
      <c r="C591" s="2">
        <f>Orders25[[#This Row],[Order Date]]+5</f>
        <v>43676</v>
      </c>
      <c r="D591" s="1" t="s">
        <v>1658</v>
      </c>
      <c r="E591" t="s">
        <v>2805</v>
      </c>
      <c r="F591" s="1">
        <v>6</v>
      </c>
      <c r="G591" s="1" t="s">
        <v>1659</v>
      </c>
      <c r="H591" s="1" t="e" vm="27">
        <v>#VALUE!</v>
      </c>
      <c r="I591" s="3">
        <v>2.5</v>
      </c>
      <c r="J591" s="4">
        <v>34.154999999999994</v>
      </c>
      <c r="K591" s="4">
        <v>204.92999999999995</v>
      </c>
      <c r="L591" s="4">
        <v>204.52999999999994</v>
      </c>
      <c r="M591" t="s">
        <v>2859</v>
      </c>
      <c r="N591" t="s">
        <v>2877</v>
      </c>
      <c r="O591" t="s">
        <v>2845</v>
      </c>
    </row>
    <row r="592" spans="1:15" x14ac:dyDescent="0.35">
      <c r="A592" s="1" t="s">
        <v>1660</v>
      </c>
      <c r="B592" s="2">
        <v>43950</v>
      </c>
      <c r="C592" s="2">
        <f>Orders25[[#This Row],[Order Date]]+5</f>
        <v>43955</v>
      </c>
      <c r="D592" s="1" t="s">
        <v>1661</v>
      </c>
      <c r="E592" t="s">
        <v>2823</v>
      </c>
      <c r="F592" s="1">
        <v>2</v>
      </c>
      <c r="G592" s="1" t="s">
        <v>1662</v>
      </c>
      <c r="H592" s="1" t="e" vm="28">
        <v>#VALUE!</v>
      </c>
      <c r="I592" s="3">
        <v>2.5</v>
      </c>
      <c r="J592" s="4">
        <v>31.624999999999996</v>
      </c>
      <c r="K592" s="4">
        <v>63.249999999999993</v>
      </c>
      <c r="L592" s="4">
        <v>62.849999999999994</v>
      </c>
      <c r="M592" t="s">
        <v>2859</v>
      </c>
      <c r="N592" t="s">
        <v>2876</v>
      </c>
      <c r="O592" t="s">
        <v>2844</v>
      </c>
    </row>
    <row r="593" spans="1:15" x14ac:dyDescent="0.35">
      <c r="A593" s="1" t="s">
        <v>1663</v>
      </c>
      <c r="B593" s="2">
        <v>43587</v>
      </c>
      <c r="C593" s="2">
        <f>Orders25[[#This Row],[Order Date]]+5</f>
        <v>43592</v>
      </c>
      <c r="D593" s="1" t="s">
        <v>1664</v>
      </c>
      <c r="E593" t="s">
        <v>2820</v>
      </c>
      <c r="F593" s="1">
        <v>3</v>
      </c>
      <c r="G593" s="1" t="s">
        <v>1665</v>
      </c>
      <c r="H593" s="1" t="e" vm="134">
        <v>#VALUE!</v>
      </c>
      <c r="I593" s="3">
        <v>0.2</v>
      </c>
      <c r="J593" s="4">
        <v>2.6849999999999996</v>
      </c>
      <c r="K593" s="4">
        <v>8.0549999999999997</v>
      </c>
      <c r="L593" s="4">
        <v>7.6549999999999994</v>
      </c>
      <c r="M593" t="s">
        <v>2861</v>
      </c>
      <c r="N593" t="s">
        <v>2878</v>
      </c>
      <c r="O593" t="s">
        <v>2844</v>
      </c>
    </row>
    <row r="594" spans="1:15" x14ac:dyDescent="0.35">
      <c r="A594" s="1" t="s">
        <v>1666</v>
      </c>
      <c r="B594" s="2">
        <v>44437</v>
      </c>
      <c r="C594" s="2">
        <f>Orders25[[#This Row],[Order Date]]+5</f>
        <v>44442</v>
      </c>
      <c r="D594" s="1" t="s">
        <v>1667</v>
      </c>
      <c r="E594" t="s">
        <v>2832</v>
      </c>
      <c r="F594" s="1">
        <v>2</v>
      </c>
      <c r="G594" s="1" t="s">
        <v>1668</v>
      </c>
      <c r="H594" s="1" t="e" vm="135">
        <v>#VALUE!</v>
      </c>
      <c r="I594" s="3">
        <v>2.5</v>
      </c>
      <c r="J594" s="4">
        <v>25.874999999999996</v>
      </c>
      <c r="K594" s="4">
        <v>51.749999999999993</v>
      </c>
      <c r="L594" s="4">
        <v>51.349999999999994</v>
      </c>
      <c r="M594" t="s">
        <v>2858</v>
      </c>
      <c r="N594" t="s">
        <v>2876</v>
      </c>
      <c r="O594" t="s">
        <v>2845</v>
      </c>
    </row>
    <row r="595" spans="1:15" x14ac:dyDescent="0.35">
      <c r="A595" s="1" t="s">
        <v>1669</v>
      </c>
      <c r="B595" s="2">
        <v>43903</v>
      </c>
      <c r="C595" s="2">
        <f>Orders25[[#This Row],[Order Date]]+5</f>
        <v>43908</v>
      </c>
      <c r="D595" s="1" t="s">
        <v>1670</v>
      </c>
      <c r="E595" t="s">
        <v>2842</v>
      </c>
      <c r="F595" s="1">
        <v>1</v>
      </c>
      <c r="G595" s="1" t="s">
        <v>1671</v>
      </c>
      <c r="H595" s="1" t="e" vm="29">
        <v>#VALUE!</v>
      </c>
      <c r="I595" s="3">
        <v>2.5</v>
      </c>
      <c r="J595" s="4">
        <v>27.945</v>
      </c>
      <c r="K595" s="4">
        <v>27.945</v>
      </c>
      <c r="L595" s="4">
        <v>27.545000000000002</v>
      </c>
      <c r="M595" t="s">
        <v>2859</v>
      </c>
      <c r="N595" t="s">
        <v>2878</v>
      </c>
      <c r="O595" t="s">
        <v>2844</v>
      </c>
    </row>
    <row r="596" spans="1:15" x14ac:dyDescent="0.35">
      <c r="A596" s="1" t="s">
        <v>1672</v>
      </c>
      <c r="B596" s="2">
        <v>43512</v>
      </c>
      <c r="C596" s="2">
        <f>Orders25[[#This Row],[Order Date]]+5</f>
        <v>43517</v>
      </c>
      <c r="D596" s="1" t="s">
        <v>1673</v>
      </c>
      <c r="E596" t="s">
        <v>2839</v>
      </c>
      <c r="F596" s="1">
        <v>2</v>
      </c>
      <c r="G596" s="1" t="s">
        <v>1674</v>
      </c>
      <c r="H596" s="1" t="e" vm="30">
        <v>#VALUE!</v>
      </c>
      <c r="I596" s="3">
        <v>2.5</v>
      </c>
      <c r="J596" s="4">
        <v>29.784999999999997</v>
      </c>
      <c r="K596" s="4">
        <v>59.569999999999993</v>
      </c>
      <c r="L596" s="4">
        <v>59.169999999999995</v>
      </c>
      <c r="M596" t="s">
        <v>2858</v>
      </c>
      <c r="N596" t="s">
        <v>2877</v>
      </c>
      <c r="O596" t="s">
        <v>2845</v>
      </c>
    </row>
    <row r="597" spans="1:15" x14ac:dyDescent="0.35">
      <c r="A597" s="1" t="s">
        <v>1675</v>
      </c>
      <c r="B597" s="2">
        <v>44527</v>
      </c>
      <c r="C597" s="2">
        <f>Orders25[[#This Row],[Order Date]]+5</f>
        <v>44532</v>
      </c>
      <c r="D597" s="1" t="s">
        <v>1676</v>
      </c>
      <c r="E597" t="s">
        <v>2828</v>
      </c>
      <c r="F597" s="1">
        <v>1</v>
      </c>
      <c r="G597" s="1" t="s">
        <v>1677</v>
      </c>
      <c r="H597" s="1" t="e" vm="31">
        <v>#VALUE!</v>
      </c>
      <c r="I597" s="3">
        <v>1</v>
      </c>
      <c r="J597" s="4">
        <v>14.85</v>
      </c>
      <c r="K597" s="4">
        <v>14.85</v>
      </c>
      <c r="L597" s="4">
        <v>14.45</v>
      </c>
      <c r="M597" t="s">
        <v>2859</v>
      </c>
      <c r="N597" t="s">
        <v>2877</v>
      </c>
      <c r="O597" t="s">
        <v>2845</v>
      </c>
    </row>
    <row r="598" spans="1:15" x14ac:dyDescent="0.35">
      <c r="A598" s="1" t="s">
        <v>1678</v>
      </c>
      <c r="B598" s="2">
        <v>44523</v>
      </c>
      <c r="C598" s="2">
        <f>Orders25[[#This Row],[Order Date]]+5</f>
        <v>44528</v>
      </c>
      <c r="D598" s="1" t="s">
        <v>1679</v>
      </c>
      <c r="E598" t="s">
        <v>2814</v>
      </c>
      <c r="F598" s="1">
        <v>5</v>
      </c>
      <c r="G598" s="1" t="s">
        <v>1680</v>
      </c>
      <c r="H598" s="1" t="e" vm="32">
        <v>#VALUE!</v>
      </c>
      <c r="I598" s="3">
        <v>0.5</v>
      </c>
      <c r="J598" s="4">
        <v>6.75</v>
      </c>
      <c r="K598" s="4">
        <v>33.75</v>
      </c>
      <c r="L598" s="4">
        <v>33.35</v>
      </c>
      <c r="M598" t="s">
        <v>2858</v>
      </c>
      <c r="N598" t="s">
        <v>2876</v>
      </c>
      <c r="O598" t="s">
        <v>2845</v>
      </c>
    </row>
    <row r="599" spans="1:15" x14ac:dyDescent="0.35">
      <c r="A599" s="1" t="s">
        <v>1681</v>
      </c>
      <c r="B599" s="2">
        <v>44532</v>
      </c>
      <c r="C599" s="2">
        <f>Orders25[[#This Row],[Order Date]]+5</f>
        <v>44537</v>
      </c>
      <c r="D599" s="1" t="s">
        <v>1682</v>
      </c>
      <c r="E599" t="s">
        <v>2821</v>
      </c>
      <c r="F599" s="1">
        <v>4</v>
      </c>
      <c r="G599" s="1" t="s">
        <v>1683</v>
      </c>
      <c r="H599" s="1" t="e" vm="33">
        <v>#VALUE!</v>
      </c>
      <c r="I599" s="3">
        <v>2.5</v>
      </c>
      <c r="J599" s="4">
        <v>36.454999999999998</v>
      </c>
      <c r="K599" s="4">
        <v>145.82</v>
      </c>
      <c r="L599" s="4">
        <v>145.41999999999999</v>
      </c>
      <c r="M599" t="s">
        <v>2860</v>
      </c>
      <c r="N599" t="s">
        <v>2877</v>
      </c>
      <c r="O599" t="s">
        <v>2844</v>
      </c>
    </row>
    <row r="600" spans="1:15" x14ac:dyDescent="0.35">
      <c r="A600" s="1" t="s">
        <v>1684</v>
      </c>
      <c r="B600" s="2">
        <v>43471</v>
      </c>
      <c r="C600" s="2">
        <f>Orders25[[#This Row],[Order Date]]+5</f>
        <v>43476</v>
      </c>
      <c r="D600" s="1" t="s">
        <v>1685</v>
      </c>
      <c r="E600" t="s">
        <v>2831</v>
      </c>
      <c r="F600" s="1">
        <v>4</v>
      </c>
      <c r="G600" s="1" t="s">
        <v>1686</v>
      </c>
      <c r="H600" s="1" t="e" vm="34">
        <v>#VALUE!</v>
      </c>
      <c r="I600" s="3">
        <v>0.2</v>
      </c>
      <c r="J600" s="4">
        <v>2.9849999999999999</v>
      </c>
      <c r="K600" s="4">
        <v>11.94</v>
      </c>
      <c r="L600" s="4">
        <v>11.54</v>
      </c>
      <c r="M600" t="s">
        <v>2861</v>
      </c>
      <c r="N600" t="s">
        <v>2876</v>
      </c>
      <c r="O600" t="s">
        <v>2844</v>
      </c>
    </row>
    <row r="601" spans="1:15" x14ac:dyDescent="0.35">
      <c r="A601" s="1" t="s">
        <v>1687</v>
      </c>
      <c r="B601" s="2">
        <v>44321</v>
      </c>
      <c r="C601" s="2">
        <f>Orders25[[#This Row],[Order Date]]+5</f>
        <v>44326</v>
      </c>
      <c r="D601" s="1" t="s">
        <v>1688</v>
      </c>
      <c r="E601" t="s">
        <v>2811</v>
      </c>
      <c r="F601" s="1">
        <v>4</v>
      </c>
      <c r="G601" s="1" t="s">
        <v>1689</v>
      </c>
      <c r="H601" s="1" t="e" vm="35">
        <v>#VALUE!</v>
      </c>
      <c r="I601" s="3">
        <v>0.2</v>
      </c>
      <c r="J601" s="4">
        <v>2.9849999999999999</v>
      </c>
      <c r="K601" s="4">
        <v>11.94</v>
      </c>
      <c r="L601" s="4">
        <v>11.54</v>
      </c>
      <c r="M601" t="s">
        <v>2858</v>
      </c>
      <c r="N601" t="s">
        <v>2878</v>
      </c>
      <c r="O601" t="s">
        <v>2844</v>
      </c>
    </row>
    <row r="602" spans="1:15" x14ac:dyDescent="0.35">
      <c r="A602" s="1" t="s">
        <v>1690</v>
      </c>
      <c r="B602" s="2">
        <v>44492</v>
      </c>
      <c r="C602" s="2">
        <f>Orders25[[#This Row],[Order Date]]+5</f>
        <v>44497</v>
      </c>
      <c r="D602" s="1" t="s">
        <v>1691</v>
      </c>
      <c r="E602" t="s">
        <v>2826</v>
      </c>
      <c r="F602" s="1">
        <v>1</v>
      </c>
      <c r="G602" s="1" t="s">
        <v>1692</v>
      </c>
      <c r="H602" s="1" t="e" vm="36">
        <v>#VALUE!</v>
      </c>
      <c r="I602" s="3">
        <v>0.5</v>
      </c>
      <c r="J602" s="4">
        <v>7.77</v>
      </c>
      <c r="K602" s="4">
        <v>7.77</v>
      </c>
      <c r="L602" s="4">
        <v>7.3699999999999992</v>
      </c>
      <c r="M602" t="s">
        <v>2860</v>
      </c>
      <c r="N602" t="s">
        <v>2878</v>
      </c>
      <c r="O602" t="s">
        <v>2845</v>
      </c>
    </row>
    <row r="603" spans="1:15" x14ac:dyDescent="0.35">
      <c r="A603" s="1" t="s">
        <v>1693</v>
      </c>
      <c r="B603" s="2">
        <v>43815</v>
      </c>
      <c r="C603" s="2">
        <f>Orders25[[#This Row],[Order Date]]+5</f>
        <v>43820</v>
      </c>
      <c r="D603" s="1" t="s">
        <v>1694</v>
      </c>
      <c r="E603" t="s">
        <v>2799</v>
      </c>
      <c r="F603" s="1">
        <v>4</v>
      </c>
      <c r="G603" s="1" t="s">
        <v>1695</v>
      </c>
      <c r="H603" s="1" t="e" vm="37">
        <v>#VALUE!</v>
      </c>
      <c r="I603" s="3">
        <v>2.5</v>
      </c>
      <c r="J603" s="4">
        <v>27.484999999999996</v>
      </c>
      <c r="K603" s="4">
        <v>109.93999999999998</v>
      </c>
      <c r="L603" s="4">
        <v>109.53999999999998</v>
      </c>
      <c r="M603" t="s">
        <v>2861</v>
      </c>
      <c r="N603" t="s">
        <v>2877</v>
      </c>
      <c r="O603" t="s">
        <v>2844</v>
      </c>
    </row>
    <row r="604" spans="1:15" x14ac:dyDescent="0.35">
      <c r="A604" s="1" t="s">
        <v>1696</v>
      </c>
      <c r="B604" s="2">
        <v>43603</v>
      </c>
      <c r="C604" s="2">
        <f>Orders25[[#This Row],[Order Date]]+5</f>
        <v>43608</v>
      </c>
      <c r="D604" s="1" t="s">
        <v>1697</v>
      </c>
      <c r="E604" t="s">
        <v>2841</v>
      </c>
      <c r="F604" s="1">
        <v>5</v>
      </c>
      <c r="G604" s="1" t="s">
        <v>1698</v>
      </c>
      <c r="H604" s="1" t="e" vm="38">
        <v>#VALUE!</v>
      </c>
      <c r="I604" s="3">
        <v>0.2</v>
      </c>
      <c r="J604" s="4">
        <v>4.4550000000000001</v>
      </c>
      <c r="K604" s="4">
        <v>22.274999999999999</v>
      </c>
      <c r="L604" s="4">
        <v>21.875</v>
      </c>
      <c r="M604" t="s">
        <v>2859</v>
      </c>
      <c r="N604" t="s">
        <v>2877</v>
      </c>
      <c r="O604" t="s">
        <v>2844</v>
      </c>
    </row>
    <row r="605" spans="1:15" x14ac:dyDescent="0.35">
      <c r="A605" s="1" t="s">
        <v>1699</v>
      </c>
      <c r="B605" s="2">
        <v>43660</v>
      </c>
      <c r="C605" s="2">
        <f>Orders25[[#This Row],[Order Date]]+5</f>
        <v>43665</v>
      </c>
      <c r="D605" s="1" t="s">
        <v>1700</v>
      </c>
      <c r="E605" t="s">
        <v>2831</v>
      </c>
      <c r="F605" s="1">
        <v>3</v>
      </c>
      <c r="G605" s="1" t="s">
        <v>1701</v>
      </c>
      <c r="H605" s="1" t="e" vm="39">
        <v>#VALUE!</v>
      </c>
      <c r="I605" s="3">
        <v>0.2</v>
      </c>
      <c r="J605" s="4">
        <v>2.9849999999999999</v>
      </c>
      <c r="K605" s="4">
        <v>8.9550000000000001</v>
      </c>
      <c r="L605" s="4">
        <v>8.5549999999999997</v>
      </c>
      <c r="M605" t="s">
        <v>2861</v>
      </c>
      <c r="N605" t="s">
        <v>2876</v>
      </c>
      <c r="O605" t="s">
        <v>2845</v>
      </c>
    </row>
    <row r="606" spans="1:15" x14ac:dyDescent="0.35">
      <c r="A606" s="1" t="s">
        <v>1702</v>
      </c>
      <c r="B606" s="2">
        <v>44148</v>
      </c>
      <c r="C606" s="2">
        <f>Orders25[[#This Row],[Order Date]]+5</f>
        <v>44153</v>
      </c>
      <c r="D606" s="1" t="s">
        <v>1703</v>
      </c>
      <c r="E606" t="s">
        <v>2822</v>
      </c>
      <c r="F606" s="1">
        <v>4</v>
      </c>
      <c r="G606" s="1" t="s">
        <v>1704</v>
      </c>
      <c r="H606" s="1" t="e" vm="40">
        <v>#VALUE!</v>
      </c>
      <c r="I606" s="3">
        <v>2.5</v>
      </c>
      <c r="J606" s="4">
        <v>29.784999999999997</v>
      </c>
      <c r="K606" s="4">
        <v>119.13999999999999</v>
      </c>
      <c r="L606" s="4">
        <v>118.73999999999998</v>
      </c>
      <c r="M606" t="s">
        <v>2860</v>
      </c>
      <c r="N606" t="s">
        <v>2878</v>
      </c>
      <c r="O606" t="s">
        <v>2845</v>
      </c>
    </row>
    <row r="607" spans="1:15" x14ac:dyDescent="0.35">
      <c r="A607" s="1" t="s">
        <v>1705</v>
      </c>
      <c r="B607" s="2">
        <v>44028</v>
      </c>
      <c r="C607" s="2">
        <f>Orders25[[#This Row],[Order Date]]+5</f>
        <v>44033</v>
      </c>
      <c r="D607" s="1" t="s">
        <v>1706</v>
      </c>
      <c r="E607" t="s">
        <v>2839</v>
      </c>
      <c r="F607" s="1">
        <v>5</v>
      </c>
      <c r="G607" s="1" t="s">
        <v>1707</v>
      </c>
      <c r="H607" s="1" t="e" vm="41">
        <v>#VALUE!</v>
      </c>
      <c r="I607" s="3">
        <v>2.5</v>
      </c>
      <c r="J607" s="4">
        <v>29.784999999999997</v>
      </c>
      <c r="K607" s="4">
        <v>148.92499999999998</v>
      </c>
      <c r="L607" s="4">
        <v>148.52499999999998</v>
      </c>
      <c r="M607" t="s">
        <v>2858</v>
      </c>
      <c r="N607" t="s">
        <v>2877</v>
      </c>
      <c r="O607" t="s">
        <v>2844</v>
      </c>
    </row>
    <row r="608" spans="1:15" x14ac:dyDescent="0.35">
      <c r="A608" s="1" t="s">
        <v>1708</v>
      </c>
      <c r="B608" s="2">
        <v>44138</v>
      </c>
      <c r="C608" s="2">
        <f>Orders25[[#This Row],[Order Date]]+5</f>
        <v>44143</v>
      </c>
      <c r="D608" s="1" t="s">
        <v>1670</v>
      </c>
      <c r="E608" t="s">
        <v>2821</v>
      </c>
      <c r="F608" s="1">
        <v>3</v>
      </c>
      <c r="G608" s="1" t="s">
        <v>1671</v>
      </c>
      <c r="H608" s="1" t="e" vm="29">
        <v>#VALUE!</v>
      </c>
      <c r="I608" s="3">
        <v>2.5</v>
      </c>
      <c r="J608" s="4">
        <v>36.454999999999998</v>
      </c>
      <c r="K608" s="4">
        <v>109.36499999999999</v>
      </c>
      <c r="L608" s="4">
        <v>108.96499999999999</v>
      </c>
      <c r="M608" t="s">
        <v>2860</v>
      </c>
      <c r="N608" t="s">
        <v>2877</v>
      </c>
      <c r="O608" t="s">
        <v>2844</v>
      </c>
    </row>
    <row r="609" spans="1:15" x14ac:dyDescent="0.35">
      <c r="A609" s="1" t="s">
        <v>1709</v>
      </c>
      <c r="B609" s="2">
        <v>44640</v>
      </c>
      <c r="C609" s="2">
        <f>Orders25[[#This Row],[Order Date]]+5</f>
        <v>44645</v>
      </c>
      <c r="D609" s="1" t="s">
        <v>1710</v>
      </c>
      <c r="E609" t="s">
        <v>2810</v>
      </c>
      <c r="F609" s="1">
        <v>1</v>
      </c>
      <c r="G609" s="1" t="s">
        <v>1711</v>
      </c>
      <c r="H609" s="1" t="e" vm="43">
        <v>#VALUE!</v>
      </c>
      <c r="I609" s="3">
        <v>0.2</v>
      </c>
      <c r="J609" s="4">
        <v>3.645</v>
      </c>
      <c r="K609" s="4">
        <v>3.645</v>
      </c>
      <c r="L609" s="4">
        <v>3.2450000000000001</v>
      </c>
      <c r="M609" t="s">
        <v>2859</v>
      </c>
      <c r="N609" t="s">
        <v>2878</v>
      </c>
      <c r="O609" t="s">
        <v>2844</v>
      </c>
    </row>
    <row r="610" spans="1:15" x14ac:dyDescent="0.35">
      <c r="A610" s="1" t="s">
        <v>1712</v>
      </c>
      <c r="B610" s="2">
        <v>44608</v>
      </c>
      <c r="C610" s="2">
        <f>Orders25[[#This Row],[Order Date]]+5</f>
        <v>44613</v>
      </c>
      <c r="D610" s="1" t="s">
        <v>1713</v>
      </c>
      <c r="E610" t="s">
        <v>2842</v>
      </c>
      <c r="F610" s="1">
        <v>2</v>
      </c>
      <c r="G610" s="1" t="s">
        <v>1714</v>
      </c>
      <c r="H610" s="1" t="e" vm="44">
        <v>#VALUE!</v>
      </c>
      <c r="I610" s="3">
        <v>2.5</v>
      </c>
      <c r="J610" s="4">
        <v>27.945</v>
      </c>
      <c r="K610" s="4">
        <v>55.89</v>
      </c>
      <c r="L610" s="4">
        <v>55.49</v>
      </c>
      <c r="M610" t="s">
        <v>2859</v>
      </c>
      <c r="N610" t="s">
        <v>2878</v>
      </c>
      <c r="O610" t="s">
        <v>2845</v>
      </c>
    </row>
    <row r="611" spans="1:15" x14ac:dyDescent="0.35">
      <c r="A611" s="1" t="s">
        <v>1715</v>
      </c>
      <c r="B611" s="2">
        <v>44147</v>
      </c>
      <c r="C611" s="2">
        <f>Orders25[[#This Row],[Order Date]]+5</f>
        <v>44152</v>
      </c>
      <c r="D611" s="1" t="s">
        <v>1716</v>
      </c>
      <c r="E611" t="s">
        <v>2816</v>
      </c>
      <c r="F611" s="1">
        <v>6</v>
      </c>
      <c r="G611" s="1" t="s">
        <v>1717</v>
      </c>
      <c r="H611" s="1" t="e" vm="45">
        <v>#VALUE!</v>
      </c>
      <c r="I611" s="3">
        <v>0.2</v>
      </c>
      <c r="J611" s="4">
        <v>4.3650000000000002</v>
      </c>
      <c r="K611" s="4">
        <v>26.19</v>
      </c>
      <c r="L611" s="4">
        <v>25.790000000000003</v>
      </c>
      <c r="M611" t="s">
        <v>2860</v>
      </c>
      <c r="N611" t="s">
        <v>2876</v>
      </c>
      <c r="O611" t="s">
        <v>2844</v>
      </c>
    </row>
    <row r="612" spans="1:15" x14ac:dyDescent="0.35">
      <c r="A612" s="1" t="s">
        <v>1718</v>
      </c>
      <c r="B612" s="2">
        <v>43743</v>
      </c>
      <c r="C612" s="2">
        <f>Orders25[[#This Row],[Order Date]]+5</f>
        <v>43748</v>
      </c>
      <c r="D612" s="1" t="s">
        <v>1719</v>
      </c>
      <c r="E612" t="s">
        <v>2795</v>
      </c>
      <c r="F612" s="1">
        <v>4</v>
      </c>
      <c r="G612" s="1" t="s">
        <v>1720</v>
      </c>
      <c r="H612" s="1" t="e" vm="46">
        <v>#VALUE!</v>
      </c>
      <c r="I612" s="3">
        <v>1</v>
      </c>
      <c r="J612" s="4">
        <v>9.9499999999999993</v>
      </c>
      <c r="K612" s="4">
        <v>39.799999999999997</v>
      </c>
      <c r="L612" s="4">
        <v>39.4</v>
      </c>
      <c r="M612" t="s">
        <v>2861</v>
      </c>
      <c r="N612" t="s">
        <v>2876</v>
      </c>
      <c r="O612" t="s">
        <v>2845</v>
      </c>
    </row>
    <row r="613" spans="1:15" x14ac:dyDescent="0.35">
      <c r="A613" s="1" t="s">
        <v>1721</v>
      </c>
      <c r="B613" s="2">
        <v>43739</v>
      </c>
      <c r="C613" s="2">
        <f>Orders25[[#This Row],[Order Date]]+5</f>
        <v>43744</v>
      </c>
      <c r="D613" s="1" t="s">
        <v>1722</v>
      </c>
      <c r="E613" t="s">
        <v>2805</v>
      </c>
      <c r="F613" s="1">
        <v>2</v>
      </c>
      <c r="G613" s="1" t="s">
        <v>1723</v>
      </c>
      <c r="H613" s="1" t="e" vm="47">
        <v>#VALUE!</v>
      </c>
      <c r="I613" s="3">
        <v>2.5</v>
      </c>
      <c r="J613" s="4">
        <v>34.154999999999994</v>
      </c>
      <c r="K613" s="4">
        <v>68.309999999999988</v>
      </c>
      <c r="L613" s="4">
        <v>67.909999999999982</v>
      </c>
      <c r="M613" t="s">
        <v>2859</v>
      </c>
      <c r="N613" t="s">
        <v>2877</v>
      </c>
      <c r="O613" t="s">
        <v>2845</v>
      </c>
    </row>
    <row r="614" spans="1:15" x14ac:dyDescent="0.35">
      <c r="A614" s="1" t="s">
        <v>1724</v>
      </c>
      <c r="B614" s="2">
        <v>43896</v>
      </c>
      <c r="C614" s="2">
        <f>Orders25[[#This Row],[Order Date]]+5</f>
        <v>43901</v>
      </c>
      <c r="D614" s="1" t="s">
        <v>1725</v>
      </c>
      <c r="E614" t="s">
        <v>2809</v>
      </c>
      <c r="F614" s="1">
        <v>4</v>
      </c>
      <c r="G614" s="1" t="s">
        <v>1726</v>
      </c>
      <c r="H614" s="1" t="e" vm="48">
        <v>#VALUE!</v>
      </c>
      <c r="I614" s="3">
        <v>0.2</v>
      </c>
      <c r="J614" s="4">
        <v>3.375</v>
      </c>
      <c r="K614" s="4">
        <v>13.5</v>
      </c>
      <c r="L614" s="4">
        <v>13.1</v>
      </c>
      <c r="M614" t="s">
        <v>2858</v>
      </c>
      <c r="N614" t="s">
        <v>2876</v>
      </c>
      <c r="O614" t="s">
        <v>2845</v>
      </c>
    </row>
    <row r="615" spans="1:15" x14ac:dyDescent="0.35">
      <c r="A615" s="1" t="s">
        <v>1727</v>
      </c>
      <c r="B615" s="2">
        <v>43761</v>
      </c>
      <c r="C615" s="2">
        <f>Orders25[[#This Row],[Order Date]]+5</f>
        <v>43766</v>
      </c>
      <c r="D615" s="1" t="s">
        <v>1728</v>
      </c>
      <c r="E615" t="s">
        <v>2803</v>
      </c>
      <c r="F615" s="1">
        <v>1</v>
      </c>
      <c r="G615" s="1" t="s">
        <v>1729</v>
      </c>
      <c r="H615" s="1" t="e" vm="144">
        <v>#VALUE!</v>
      </c>
      <c r="I615" s="3">
        <v>0.5</v>
      </c>
      <c r="J615" s="4">
        <v>5.97</v>
      </c>
      <c r="K615" s="4">
        <v>5.97</v>
      </c>
      <c r="L615" s="4">
        <v>5.5699999999999994</v>
      </c>
      <c r="M615" t="s">
        <v>2861</v>
      </c>
      <c r="N615" t="s">
        <v>2876</v>
      </c>
      <c r="O615" t="s">
        <v>2845</v>
      </c>
    </row>
    <row r="616" spans="1:15" x14ac:dyDescent="0.35">
      <c r="A616" s="1" t="s">
        <v>1730</v>
      </c>
      <c r="B616" s="2">
        <v>43944</v>
      </c>
      <c r="C616" s="2">
        <f>Orders25[[#This Row],[Order Date]]+5</f>
        <v>43949</v>
      </c>
      <c r="D616" s="1" t="s">
        <v>1670</v>
      </c>
      <c r="E616" t="s">
        <v>2803</v>
      </c>
      <c r="F616" s="1">
        <v>5</v>
      </c>
      <c r="G616" s="1" t="s">
        <v>1671</v>
      </c>
      <c r="H616" s="1" t="e" vm="29">
        <v>#VALUE!</v>
      </c>
      <c r="I616" s="3">
        <v>0.5</v>
      </c>
      <c r="J616" s="4">
        <v>5.97</v>
      </c>
      <c r="K616" s="4">
        <v>29.849999999999998</v>
      </c>
      <c r="L616" s="4">
        <v>29.45</v>
      </c>
      <c r="M616" t="s">
        <v>2861</v>
      </c>
      <c r="N616" t="s">
        <v>2876</v>
      </c>
      <c r="O616" t="s">
        <v>2844</v>
      </c>
    </row>
    <row r="617" spans="1:15" x14ac:dyDescent="0.35">
      <c r="A617" s="1" t="s">
        <v>1731</v>
      </c>
      <c r="B617" s="2">
        <v>44006</v>
      </c>
      <c r="C617" s="2">
        <f>Orders25[[#This Row],[Order Date]]+5</f>
        <v>44011</v>
      </c>
      <c r="D617" s="1" t="s">
        <v>1732</v>
      </c>
      <c r="E617" t="s">
        <v>2821</v>
      </c>
      <c r="F617" s="1">
        <v>2</v>
      </c>
      <c r="G617" s="1" t="s">
        <v>1733</v>
      </c>
      <c r="H617" s="1" t="e" vm="50">
        <v>#VALUE!</v>
      </c>
      <c r="I617" s="3">
        <v>2.5</v>
      </c>
      <c r="J617" s="4">
        <v>36.454999999999998</v>
      </c>
      <c r="K617" s="4">
        <v>72.91</v>
      </c>
      <c r="L617" s="4">
        <v>72.509999999999991</v>
      </c>
      <c r="M617" t="s">
        <v>2860</v>
      </c>
      <c r="N617" t="s">
        <v>2877</v>
      </c>
      <c r="O617" t="s">
        <v>2844</v>
      </c>
    </row>
    <row r="618" spans="1:15" x14ac:dyDescent="0.35">
      <c r="A618" s="1" t="s">
        <v>1734</v>
      </c>
      <c r="B618" s="2">
        <v>44271</v>
      </c>
      <c r="C618" s="2">
        <f>Orders25[[#This Row],[Order Date]]+5</f>
        <v>44276</v>
      </c>
      <c r="D618" s="1" t="s">
        <v>1735</v>
      </c>
      <c r="E618" t="s">
        <v>2823</v>
      </c>
      <c r="F618" s="1">
        <v>4</v>
      </c>
      <c r="G618" s="1" t="s">
        <v>1736</v>
      </c>
      <c r="H618" s="1" t="e" vm="51">
        <v>#VALUE!</v>
      </c>
      <c r="I618" s="3">
        <v>2.5</v>
      </c>
      <c r="J618" s="4">
        <v>31.624999999999996</v>
      </c>
      <c r="K618" s="4">
        <v>126.49999999999999</v>
      </c>
      <c r="L618" s="4">
        <v>126.09999999999998</v>
      </c>
      <c r="M618" t="s">
        <v>2859</v>
      </c>
      <c r="N618" t="s">
        <v>2876</v>
      </c>
      <c r="O618" t="s">
        <v>2845</v>
      </c>
    </row>
    <row r="619" spans="1:15" x14ac:dyDescent="0.35">
      <c r="A619" s="1" t="s">
        <v>1737</v>
      </c>
      <c r="B619" s="2">
        <v>43928</v>
      </c>
      <c r="C619" s="2">
        <f>Orders25[[#This Row],[Order Date]]+5</f>
        <v>43933</v>
      </c>
      <c r="D619" s="1" t="s">
        <v>1738</v>
      </c>
      <c r="E619" t="s">
        <v>2838</v>
      </c>
      <c r="F619" s="1">
        <v>1</v>
      </c>
      <c r="G619" s="1" t="s">
        <v>1739</v>
      </c>
      <c r="H619" s="1" t="e" vm="52">
        <v>#VALUE!</v>
      </c>
      <c r="I619" s="3">
        <v>2.5</v>
      </c>
      <c r="J619" s="4">
        <v>33.464999999999996</v>
      </c>
      <c r="K619" s="4">
        <v>33.464999999999996</v>
      </c>
      <c r="L619" s="4">
        <v>33.064999999999998</v>
      </c>
      <c r="M619" t="s">
        <v>2860</v>
      </c>
      <c r="N619" t="s">
        <v>2876</v>
      </c>
      <c r="O619" t="s">
        <v>2845</v>
      </c>
    </row>
    <row r="620" spans="1:15" x14ac:dyDescent="0.35">
      <c r="A620" s="1" t="s">
        <v>1740</v>
      </c>
      <c r="B620" s="2">
        <v>44469</v>
      </c>
      <c r="C620" s="2">
        <f>Orders25[[#This Row],[Order Date]]+5</f>
        <v>44474</v>
      </c>
      <c r="D620" s="1" t="s">
        <v>1741</v>
      </c>
      <c r="E620" t="s">
        <v>2840</v>
      </c>
      <c r="F620" s="1">
        <v>6</v>
      </c>
      <c r="G620" s="1" t="s">
        <v>1742</v>
      </c>
      <c r="H620" s="1" t="e" vm="53">
        <v>#VALUE!</v>
      </c>
      <c r="I620" s="3">
        <v>1</v>
      </c>
      <c r="J620" s="4">
        <v>12.15</v>
      </c>
      <c r="K620" s="4">
        <v>72.900000000000006</v>
      </c>
      <c r="L620" s="4">
        <v>72.5</v>
      </c>
      <c r="M620" t="s">
        <v>2859</v>
      </c>
      <c r="N620" t="s">
        <v>2878</v>
      </c>
      <c r="O620" t="s">
        <v>2844</v>
      </c>
    </row>
    <row r="621" spans="1:15" x14ac:dyDescent="0.35">
      <c r="A621" s="1" t="s">
        <v>1743</v>
      </c>
      <c r="B621" s="2">
        <v>44682</v>
      </c>
      <c r="C621" s="2">
        <f>Orders25[[#This Row],[Order Date]]+5</f>
        <v>44687</v>
      </c>
      <c r="D621" s="1" t="s">
        <v>1744</v>
      </c>
      <c r="E621" t="s">
        <v>2826</v>
      </c>
      <c r="F621" s="1">
        <v>2</v>
      </c>
      <c r="G621" s="1" t="s">
        <v>1745</v>
      </c>
      <c r="H621" s="1" t="e" vm="54">
        <v>#VALUE!</v>
      </c>
      <c r="I621" s="3">
        <v>0.5</v>
      </c>
      <c r="J621" s="4">
        <v>7.77</v>
      </c>
      <c r="K621" s="4">
        <v>15.54</v>
      </c>
      <c r="L621" s="4">
        <v>15.139999999999999</v>
      </c>
      <c r="M621" t="s">
        <v>2860</v>
      </c>
      <c r="N621" t="s">
        <v>2878</v>
      </c>
      <c r="O621" t="s">
        <v>2844</v>
      </c>
    </row>
    <row r="622" spans="1:15" x14ac:dyDescent="0.35">
      <c r="A622" s="1" t="s">
        <v>1746</v>
      </c>
      <c r="B622" s="2">
        <v>44217</v>
      </c>
      <c r="C622" s="2">
        <f>Orders25[[#This Row],[Order Date]]+5</f>
        <v>44222</v>
      </c>
      <c r="D622" s="1" t="s">
        <v>1771</v>
      </c>
      <c r="E622" t="s">
        <v>2809</v>
      </c>
      <c r="F622" s="1">
        <v>6</v>
      </c>
      <c r="G622" s="1" t="s">
        <v>1772</v>
      </c>
      <c r="H622" s="1" t="e" vm="64">
        <v>#VALUE!</v>
      </c>
      <c r="I622" s="3">
        <v>0.2</v>
      </c>
      <c r="J622" s="4">
        <v>3.375</v>
      </c>
      <c r="K622" s="4">
        <v>20.25</v>
      </c>
      <c r="L622" s="4">
        <v>19.850000000000001</v>
      </c>
      <c r="M622" t="s">
        <v>2858</v>
      </c>
      <c r="N622" t="s">
        <v>2876</v>
      </c>
      <c r="O622" t="s">
        <v>2845</v>
      </c>
    </row>
    <row r="623" spans="1:15" x14ac:dyDescent="0.35">
      <c r="A623" s="1" t="s">
        <v>1747</v>
      </c>
      <c r="B623" s="2">
        <v>44006</v>
      </c>
      <c r="C623" s="2">
        <f>Orders25[[#This Row],[Order Date]]+5</f>
        <v>44011</v>
      </c>
      <c r="D623" s="1" t="s">
        <v>1748</v>
      </c>
      <c r="E623" t="s">
        <v>2797</v>
      </c>
      <c r="F623" s="1">
        <v>6</v>
      </c>
      <c r="G623" s="1" t="s">
        <v>1749</v>
      </c>
      <c r="H623" s="1" t="e" vm="56">
        <v>#VALUE!</v>
      </c>
      <c r="I623" s="3">
        <v>1</v>
      </c>
      <c r="J623" s="4">
        <v>12.95</v>
      </c>
      <c r="K623" s="4">
        <v>77.699999999999989</v>
      </c>
      <c r="L623" s="4">
        <v>77.299999999999983</v>
      </c>
      <c r="M623" t="s">
        <v>2858</v>
      </c>
      <c r="N623" t="s">
        <v>2877</v>
      </c>
      <c r="O623" t="s">
        <v>2845</v>
      </c>
    </row>
    <row r="624" spans="1:15" x14ac:dyDescent="0.35">
      <c r="A624" s="1" t="s">
        <v>1750</v>
      </c>
      <c r="B624" s="2">
        <v>43527</v>
      </c>
      <c r="C624" s="2">
        <f>Orders25[[#This Row],[Order Date]]+5</f>
        <v>43532</v>
      </c>
      <c r="D624" s="1" t="s">
        <v>1751</v>
      </c>
      <c r="E624" t="s">
        <v>2838</v>
      </c>
      <c r="F624" s="1">
        <v>4</v>
      </c>
      <c r="G624" s="1" t="s">
        <v>1752</v>
      </c>
      <c r="H624" s="1" t="e" vm="57">
        <v>#VALUE!</v>
      </c>
      <c r="I624" s="3">
        <v>2.5</v>
      </c>
      <c r="J624" s="4">
        <v>33.464999999999996</v>
      </c>
      <c r="K624" s="4">
        <v>133.85999999999999</v>
      </c>
      <c r="L624" s="4">
        <v>133.45999999999998</v>
      </c>
      <c r="M624" t="s">
        <v>2860</v>
      </c>
      <c r="N624" t="s">
        <v>2876</v>
      </c>
      <c r="O624" t="s">
        <v>2845</v>
      </c>
    </row>
    <row r="625" spans="1:15" x14ac:dyDescent="0.35">
      <c r="A625" s="1" t="s">
        <v>1753</v>
      </c>
      <c r="B625" s="2">
        <v>44224</v>
      </c>
      <c r="C625" s="2">
        <f>Orders25[[#This Row],[Order Date]]+5</f>
        <v>44229</v>
      </c>
      <c r="D625" s="1" t="s">
        <v>1754</v>
      </c>
      <c r="E625" t="s">
        <v>2840</v>
      </c>
      <c r="F625" s="1">
        <v>1</v>
      </c>
      <c r="G625" s="1" t="s">
        <v>1755</v>
      </c>
      <c r="H625" s="1" t="e" vm="58">
        <v>#VALUE!</v>
      </c>
      <c r="I625" s="3">
        <v>1</v>
      </c>
      <c r="J625" s="4">
        <v>12.15</v>
      </c>
      <c r="K625" s="4">
        <v>12.15</v>
      </c>
      <c r="L625" s="4">
        <v>11.75</v>
      </c>
      <c r="M625" t="s">
        <v>2859</v>
      </c>
      <c r="N625" t="s">
        <v>2878</v>
      </c>
      <c r="O625" t="s">
        <v>2845</v>
      </c>
    </row>
    <row r="626" spans="1:15" x14ac:dyDescent="0.35">
      <c r="A626" s="1" t="s">
        <v>1756</v>
      </c>
      <c r="B626" s="2">
        <v>44010</v>
      </c>
      <c r="C626" s="2">
        <f>Orders25[[#This Row],[Order Date]]+5</f>
        <v>44015</v>
      </c>
      <c r="D626" s="1" t="s">
        <v>1757</v>
      </c>
      <c r="E626" t="s">
        <v>2823</v>
      </c>
      <c r="F626" s="1">
        <v>2</v>
      </c>
      <c r="G626" s="1" t="s">
        <v>1758</v>
      </c>
      <c r="H626" s="1" t="e" vm="59">
        <v>#VALUE!</v>
      </c>
      <c r="I626" s="3">
        <v>2.5</v>
      </c>
      <c r="J626" s="4">
        <v>31.624999999999996</v>
      </c>
      <c r="K626" s="4">
        <v>63.249999999999993</v>
      </c>
      <c r="L626" s="4">
        <v>62.849999999999994</v>
      </c>
      <c r="M626" t="s">
        <v>2859</v>
      </c>
      <c r="N626" t="s">
        <v>2876</v>
      </c>
      <c r="O626" t="s">
        <v>2844</v>
      </c>
    </row>
    <row r="627" spans="1:15" x14ac:dyDescent="0.35">
      <c r="A627" s="1" t="s">
        <v>1759</v>
      </c>
      <c r="B627" s="2">
        <v>44017</v>
      </c>
      <c r="C627" s="2">
        <f>Orders25[[#This Row],[Order Date]]+5</f>
        <v>44022</v>
      </c>
      <c r="D627" s="1" t="s">
        <v>1760</v>
      </c>
      <c r="E627" t="s">
        <v>2830</v>
      </c>
      <c r="F627" s="1">
        <v>5</v>
      </c>
      <c r="G627" s="1" t="s">
        <v>1761</v>
      </c>
      <c r="H627" s="1" t="e" vm="60">
        <v>#VALUE!</v>
      </c>
      <c r="I627" s="3">
        <v>0.5</v>
      </c>
      <c r="J627" s="4">
        <v>7.169999999999999</v>
      </c>
      <c r="K627" s="4">
        <v>35.849999999999994</v>
      </c>
      <c r="L627" s="4">
        <v>35.449999999999996</v>
      </c>
      <c r="M627" t="s">
        <v>2861</v>
      </c>
      <c r="N627" t="s">
        <v>2877</v>
      </c>
      <c r="O627" t="s">
        <v>2845</v>
      </c>
    </row>
    <row r="628" spans="1:15" x14ac:dyDescent="0.35">
      <c r="A628" s="1" t="s">
        <v>1762</v>
      </c>
      <c r="B628" s="2">
        <v>43526</v>
      </c>
      <c r="C628" s="2">
        <f>Orders25[[#This Row],[Order Date]]+5</f>
        <v>43531</v>
      </c>
      <c r="D628" s="1" t="s">
        <v>1763</v>
      </c>
      <c r="E628" t="s">
        <v>2832</v>
      </c>
      <c r="F628" s="1">
        <v>3</v>
      </c>
      <c r="G628" s="1" t="s">
        <v>1764</v>
      </c>
      <c r="H628" s="1" t="e" vm="61">
        <v>#VALUE!</v>
      </c>
      <c r="I628" s="3">
        <v>2.5</v>
      </c>
      <c r="J628" s="4">
        <v>25.874999999999996</v>
      </c>
      <c r="K628" s="4">
        <v>77.624999999999986</v>
      </c>
      <c r="L628" s="4">
        <v>77.22499999999998</v>
      </c>
      <c r="M628" t="s">
        <v>2858</v>
      </c>
      <c r="N628" t="s">
        <v>2876</v>
      </c>
      <c r="O628" t="s">
        <v>2845</v>
      </c>
    </row>
    <row r="629" spans="1:15" x14ac:dyDescent="0.35">
      <c r="A629" s="1" t="s">
        <v>1765</v>
      </c>
      <c r="B629" s="2">
        <v>44682</v>
      </c>
      <c r="C629" s="2">
        <f>Orders25[[#This Row],[Order Date]]+5</f>
        <v>44687</v>
      </c>
      <c r="D629" s="1" t="s">
        <v>1766</v>
      </c>
      <c r="E629" t="s">
        <v>2823</v>
      </c>
      <c r="F629" s="1">
        <v>2</v>
      </c>
      <c r="G629" s="1" t="s">
        <v>1767</v>
      </c>
      <c r="H629" s="1" t="e" vm="62">
        <v>#VALUE!</v>
      </c>
      <c r="I629" s="3">
        <v>2.5</v>
      </c>
      <c r="J629" s="4">
        <v>31.624999999999996</v>
      </c>
      <c r="K629" s="4">
        <v>63.249999999999993</v>
      </c>
      <c r="L629" s="4">
        <v>62.849999999999994</v>
      </c>
      <c r="M629" t="s">
        <v>2859</v>
      </c>
      <c r="N629" t="s">
        <v>2876</v>
      </c>
      <c r="O629" t="s">
        <v>2844</v>
      </c>
    </row>
    <row r="630" spans="1:15" x14ac:dyDescent="0.35">
      <c r="A630" s="1" t="s">
        <v>1768</v>
      </c>
      <c r="B630" s="2">
        <v>44680</v>
      </c>
      <c r="C630" s="2">
        <f>Orders25[[#This Row],[Order Date]]+5</f>
        <v>44685</v>
      </c>
      <c r="D630" s="1" t="s">
        <v>1769</v>
      </c>
      <c r="E630" t="s">
        <v>2841</v>
      </c>
      <c r="F630" s="1">
        <v>6</v>
      </c>
      <c r="G630" s="1" t="s">
        <v>1770</v>
      </c>
      <c r="H630" s="1" t="e" vm="63">
        <v>#VALUE!</v>
      </c>
      <c r="I630" s="3">
        <v>0.2</v>
      </c>
      <c r="J630" s="4">
        <v>4.4550000000000001</v>
      </c>
      <c r="K630" s="4">
        <v>26.73</v>
      </c>
      <c r="L630" s="4">
        <v>26.330000000000002</v>
      </c>
      <c r="M630" t="s">
        <v>2859</v>
      </c>
      <c r="N630" t="s">
        <v>2877</v>
      </c>
      <c r="O630" t="s">
        <v>2844</v>
      </c>
    </row>
    <row r="631" spans="1:15" x14ac:dyDescent="0.35">
      <c r="A631" s="1" t="s">
        <v>1768</v>
      </c>
      <c r="B631" s="2">
        <v>44680</v>
      </c>
      <c r="C631" s="2">
        <f>Orders25[[#This Row],[Order Date]]+5</f>
        <v>44685</v>
      </c>
      <c r="D631" s="1" t="s">
        <v>1769</v>
      </c>
      <c r="E631" t="s">
        <v>2826</v>
      </c>
      <c r="F631" s="1">
        <v>4</v>
      </c>
      <c r="G631" s="1" t="s">
        <v>1770</v>
      </c>
      <c r="H631" s="1" t="e" vm="63">
        <v>#VALUE!</v>
      </c>
      <c r="I631" s="3">
        <v>0.5</v>
      </c>
      <c r="J631" s="4">
        <v>7.77</v>
      </c>
      <c r="K631" s="4">
        <v>31.08</v>
      </c>
      <c r="L631" s="4">
        <v>30.68</v>
      </c>
      <c r="M631" t="s">
        <v>2860</v>
      </c>
      <c r="N631" t="s">
        <v>2878</v>
      </c>
      <c r="O631" t="s">
        <v>2844</v>
      </c>
    </row>
    <row r="632" spans="1:15" x14ac:dyDescent="0.35">
      <c r="A632" s="1" t="s">
        <v>1768</v>
      </c>
      <c r="B632" s="2">
        <v>44680</v>
      </c>
      <c r="C632" s="2">
        <f>Orders25[[#This Row],[Order Date]]+5</f>
        <v>44685</v>
      </c>
      <c r="D632" s="1" t="s">
        <v>1769</v>
      </c>
      <c r="E632" t="s">
        <v>2811</v>
      </c>
      <c r="F632" s="1">
        <v>1</v>
      </c>
      <c r="G632" s="1" t="s">
        <v>1770</v>
      </c>
      <c r="H632" s="1" t="e" vm="63">
        <v>#VALUE!</v>
      </c>
      <c r="I632" s="3">
        <v>0.2</v>
      </c>
      <c r="J632" s="4">
        <v>2.9849999999999999</v>
      </c>
      <c r="K632" s="4">
        <v>2.9849999999999999</v>
      </c>
      <c r="L632" s="4">
        <v>2.585</v>
      </c>
      <c r="M632" t="s">
        <v>2858</v>
      </c>
      <c r="N632" t="s">
        <v>2878</v>
      </c>
      <c r="O632" t="s">
        <v>2844</v>
      </c>
    </row>
    <row r="633" spans="1:15" x14ac:dyDescent="0.35">
      <c r="A633" s="1" t="s">
        <v>1768</v>
      </c>
      <c r="B633" s="2">
        <v>44680</v>
      </c>
      <c r="C633" s="2">
        <f>Orders25[[#This Row],[Order Date]]+5</f>
        <v>44685</v>
      </c>
      <c r="D633" s="1" t="s">
        <v>1769</v>
      </c>
      <c r="E633" t="s">
        <v>2806</v>
      </c>
      <c r="F633" s="1">
        <v>5</v>
      </c>
      <c r="G633" s="1" t="s">
        <v>1770</v>
      </c>
      <c r="H633" s="1" t="e" vm="63">
        <v>#VALUE!</v>
      </c>
      <c r="I633" s="3">
        <v>2.5</v>
      </c>
      <c r="J633" s="4">
        <v>20.584999999999997</v>
      </c>
      <c r="K633" s="4">
        <v>102.92499999999998</v>
      </c>
      <c r="L633" s="4">
        <v>102.52499999999998</v>
      </c>
      <c r="M633" t="s">
        <v>2861</v>
      </c>
      <c r="N633" t="s">
        <v>2878</v>
      </c>
      <c r="O633" t="s">
        <v>2844</v>
      </c>
    </row>
    <row r="634" spans="1:15" x14ac:dyDescent="0.35">
      <c r="A634" s="1" t="s">
        <v>1773</v>
      </c>
      <c r="B634" s="2">
        <v>44049</v>
      </c>
      <c r="C634" s="2">
        <f>Orders25[[#This Row],[Order Date]]+5</f>
        <v>44054</v>
      </c>
      <c r="D634" s="1" t="s">
        <v>1774</v>
      </c>
      <c r="E634" t="s">
        <v>2833</v>
      </c>
      <c r="F634" s="1">
        <v>4</v>
      </c>
      <c r="G634" s="1" t="s">
        <v>1775</v>
      </c>
      <c r="H634" s="1" t="e" vm="67">
        <v>#VALUE!</v>
      </c>
      <c r="I634" s="3">
        <v>0.5</v>
      </c>
      <c r="J634" s="4">
        <v>8.91</v>
      </c>
      <c r="K634" s="4">
        <v>35.64</v>
      </c>
      <c r="L634" s="4">
        <v>35.24</v>
      </c>
      <c r="M634" t="s">
        <v>2859</v>
      </c>
      <c r="N634" t="s">
        <v>2877</v>
      </c>
      <c r="O634" t="s">
        <v>2845</v>
      </c>
    </row>
    <row r="635" spans="1:15" x14ac:dyDescent="0.35">
      <c r="A635" s="1" t="s">
        <v>1776</v>
      </c>
      <c r="B635" s="2">
        <v>43820</v>
      </c>
      <c r="C635" s="2">
        <f>Orders25[[#This Row],[Order Date]]+5</f>
        <v>43825</v>
      </c>
      <c r="D635" s="1" t="s">
        <v>1777</v>
      </c>
      <c r="E635" t="s">
        <v>2836</v>
      </c>
      <c r="F635" s="1">
        <v>4</v>
      </c>
      <c r="G635" s="1" t="s">
        <v>1778</v>
      </c>
      <c r="H635" s="1" t="e" vm="68">
        <v>#VALUE!</v>
      </c>
      <c r="I635" s="3">
        <v>1</v>
      </c>
      <c r="J635" s="4">
        <v>11.95</v>
      </c>
      <c r="K635" s="4">
        <v>47.8</v>
      </c>
      <c r="L635" s="4">
        <v>47.4</v>
      </c>
      <c r="M635" t="s">
        <v>2861</v>
      </c>
      <c r="N635" t="s">
        <v>2877</v>
      </c>
      <c r="O635" t="s">
        <v>2845</v>
      </c>
    </row>
    <row r="636" spans="1:15" x14ac:dyDescent="0.35">
      <c r="A636" s="1" t="s">
        <v>1779</v>
      </c>
      <c r="B636" s="2">
        <v>43940</v>
      </c>
      <c r="C636" s="2">
        <f>Orders25[[#This Row],[Order Date]]+5</f>
        <v>43945</v>
      </c>
      <c r="D636" s="1" t="s">
        <v>1780</v>
      </c>
      <c r="E636" t="s">
        <v>2819</v>
      </c>
      <c r="F636" s="1">
        <v>3</v>
      </c>
      <c r="G636" s="1" t="s">
        <v>1781</v>
      </c>
      <c r="H636" s="1" t="e" vm="69">
        <v>#VALUE!</v>
      </c>
      <c r="I636" s="3">
        <v>1</v>
      </c>
      <c r="J636" s="4">
        <v>14.55</v>
      </c>
      <c r="K636" s="4">
        <v>43.650000000000006</v>
      </c>
      <c r="L636" s="4">
        <v>43.250000000000007</v>
      </c>
      <c r="M636" t="s">
        <v>2860</v>
      </c>
      <c r="N636" t="s">
        <v>2876</v>
      </c>
      <c r="O636" t="s">
        <v>2845</v>
      </c>
    </row>
    <row r="637" spans="1:15" x14ac:dyDescent="0.35">
      <c r="A637" s="1" t="s">
        <v>1782</v>
      </c>
      <c r="B637" s="2">
        <v>44578</v>
      </c>
      <c r="C637" s="2">
        <f>Orders25[[#This Row],[Order Date]]+5</f>
        <v>44583</v>
      </c>
      <c r="D637" s="1" t="s">
        <v>1783</v>
      </c>
      <c r="E637" t="s">
        <v>2833</v>
      </c>
      <c r="F637" s="1">
        <v>4</v>
      </c>
      <c r="G637" s="1" t="s">
        <v>1784</v>
      </c>
      <c r="H637" s="1" t="e" vm="70">
        <v>#VALUE!</v>
      </c>
      <c r="I637" s="3">
        <v>0.5</v>
      </c>
      <c r="J637" s="4">
        <v>8.91</v>
      </c>
      <c r="K637" s="4">
        <v>35.64</v>
      </c>
      <c r="L637" s="4">
        <v>35.24</v>
      </c>
      <c r="M637" t="s">
        <v>2859</v>
      </c>
      <c r="N637" t="s">
        <v>2877</v>
      </c>
      <c r="O637" t="s">
        <v>2844</v>
      </c>
    </row>
    <row r="638" spans="1:15" x14ac:dyDescent="0.35">
      <c r="A638" s="1" t="s">
        <v>1785</v>
      </c>
      <c r="B638" s="2">
        <v>43487</v>
      </c>
      <c r="C638" s="2">
        <f>Orders25[[#This Row],[Order Date]]+5</f>
        <v>43492</v>
      </c>
      <c r="D638" s="1" t="s">
        <v>1786</v>
      </c>
      <c r="E638" t="s">
        <v>2827</v>
      </c>
      <c r="F638" s="1">
        <v>6</v>
      </c>
      <c r="G638" s="1" t="s">
        <v>1787</v>
      </c>
      <c r="H638" s="1" t="e" vm="71">
        <v>#VALUE!</v>
      </c>
      <c r="I638" s="3">
        <v>1</v>
      </c>
      <c r="J638" s="4">
        <v>15.85</v>
      </c>
      <c r="K638" s="4">
        <v>95.1</v>
      </c>
      <c r="L638" s="4">
        <v>94.699999999999989</v>
      </c>
      <c r="M638" t="s">
        <v>2860</v>
      </c>
      <c r="N638" t="s">
        <v>2877</v>
      </c>
      <c r="O638" t="s">
        <v>2844</v>
      </c>
    </row>
    <row r="639" spans="1:15" x14ac:dyDescent="0.35">
      <c r="A639" s="1" t="s">
        <v>1788</v>
      </c>
      <c r="B639" s="2">
        <v>43889</v>
      </c>
      <c r="C639" s="2">
        <f>Orders25[[#This Row],[Order Date]]+5</f>
        <v>43894</v>
      </c>
      <c r="D639" s="1" t="s">
        <v>1789</v>
      </c>
      <c r="E639" t="s">
        <v>2823</v>
      </c>
      <c r="F639" s="1">
        <v>1</v>
      </c>
      <c r="G639" s="1" t="s">
        <v>1790</v>
      </c>
      <c r="H639" s="1" t="e" vm="72">
        <v>#VALUE!</v>
      </c>
      <c r="I639" s="3">
        <v>2.5</v>
      </c>
      <c r="J639" s="4">
        <v>31.624999999999996</v>
      </c>
      <c r="K639" s="4">
        <v>31.624999999999996</v>
      </c>
      <c r="L639" s="4">
        <v>31.224999999999998</v>
      </c>
      <c r="M639" t="s">
        <v>2859</v>
      </c>
      <c r="N639" t="s">
        <v>2876</v>
      </c>
      <c r="O639" t="s">
        <v>2844</v>
      </c>
    </row>
    <row r="640" spans="1:15" x14ac:dyDescent="0.35">
      <c r="A640" s="1" t="s">
        <v>1791</v>
      </c>
      <c r="B640" s="2">
        <v>43684</v>
      </c>
      <c r="C640" s="2">
        <f>Orders25[[#This Row],[Order Date]]+5</f>
        <v>43689</v>
      </c>
      <c r="D640" s="1" t="s">
        <v>1792</v>
      </c>
      <c r="E640" t="s">
        <v>2832</v>
      </c>
      <c r="F640" s="1">
        <v>3</v>
      </c>
      <c r="G640" s="1" t="s">
        <v>1793</v>
      </c>
      <c r="H640" s="1" t="e" vm="73">
        <v>#VALUE!</v>
      </c>
      <c r="I640" s="3">
        <v>2.5</v>
      </c>
      <c r="J640" s="4">
        <v>25.874999999999996</v>
      </c>
      <c r="K640" s="4">
        <v>77.624999999999986</v>
      </c>
      <c r="L640" s="4">
        <v>77.22499999999998</v>
      </c>
      <c r="M640" t="s">
        <v>2858</v>
      </c>
      <c r="N640" t="s">
        <v>2876</v>
      </c>
      <c r="O640" t="s">
        <v>2844</v>
      </c>
    </row>
    <row r="641" spans="1:15" x14ac:dyDescent="0.35">
      <c r="A641" s="1" t="s">
        <v>1794</v>
      </c>
      <c r="B641" s="2">
        <v>44331</v>
      </c>
      <c r="C641" s="2">
        <f>Orders25[[#This Row],[Order Date]]+5</f>
        <v>44336</v>
      </c>
      <c r="D641" s="1" t="s">
        <v>1795</v>
      </c>
      <c r="E641" t="s">
        <v>2807</v>
      </c>
      <c r="F641" s="1">
        <v>1</v>
      </c>
      <c r="G641" s="1" t="s">
        <v>1796</v>
      </c>
      <c r="H641" s="1" t="e" vm="74">
        <v>#VALUE!</v>
      </c>
      <c r="I641" s="3">
        <v>0.2</v>
      </c>
      <c r="J641" s="4">
        <v>3.8849999999999998</v>
      </c>
      <c r="K641" s="4">
        <v>3.8849999999999998</v>
      </c>
      <c r="L641" s="4">
        <v>3.4849999999999999</v>
      </c>
      <c r="M641" t="s">
        <v>2860</v>
      </c>
      <c r="N641" t="s">
        <v>2878</v>
      </c>
      <c r="O641" t="s">
        <v>2844</v>
      </c>
    </row>
    <row r="642" spans="1:15" x14ac:dyDescent="0.35">
      <c r="A642" s="1" t="s">
        <v>1797</v>
      </c>
      <c r="B642" s="2">
        <v>44547</v>
      </c>
      <c r="C642" s="2">
        <f>Orders25[[#This Row],[Order Date]]+5</f>
        <v>44552</v>
      </c>
      <c r="D642" s="1" t="s">
        <v>1820</v>
      </c>
      <c r="E642" t="s">
        <v>2799</v>
      </c>
      <c r="F642" s="1">
        <v>5</v>
      </c>
      <c r="G642" s="1" t="s">
        <v>1821</v>
      </c>
      <c r="H642" s="1" t="e" vm="81">
        <v>#VALUE!</v>
      </c>
      <c r="I642" s="3">
        <v>2.5</v>
      </c>
      <c r="J642" s="4">
        <v>27.484999999999996</v>
      </c>
      <c r="K642" s="4">
        <v>137.42499999999998</v>
      </c>
      <c r="L642" s="4">
        <v>137.02499999999998</v>
      </c>
      <c r="M642" t="s">
        <v>2861</v>
      </c>
      <c r="N642" t="s">
        <v>2877</v>
      </c>
      <c r="O642" t="s">
        <v>2845</v>
      </c>
    </row>
    <row r="643" spans="1:15" x14ac:dyDescent="0.35">
      <c r="A643" s="1" t="s">
        <v>1798</v>
      </c>
      <c r="B643" s="2">
        <v>44448</v>
      </c>
      <c r="C643" s="2">
        <f>Orders25[[#This Row],[Order Date]]+5</f>
        <v>44453</v>
      </c>
      <c r="D643" s="1" t="s">
        <v>1799</v>
      </c>
      <c r="E643" t="s">
        <v>2836</v>
      </c>
      <c r="F643" s="1">
        <v>3</v>
      </c>
      <c r="G643" s="1" t="s">
        <v>1800</v>
      </c>
      <c r="H643" s="1" t="e" vm="76">
        <v>#VALUE!</v>
      </c>
      <c r="I643" s="3">
        <v>1</v>
      </c>
      <c r="J643" s="4">
        <v>11.95</v>
      </c>
      <c r="K643" s="4">
        <v>35.849999999999994</v>
      </c>
      <c r="L643" s="4">
        <v>35.449999999999996</v>
      </c>
      <c r="M643" t="s">
        <v>2861</v>
      </c>
      <c r="N643" t="s">
        <v>2877</v>
      </c>
      <c r="O643" t="s">
        <v>2844</v>
      </c>
    </row>
    <row r="644" spans="1:15" x14ac:dyDescent="0.35">
      <c r="A644" s="1" t="s">
        <v>1801</v>
      </c>
      <c r="B644" s="2">
        <v>43880</v>
      </c>
      <c r="C644" s="2">
        <f>Orders25[[#This Row],[Order Date]]+5</f>
        <v>43885</v>
      </c>
      <c r="D644" s="1" t="s">
        <v>1802</v>
      </c>
      <c r="E644" t="s">
        <v>2813</v>
      </c>
      <c r="F644" s="1">
        <v>2</v>
      </c>
      <c r="G644" s="1" t="s">
        <v>1803</v>
      </c>
      <c r="H644" s="1" t="e" vm="77">
        <v>#VALUE!</v>
      </c>
      <c r="I644" s="3">
        <v>0.2</v>
      </c>
      <c r="J644" s="4">
        <v>4.125</v>
      </c>
      <c r="K644" s="4">
        <v>8.25</v>
      </c>
      <c r="L644" s="4">
        <v>7.85</v>
      </c>
      <c r="M644" t="s">
        <v>2859</v>
      </c>
      <c r="N644" t="s">
        <v>2876</v>
      </c>
      <c r="O644" t="s">
        <v>2844</v>
      </c>
    </row>
    <row r="645" spans="1:15" x14ac:dyDescent="0.35">
      <c r="A645" s="1" t="s">
        <v>1804</v>
      </c>
      <c r="B645" s="2">
        <v>44011</v>
      </c>
      <c r="C645" s="2">
        <f>Orders25[[#This Row],[Order Date]]+5</f>
        <v>44016</v>
      </c>
      <c r="D645" s="1" t="s">
        <v>1805</v>
      </c>
      <c r="E645" t="s">
        <v>2805</v>
      </c>
      <c r="F645" s="1">
        <v>3</v>
      </c>
      <c r="G645" s="1" t="s">
        <v>1806</v>
      </c>
      <c r="H645" s="1" t="e" vm="138">
        <v>#VALUE!</v>
      </c>
      <c r="I645" s="3">
        <v>2.5</v>
      </c>
      <c r="J645" s="4">
        <v>34.154999999999994</v>
      </c>
      <c r="K645" s="4">
        <v>102.46499999999997</v>
      </c>
      <c r="L645" s="4">
        <v>102.06499999999997</v>
      </c>
      <c r="M645" t="s">
        <v>2859</v>
      </c>
      <c r="N645" t="s">
        <v>2877</v>
      </c>
      <c r="O645" t="s">
        <v>2844</v>
      </c>
    </row>
    <row r="646" spans="1:15" x14ac:dyDescent="0.35">
      <c r="A646" s="1" t="s">
        <v>1807</v>
      </c>
      <c r="B646" s="2">
        <v>44694</v>
      </c>
      <c r="C646" s="2">
        <f>Orders25[[#This Row],[Order Date]]+5</f>
        <v>44699</v>
      </c>
      <c r="D646" s="1" t="s">
        <v>1808</v>
      </c>
      <c r="E646" t="s">
        <v>2806</v>
      </c>
      <c r="F646" s="1">
        <v>2</v>
      </c>
      <c r="G646" s="1" t="s">
        <v>1809</v>
      </c>
      <c r="H646" s="1" t="e" vm="69">
        <v>#VALUE!</v>
      </c>
      <c r="I646" s="3">
        <v>2.5</v>
      </c>
      <c r="J646" s="4">
        <v>20.584999999999997</v>
      </c>
      <c r="K646" s="4">
        <v>41.169999999999995</v>
      </c>
      <c r="L646" s="4">
        <v>40.769999999999996</v>
      </c>
      <c r="M646" t="s">
        <v>2861</v>
      </c>
      <c r="N646" t="s">
        <v>2878</v>
      </c>
      <c r="O646" t="s">
        <v>2845</v>
      </c>
    </row>
    <row r="647" spans="1:15" x14ac:dyDescent="0.35">
      <c r="A647" s="1" t="s">
        <v>1810</v>
      </c>
      <c r="B647" s="2">
        <v>44106</v>
      </c>
      <c r="C647" s="2">
        <f>Orders25[[#This Row],[Order Date]]+5</f>
        <v>44111</v>
      </c>
      <c r="D647" s="1" t="s">
        <v>1811</v>
      </c>
      <c r="E647" t="s">
        <v>2825</v>
      </c>
      <c r="F647" s="1">
        <v>3</v>
      </c>
      <c r="G647" s="1" t="s">
        <v>1812</v>
      </c>
      <c r="H647" s="1" t="e" vm="79">
        <v>#VALUE!</v>
      </c>
      <c r="I647" s="3">
        <v>2.5</v>
      </c>
      <c r="J647" s="4">
        <v>22.884999999999998</v>
      </c>
      <c r="K647" s="4">
        <v>68.655000000000001</v>
      </c>
      <c r="L647" s="4">
        <v>68.254999999999995</v>
      </c>
      <c r="M647" t="s">
        <v>2858</v>
      </c>
      <c r="N647" t="s">
        <v>2878</v>
      </c>
      <c r="O647" t="s">
        <v>2844</v>
      </c>
    </row>
    <row r="648" spans="1:15" x14ac:dyDescent="0.35">
      <c r="A648" s="1" t="s">
        <v>1813</v>
      </c>
      <c r="B648" s="2">
        <v>44532</v>
      </c>
      <c r="C648" s="2">
        <f>Orders25[[#This Row],[Order Date]]+5</f>
        <v>44537</v>
      </c>
      <c r="D648" s="1" t="s">
        <v>1814</v>
      </c>
      <c r="E648" t="s">
        <v>2804</v>
      </c>
      <c r="F648" s="1">
        <v>1</v>
      </c>
      <c r="G648" s="1" t="s">
        <v>1815</v>
      </c>
      <c r="H648" s="1" t="e" vm="117">
        <v>#VALUE!</v>
      </c>
      <c r="I648" s="3">
        <v>1</v>
      </c>
      <c r="J648" s="4">
        <v>9.9499999999999993</v>
      </c>
      <c r="K648" s="4">
        <v>9.9499999999999993</v>
      </c>
      <c r="L648" s="4">
        <v>9.5499999999999989</v>
      </c>
      <c r="M648" t="s">
        <v>2858</v>
      </c>
      <c r="N648" t="s">
        <v>2878</v>
      </c>
      <c r="O648" t="s">
        <v>2844</v>
      </c>
    </row>
    <row r="649" spans="1:15" x14ac:dyDescent="0.35">
      <c r="A649" s="1" t="s">
        <v>1816</v>
      </c>
      <c r="B649" s="2">
        <v>44502</v>
      </c>
      <c r="C649" s="2">
        <f>Orders25[[#This Row],[Order Date]]+5</f>
        <v>44507</v>
      </c>
      <c r="D649" s="1" t="s">
        <v>1817</v>
      </c>
      <c r="E649" t="s">
        <v>2818</v>
      </c>
      <c r="F649" s="1">
        <v>3</v>
      </c>
      <c r="G649" s="1" t="s">
        <v>1818</v>
      </c>
      <c r="H649" s="1" t="e" vm="80">
        <v>#VALUE!</v>
      </c>
      <c r="I649" s="3">
        <v>0.5</v>
      </c>
      <c r="J649" s="4">
        <v>9.51</v>
      </c>
      <c r="K649" s="4">
        <v>28.53</v>
      </c>
      <c r="L649" s="4">
        <v>28.130000000000003</v>
      </c>
      <c r="M649" t="s">
        <v>2860</v>
      </c>
      <c r="N649" t="s">
        <v>2877</v>
      </c>
      <c r="O649" t="s">
        <v>2844</v>
      </c>
    </row>
    <row r="650" spans="1:15" x14ac:dyDescent="0.35">
      <c r="A650" s="1" t="s">
        <v>1819</v>
      </c>
      <c r="B650" s="2">
        <v>43884</v>
      </c>
      <c r="C650" s="2">
        <f>Orders25[[#This Row],[Order Date]]+5</f>
        <v>43889</v>
      </c>
      <c r="D650" s="1" t="s">
        <v>1820</v>
      </c>
      <c r="E650" t="s">
        <v>2820</v>
      </c>
      <c r="F650" s="1">
        <v>6</v>
      </c>
      <c r="G650" s="1" t="s">
        <v>1821</v>
      </c>
      <c r="H650" s="1" t="e" vm="81">
        <v>#VALUE!</v>
      </c>
      <c r="I650" s="3">
        <v>0.2</v>
      </c>
      <c r="J650" s="4">
        <v>2.6849999999999996</v>
      </c>
      <c r="K650" s="4">
        <v>16.11</v>
      </c>
      <c r="L650" s="4">
        <v>15.709999999999999</v>
      </c>
      <c r="M650" t="s">
        <v>2861</v>
      </c>
      <c r="N650" t="s">
        <v>2878</v>
      </c>
      <c r="O650" t="s">
        <v>2845</v>
      </c>
    </row>
    <row r="651" spans="1:15" x14ac:dyDescent="0.35">
      <c r="A651" s="1" t="s">
        <v>1822</v>
      </c>
      <c r="B651" s="2">
        <v>44015</v>
      </c>
      <c r="C651" s="2">
        <f>Orders25[[#This Row],[Order Date]]+5</f>
        <v>44020</v>
      </c>
      <c r="D651" s="1" t="s">
        <v>1823</v>
      </c>
      <c r="E651" t="s">
        <v>2827</v>
      </c>
      <c r="F651" s="1">
        <v>6</v>
      </c>
      <c r="G651" s="1" t="s">
        <v>1824</v>
      </c>
      <c r="H651" s="1" t="e" vm="82">
        <v>#VALUE!</v>
      </c>
      <c r="I651" s="3">
        <v>1</v>
      </c>
      <c r="J651" s="4">
        <v>15.85</v>
      </c>
      <c r="K651" s="4">
        <v>95.1</v>
      </c>
      <c r="L651" s="4">
        <v>94.699999999999989</v>
      </c>
      <c r="M651" t="s">
        <v>2860</v>
      </c>
      <c r="N651" t="s">
        <v>2877</v>
      </c>
      <c r="O651" t="s">
        <v>2845</v>
      </c>
    </row>
    <row r="652" spans="1:15" x14ac:dyDescent="0.35">
      <c r="A652" s="1" t="s">
        <v>1825</v>
      </c>
      <c r="B652" s="2">
        <v>43507</v>
      </c>
      <c r="C652" s="2">
        <f>Orders25[[#This Row],[Order Date]]+5</f>
        <v>43512</v>
      </c>
      <c r="D652" s="1" t="s">
        <v>1826</v>
      </c>
      <c r="E652" t="s">
        <v>2829</v>
      </c>
      <c r="F652" s="1">
        <v>1</v>
      </c>
      <c r="G652" s="1" t="s">
        <v>1827</v>
      </c>
      <c r="H652" s="1" t="e" vm="139">
        <v>#VALUE!</v>
      </c>
      <c r="I652" s="3">
        <v>0.5</v>
      </c>
      <c r="J652" s="4">
        <v>5.3699999999999992</v>
      </c>
      <c r="K652" s="4">
        <v>5.3699999999999992</v>
      </c>
      <c r="L652" s="4">
        <v>4.9699999999999989</v>
      </c>
      <c r="M652" t="s">
        <v>2861</v>
      </c>
      <c r="N652" t="s">
        <v>2878</v>
      </c>
      <c r="O652" t="s">
        <v>2844</v>
      </c>
    </row>
    <row r="653" spans="1:15" x14ac:dyDescent="0.35">
      <c r="A653" s="1" t="s">
        <v>1828</v>
      </c>
      <c r="B653" s="2">
        <v>44084</v>
      </c>
      <c r="C653" s="2">
        <f>Orders25[[#This Row],[Order Date]]+5</f>
        <v>44089</v>
      </c>
      <c r="D653" s="1" t="s">
        <v>1829</v>
      </c>
      <c r="E653" t="s">
        <v>2836</v>
      </c>
      <c r="F653" s="1">
        <v>4</v>
      </c>
      <c r="G653" s="1" t="s">
        <v>1830</v>
      </c>
      <c r="H653" s="1" t="e" vm="84">
        <v>#VALUE!</v>
      </c>
      <c r="I653" s="3">
        <v>1</v>
      </c>
      <c r="J653" s="4">
        <v>11.95</v>
      </c>
      <c r="K653" s="4">
        <v>47.8</v>
      </c>
      <c r="L653" s="4">
        <v>47.4</v>
      </c>
      <c r="M653" t="s">
        <v>2861</v>
      </c>
      <c r="N653" t="s">
        <v>2877</v>
      </c>
      <c r="O653" t="s">
        <v>2845</v>
      </c>
    </row>
    <row r="654" spans="1:15" x14ac:dyDescent="0.35">
      <c r="A654" s="1" t="s">
        <v>1831</v>
      </c>
      <c r="B654" s="2">
        <v>43892</v>
      </c>
      <c r="C654" s="2">
        <f>Orders25[[#This Row],[Order Date]]+5</f>
        <v>43897</v>
      </c>
      <c r="D654" s="1" t="s">
        <v>1832</v>
      </c>
      <c r="E654" t="s">
        <v>2827</v>
      </c>
      <c r="F654" s="1">
        <v>4</v>
      </c>
      <c r="G654" s="1" t="s">
        <v>1833</v>
      </c>
      <c r="H654" s="1" t="e" vm="85">
        <v>#VALUE!</v>
      </c>
      <c r="I654" s="3">
        <v>1</v>
      </c>
      <c r="J654" s="4">
        <v>15.85</v>
      </c>
      <c r="K654" s="4">
        <v>63.4</v>
      </c>
      <c r="L654" s="4">
        <v>63</v>
      </c>
      <c r="M654" t="s">
        <v>2860</v>
      </c>
      <c r="N654" t="s">
        <v>2877</v>
      </c>
      <c r="O654" t="s">
        <v>2845</v>
      </c>
    </row>
    <row r="655" spans="1:15" x14ac:dyDescent="0.35">
      <c r="A655" s="1" t="s">
        <v>1834</v>
      </c>
      <c r="B655" s="2">
        <v>44375</v>
      </c>
      <c r="C655" s="2">
        <f>Orders25[[#This Row],[Order Date]]+5</f>
        <v>44380</v>
      </c>
      <c r="D655" s="1" t="s">
        <v>1835</v>
      </c>
      <c r="E655" t="s">
        <v>2832</v>
      </c>
      <c r="F655" s="1">
        <v>4</v>
      </c>
      <c r="G655" s="1" t="s">
        <v>1836</v>
      </c>
      <c r="H655" s="1" t="e" vm="86">
        <v>#VALUE!</v>
      </c>
      <c r="I655" s="3">
        <v>2.5</v>
      </c>
      <c r="J655" s="4">
        <v>25.874999999999996</v>
      </c>
      <c r="K655" s="4">
        <v>103.49999999999999</v>
      </c>
      <c r="L655" s="4">
        <v>103.09999999999998</v>
      </c>
      <c r="M655" t="s">
        <v>2858</v>
      </c>
      <c r="N655" t="s">
        <v>2876</v>
      </c>
      <c r="O655" t="s">
        <v>2845</v>
      </c>
    </row>
    <row r="656" spans="1:15" x14ac:dyDescent="0.35">
      <c r="A656" s="1" t="s">
        <v>1837</v>
      </c>
      <c r="B656" s="2">
        <v>43476</v>
      </c>
      <c r="C656" s="2">
        <f>Orders25[[#This Row],[Order Date]]+5</f>
        <v>43481</v>
      </c>
      <c r="D656" s="1" t="s">
        <v>1838</v>
      </c>
      <c r="E656" t="s">
        <v>2825</v>
      </c>
      <c r="F656" s="1">
        <v>3</v>
      </c>
      <c r="G656" s="1" t="s">
        <v>1839</v>
      </c>
      <c r="H656" s="1" t="e" vm="87">
        <v>#VALUE!</v>
      </c>
      <c r="I656" s="3">
        <v>2.5</v>
      </c>
      <c r="J656" s="4">
        <v>22.884999999999998</v>
      </c>
      <c r="K656" s="4">
        <v>68.655000000000001</v>
      </c>
      <c r="L656" s="4">
        <v>68.254999999999995</v>
      </c>
      <c r="M656" t="s">
        <v>2858</v>
      </c>
      <c r="N656" t="s">
        <v>2878</v>
      </c>
      <c r="O656" t="s">
        <v>2845</v>
      </c>
    </row>
    <row r="657" spans="1:15" x14ac:dyDescent="0.35">
      <c r="A657" s="1" t="s">
        <v>1840</v>
      </c>
      <c r="B657" s="2">
        <v>43728</v>
      </c>
      <c r="C657" s="2">
        <f>Orders25[[#This Row],[Order Date]]+5</f>
        <v>43733</v>
      </c>
      <c r="D657" s="1" t="s">
        <v>1841</v>
      </c>
      <c r="E657" t="s">
        <v>2808</v>
      </c>
      <c r="F657" s="1">
        <v>2</v>
      </c>
      <c r="G657" s="1" t="s">
        <v>1842</v>
      </c>
      <c r="H657" s="1" t="e" vm="88">
        <v>#VALUE!</v>
      </c>
      <c r="I657" s="3">
        <v>2.5</v>
      </c>
      <c r="J657" s="4">
        <v>22.884999999999998</v>
      </c>
      <c r="K657" s="4">
        <v>45.769999999999996</v>
      </c>
      <c r="L657" s="4">
        <v>45.37</v>
      </c>
      <c r="M657" t="s">
        <v>2861</v>
      </c>
      <c r="N657" t="s">
        <v>2876</v>
      </c>
      <c r="O657" t="s">
        <v>2844</v>
      </c>
    </row>
    <row r="658" spans="1:15" x14ac:dyDescent="0.35">
      <c r="A658" s="1" t="s">
        <v>1843</v>
      </c>
      <c r="B658" s="2">
        <v>44485</v>
      </c>
      <c r="C658" s="2">
        <f>Orders25[[#This Row],[Order Date]]+5</f>
        <v>44490</v>
      </c>
      <c r="D658" s="1" t="s">
        <v>1844</v>
      </c>
      <c r="E658" t="s">
        <v>2800</v>
      </c>
      <c r="F658" s="1">
        <v>4</v>
      </c>
      <c r="G658" s="1" t="s">
        <v>1845</v>
      </c>
      <c r="H658" s="1" t="e" vm="89">
        <v>#VALUE!</v>
      </c>
      <c r="I658" s="3">
        <v>1</v>
      </c>
      <c r="J658" s="4">
        <v>12.95</v>
      </c>
      <c r="K658" s="4">
        <v>51.8</v>
      </c>
      <c r="L658" s="4">
        <v>51.4</v>
      </c>
      <c r="M658" t="s">
        <v>2860</v>
      </c>
      <c r="N658" t="s">
        <v>2878</v>
      </c>
      <c r="O658" t="s">
        <v>2845</v>
      </c>
    </row>
    <row r="659" spans="1:15" x14ac:dyDescent="0.35">
      <c r="A659" s="1" t="s">
        <v>1846</v>
      </c>
      <c r="B659" s="2">
        <v>43831</v>
      </c>
      <c r="C659" s="2">
        <f>Orders25[[#This Row],[Order Date]]+5</f>
        <v>43836</v>
      </c>
      <c r="D659" s="1" t="s">
        <v>1847</v>
      </c>
      <c r="E659" t="s">
        <v>2814</v>
      </c>
      <c r="F659" s="1">
        <v>2</v>
      </c>
      <c r="G659" s="1" t="s">
        <v>1848</v>
      </c>
      <c r="H659" s="1" t="e" vm="90">
        <v>#VALUE!</v>
      </c>
      <c r="I659" s="3">
        <v>0.5</v>
      </c>
      <c r="J659" s="4">
        <v>6.75</v>
      </c>
      <c r="K659" s="4">
        <v>13.5</v>
      </c>
      <c r="L659" s="4">
        <v>13.1</v>
      </c>
      <c r="M659" t="s">
        <v>2858</v>
      </c>
      <c r="N659" t="s">
        <v>2876</v>
      </c>
      <c r="O659" t="s">
        <v>2844</v>
      </c>
    </row>
    <row r="660" spans="1:15" x14ac:dyDescent="0.35">
      <c r="A660" s="1" t="s">
        <v>1849</v>
      </c>
      <c r="B660" s="2">
        <v>44630</v>
      </c>
      <c r="C660" s="2">
        <f>Orders25[[#This Row],[Order Date]]+5</f>
        <v>44635</v>
      </c>
      <c r="D660" s="1" t="s">
        <v>1875</v>
      </c>
      <c r="E660" t="s">
        <v>2796</v>
      </c>
      <c r="F660" s="1">
        <v>3</v>
      </c>
      <c r="G660" s="1" t="s">
        <v>1876</v>
      </c>
      <c r="H660" s="1" t="e" vm="100">
        <v>#VALUE!</v>
      </c>
      <c r="I660" s="3">
        <v>0.5</v>
      </c>
      <c r="J660" s="4">
        <v>8.25</v>
      </c>
      <c r="K660" s="4">
        <v>24.75</v>
      </c>
      <c r="L660" s="4">
        <v>24.35</v>
      </c>
      <c r="M660" t="s">
        <v>2859</v>
      </c>
      <c r="N660" t="s">
        <v>2876</v>
      </c>
      <c r="O660" t="s">
        <v>2844</v>
      </c>
    </row>
    <row r="661" spans="1:15" x14ac:dyDescent="0.35">
      <c r="A661" s="1" t="s">
        <v>1850</v>
      </c>
      <c r="B661" s="2">
        <v>44693</v>
      </c>
      <c r="C661" s="2">
        <f>Orders25[[#This Row],[Order Date]]+5</f>
        <v>44698</v>
      </c>
      <c r="D661" s="1" t="s">
        <v>1851</v>
      </c>
      <c r="E661" t="s">
        <v>2825</v>
      </c>
      <c r="F661" s="1">
        <v>2</v>
      </c>
      <c r="G661" s="1" t="s">
        <v>1852</v>
      </c>
      <c r="H661" s="1" t="e" vm="92">
        <v>#VALUE!</v>
      </c>
      <c r="I661" s="3">
        <v>2.5</v>
      </c>
      <c r="J661" s="4">
        <v>22.884999999999998</v>
      </c>
      <c r="K661" s="4">
        <v>45.769999999999996</v>
      </c>
      <c r="L661" s="4">
        <v>45.37</v>
      </c>
      <c r="M661" t="s">
        <v>2858</v>
      </c>
      <c r="N661" t="s">
        <v>2878</v>
      </c>
      <c r="O661" t="s">
        <v>2844</v>
      </c>
    </row>
    <row r="662" spans="1:15" x14ac:dyDescent="0.35">
      <c r="A662" s="1" t="s">
        <v>1853</v>
      </c>
      <c r="B662" s="2">
        <v>44084</v>
      </c>
      <c r="C662" s="2">
        <f>Orders25[[#This Row],[Order Date]]+5</f>
        <v>44089</v>
      </c>
      <c r="D662" s="1" t="s">
        <v>1854</v>
      </c>
      <c r="E662" t="s">
        <v>2833</v>
      </c>
      <c r="F662" s="1">
        <v>6</v>
      </c>
      <c r="G662" s="1" t="s">
        <v>1855</v>
      </c>
      <c r="H662" s="1" t="e" vm="93">
        <v>#VALUE!</v>
      </c>
      <c r="I662" s="3">
        <v>0.5</v>
      </c>
      <c r="J662" s="4">
        <v>8.91</v>
      </c>
      <c r="K662" s="4">
        <v>53.46</v>
      </c>
      <c r="L662" s="4">
        <v>53.06</v>
      </c>
      <c r="M662" t="s">
        <v>2859</v>
      </c>
      <c r="N662" t="s">
        <v>2877</v>
      </c>
      <c r="O662" t="s">
        <v>2845</v>
      </c>
    </row>
    <row r="663" spans="1:15" x14ac:dyDescent="0.35">
      <c r="A663" s="1" t="s">
        <v>1856</v>
      </c>
      <c r="B663" s="2">
        <v>44485</v>
      </c>
      <c r="C663" s="2">
        <f>Orders25[[#This Row],[Order Date]]+5</f>
        <v>44490</v>
      </c>
      <c r="D663" s="1" t="s">
        <v>1857</v>
      </c>
      <c r="E663" t="s">
        <v>2809</v>
      </c>
      <c r="F663" s="1">
        <v>6</v>
      </c>
      <c r="G663" s="1" t="s">
        <v>1858</v>
      </c>
      <c r="H663" s="1" t="e" vm="94">
        <v>#VALUE!</v>
      </c>
      <c r="I663" s="3">
        <v>0.2</v>
      </c>
      <c r="J663" s="4">
        <v>3.375</v>
      </c>
      <c r="K663" s="4">
        <v>20.25</v>
      </c>
      <c r="L663" s="4">
        <v>19.850000000000001</v>
      </c>
      <c r="M663" t="s">
        <v>2858</v>
      </c>
      <c r="N663" t="s">
        <v>2876</v>
      </c>
      <c r="O663" t="s">
        <v>2844</v>
      </c>
    </row>
    <row r="664" spans="1:15" x14ac:dyDescent="0.35">
      <c r="A664" s="1" t="s">
        <v>1859</v>
      </c>
      <c r="B664" s="2">
        <v>44364</v>
      </c>
      <c r="C664" s="2">
        <f>Orders25[[#This Row],[Order Date]]+5</f>
        <v>44369</v>
      </c>
      <c r="D664" s="1" t="s">
        <v>1860</v>
      </c>
      <c r="E664" t="s">
        <v>2822</v>
      </c>
      <c r="F664" s="1">
        <v>5</v>
      </c>
      <c r="G664" s="1" t="s">
        <v>1861</v>
      </c>
      <c r="H664" s="1" t="e" vm="95">
        <v>#VALUE!</v>
      </c>
      <c r="I664" s="3">
        <v>2.5</v>
      </c>
      <c r="J664" s="4">
        <v>29.784999999999997</v>
      </c>
      <c r="K664" s="4">
        <v>148.92499999999998</v>
      </c>
      <c r="L664" s="4">
        <v>148.52499999999998</v>
      </c>
      <c r="M664" t="s">
        <v>2860</v>
      </c>
      <c r="N664" t="s">
        <v>2878</v>
      </c>
      <c r="O664" t="s">
        <v>2845</v>
      </c>
    </row>
    <row r="665" spans="1:15" x14ac:dyDescent="0.35">
      <c r="A665" s="1" t="s">
        <v>1862</v>
      </c>
      <c r="B665" s="2">
        <v>43554</v>
      </c>
      <c r="C665" s="2">
        <f>Orders25[[#This Row],[Order Date]]+5</f>
        <v>43559</v>
      </c>
      <c r="D665" s="1" t="s">
        <v>1863</v>
      </c>
      <c r="E665" t="s">
        <v>2812</v>
      </c>
      <c r="F665" s="1">
        <v>6</v>
      </c>
      <c r="G665" s="1" t="s">
        <v>1864</v>
      </c>
      <c r="H665" s="1" t="e" vm="96">
        <v>#VALUE!</v>
      </c>
      <c r="I665" s="3">
        <v>1</v>
      </c>
      <c r="J665" s="4">
        <v>11.25</v>
      </c>
      <c r="K665" s="4">
        <v>67.5</v>
      </c>
      <c r="L665" s="4">
        <v>67.099999999999994</v>
      </c>
      <c r="M665" t="s">
        <v>2858</v>
      </c>
      <c r="N665" t="s">
        <v>2876</v>
      </c>
      <c r="O665" t="s">
        <v>2845</v>
      </c>
    </row>
    <row r="666" spans="1:15" x14ac:dyDescent="0.35">
      <c r="A666" s="1" t="s">
        <v>1865</v>
      </c>
      <c r="B666" s="2">
        <v>44549</v>
      </c>
      <c r="C666" s="2">
        <f>Orders25[[#This Row],[Order Date]]+5</f>
        <v>44554</v>
      </c>
      <c r="D666" s="1" t="s">
        <v>1866</v>
      </c>
      <c r="E666" t="s">
        <v>2840</v>
      </c>
      <c r="F666" s="1">
        <v>6</v>
      </c>
      <c r="G666" s="1" t="s">
        <v>1867</v>
      </c>
      <c r="H666" s="1" t="e" vm="97">
        <v>#VALUE!</v>
      </c>
      <c r="I666" s="3">
        <v>1</v>
      </c>
      <c r="J666" s="4">
        <v>12.15</v>
      </c>
      <c r="K666" s="4">
        <v>72.900000000000006</v>
      </c>
      <c r="L666" s="4">
        <v>72.5</v>
      </c>
      <c r="M666" t="s">
        <v>2859</v>
      </c>
      <c r="N666" t="s">
        <v>2878</v>
      </c>
      <c r="O666" t="s">
        <v>2845</v>
      </c>
    </row>
    <row r="667" spans="1:15" x14ac:dyDescent="0.35">
      <c r="A667" s="1" t="s">
        <v>1865</v>
      </c>
      <c r="B667" s="2">
        <v>44549</v>
      </c>
      <c r="C667" s="2">
        <f>Orders25[[#This Row],[Order Date]]+5</f>
        <v>44554</v>
      </c>
      <c r="D667" s="1" t="s">
        <v>1866</v>
      </c>
      <c r="E667" t="s">
        <v>2807</v>
      </c>
      <c r="F667" s="1">
        <v>2</v>
      </c>
      <c r="G667" s="1" t="s">
        <v>1867</v>
      </c>
      <c r="H667" s="1" t="e" vm="97">
        <v>#VALUE!</v>
      </c>
      <c r="I667" s="3">
        <v>0.2</v>
      </c>
      <c r="J667" s="4">
        <v>3.8849999999999998</v>
      </c>
      <c r="K667" s="4">
        <v>7.77</v>
      </c>
      <c r="L667" s="4">
        <v>7.3699999999999992</v>
      </c>
      <c r="M667" t="s">
        <v>2860</v>
      </c>
      <c r="N667" t="s">
        <v>2878</v>
      </c>
      <c r="O667" t="s">
        <v>2845</v>
      </c>
    </row>
    <row r="668" spans="1:15" x14ac:dyDescent="0.35">
      <c r="A668" s="1" t="s">
        <v>1868</v>
      </c>
      <c r="B668" s="2">
        <v>43987</v>
      </c>
      <c r="C668" s="2">
        <f>Orders25[[#This Row],[Order Date]]+5</f>
        <v>43992</v>
      </c>
      <c r="D668" s="1" t="s">
        <v>1869</v>
      </c>
      <c r="E668" t="s">
        <v>2825</v>
      </c>
      <c r="F668" s="1">
        <v>4</v>
      </c>
      <c r="G668" s="1" t="s">
        <v>1870</v>
      </c>
      <c r="H668" s="1" t="e" vm="98">
        <v>#VALUE!</v>
      </c>
      <c r="I668" s="3">
        <v>2.5</v>
      </c>
      <c r="J668" s="4">
        <v>22.884999999999998</v>
      </c>
      <c r="K668" s="4">
        <v>91.539999999999992</v>
      </c>
      <c r="L668" s="4">
        <v>91.139999999999986</v>
      </c>
      <c r="M668" t="s">
        <v>2858</v>
      </c>
      <c r="N668" t="s">
        <v>2878</v>
      </c>
      <c r="O668" t="s">
        <v>2845</v>
      </c>
    </row>
    <row r="669" spans="1:15" x14ac:dyDescent="0.35">
      <c r="A669" s="1" t="s">
        <v>1871</v>
      </c>
      <c r="B669" s="2">
        <v>44451</v>
      </c>
      <c r="C669" s="2">
        <f>Orders25[[#This Row],[Order Date]]+5</f>
        <v>44456</v>
      </c>
      <c r="D669" s="1" t="s">
        <v>1872</v>
      </c>
      <c r="E669" t="s">
        <v>2804</v>
      </c>
      <c r="F669" s="1">
        <v>6</v>
      </c>
      <c r="G669" s="1" t="s">
        <v>1873</v>
      </c>
      <c r="H669" s="1" t="e" vm="99">
        <v>#VALUE!</v>
      </c>
      <c r="I669" s="3">
        <v>1</v>
      </c>
      <c r="J669" s="4">
        <v>9.9499999999999993</v>
      </c>
      <c r="K669" s="4">
        <v>59.699999999999996</v>
      </c>
      <c r="L669" s="4">
        <v>59.3</v>
      </c>
      <c r="M669" t="s">
        <v>2858</v>
      </c>
      <c r="N669" t="s">
        <v>2878</v>
      </c>
      <c r="O669" t="s">
        <v>2845</v>
      </c>
    </row>
    <row r="670" spans="1:15" x14ac:dyDescent="0.35">
      <c r="A670" s="1" t="s">
        <v>1874</v>
      </c>
      <c r="B670" s="2">
        <v>44636</v>
      </c>
      <c r="C670" s="2">
        <f>Orders25[[#This Row],[Order Date]]+5</f>
        <v>44641</v>
      </c>
      <c r="D670" s="1" t="s">
        <v>1875</v>
      </c>
      <c r="E670" t="s">
        <v>2799</v>
      </c>
      <c r="F670" s="1">
        <v>5</v>
      </c>
      <c r="G670" s="1" t="s">
        <v>1876</v>
      </c>
      <c r="H670" s="1" t="e" vm="100">
        <v>#VALUE!</v>
      </c>
      <c r="I670" s="3">
        <v>2.5</v>
      </c>
      <c r="J670" s="4">
        <v>27.484999999999996</v>
      </c>
      <c r="K670" s="4">
        <v>137.42499999999998</v>
      </c>
      <c r="L670" s="4">
        <v>137.02499999999998</v>
      </c>
      <c r="M670" t="s">
        <v>2861</v>
      </c>
      <c r="N670" t="s">
        <v>2877</v>
      </c>
      <c r="O670" t="s">
        <v>2844</v>
      </c>
    </row>
    <row r="671" spans="1:15" x14ac:dyDescent="0.35">
      <c r="A671" s="1" t="s">
        <v>1877</v>
      </c>
      <c r="B671" s="2">
        <v>44551</v>
      </c>
      <c r="C671" s="2">
        <f>Orders25[[#This Row],[Order Date]]+5</f>
        <v>44556</v>
      </c>
      <c r="D671" s="1" t="s">
        <v>1878</v>
      </c>
      <c r="E671" t="s">
        <v>2838</v>
      </c>
      <c r="F671" s="1">
        <v>2</v>
      </c>
      <c r="G671" s="1" t="s">
        <v>1879</v>
      </c>
      <c r="H671" s="1" t="e" vm="101">
        <v>#VALUE!</v>
      </c>
      <c r="I671" s="3">
        <v>2.5</v>
      </c>
      <c r="J671" s="4">
        <v>33.464999999999996</v>
      </c>
      <c r="K671" s="4">
        <v>66.929999999999993</v>
      </c>
      <c r="L671" s="4">
        <v>66.529999999999987</v>
      </c>
      <c r="M671" t="s">
        <v>2860</v>
      </c>
      <c r="N671" t="s">
        <v>2876</v>
      </c>
      <c r="O671" t="s">
        <v>2845</v>
      </c>
    </row>
    <row r="672" spans="1:15" x14ac:dyDescent="0.35">
      <c r="A672" s="1" t="s">
        <v>1880</v>
      </c>
      <c r="B672" s="2">
        <v>43606</v>
      </c>
      <c r="C672" s="2">
        <f>Orders25[[#This Row],[Order Date]]+5</f>
        <v>43611</v>
      </c>
      <c r="D672" s="1" t="s">
        <v>1881</v>
      </c>
      <c r="E672" t="s">
        <v>2816</v>
      </c>
      <c r="F672" s="1">
        <v>3</v>
      </c>
      <c r="G672" s="1" t="s">
        <v>1882</v>
      </c>
      <c r="H672" s="1" t="e" vm="102">
        <v>#VALUE!</v>
      </c>
      <c r="I672" s="3">
        <v>0.2</v>
      </c>
      <c r="J672" s="4">
        <v>4.3650000000000002</v>
      </c>
      <c r="K672" s="4">
        <v>13.095000000000001</v>
      </c>
      <c r="L672" s="4">
        <v>12.695</v>
      </c>
      <c r="M672" t="s">
        <v>2860</v>
      </c>
      <c r="N672" t="s">
        <v>2876</v>
      </c>
      <c r="O672" t="s">
        <v>2844</v>
      </c>
    </row>
    <row r="673" spans="1:15" x14ac:dyDescent="0.35">
      <c r="A673" s="1" t="s">
        <v>1883</v>
      </c>
      <c r="B673" s="2">
        <v>44495</v>
      </c>
      <c r="C673" s="2">
        <f>Orders25[[#This Row],[Order Date]]+5</f>
        <v>44500</v>
      </c>
      <c r="D673" s="1" t="s">
        <v>1884</v>
      </c>
      <c r="E673" t="s">
        <v>2836</v>
      </c>
      <c r="F673" s="1">
        <v>5</v>
      </c>
      <c r="G673" s="1" t="s">
        <v>1885</v>
      </c>
      <c r="H673" s="1" t="e" vm="103">
        <v>#VALUE!</v>
      </c>
      <c r="I673" s="3">
        <v>1</v>
      </c>
      <c r="J673" s="4">
        <v>11.95</v>
      </c>
      <c r="K673" s="4">
        <v>59.75</v>
      </c>
      <c r="L673" s="4">
        <v>59.35</v>
      </c>
      <c r="M673" t="s">
        <v>2861</v>
      </c>
      <c r="N673" t="s">
        <v>2877</v>
      </c>
      <c r="O673" t="s">
        <v>2845</v>
      </c>
    </row>
    <row r="674" spans="1:15" x14ac:dyDescent="0.35">
      <c r="A674" s="1" t="s">
        <v>1886</v>
      </c>
      <c r="B674" s="2">
        <v>43916</v>
      </c>
      <c r="C674" s="2">
        <f>Orders25[[#This Row],[Order Date]]+5</f>
        <v>43921</v>
      </c>
      <c r="D674" s="1" t="s">
        <v>1887</v>
      </c>
      <c r="E674" t="s">
        <v>2817</v>
      </c>
      <c r="F674" s="1">
        <v>5</v>
      </c>
      <c r="G674" s="1" t="s">
        <v>1888</v>
      </c>
      <c r="H674" s="1" t="e" vm="104">
        <v>#VALUE!</v>
      </c>
      <c r="I674" s="3">
        <v>0.5</v>
      </c>
      <c r="J674" s="4">
        <v>8.73</v>
      </c>
      <c r="K674" s="4">
        <v>43.650000000000006</v>
      </c>
      <c r="L674" s="4">
        <v>43.250000000000007</v>
      </c>
      <c r="M674" t="s">
        <v>2860</v>
      </c>
      <c r="N674" t="s">
        <v>2876</v>
      </c>
      <c r="O674" t="s">
        <v>2844</v>
      </c>
    </row>
    <row r="675" spans="1:15" x14ac:dyDescent="0.35">
      <c r="A675" s="1" t="s">
        <v>1889</v>
      </c>
      <c r="B675" s="2">
        <v>44118</v>
      </c>
      <c r="C675" s="2">
        <f>Orders25[[#This Row],[Order Date]]+5</f>
        <v>44123</v>
      </c>
      <c r="D675" s="1" t="s">
        <v>1890</v>
      </c>
      <c r="E675" t="s">
        <v>2798</v>
      </c>
      <c r="F675" s="1">
        <v>6</v>
      </c>
      <c r="G675" s="1" t="s">
        <v>1891</v>
      </c>
      <c r="H675" s="1" t="e" vm="105">
        <v>#VALUE!</v>
      </c>
      <c r="I675" s="3">
        <v>1</v>
      </c>
      <c r="J675" s="4">
        <v>13.75</v>
      </c>
      <c r="K675" s="4">
        <v>82.5</v>
      </c>
      <c r="L675" s="4">
        <v>82.1</v>
      </c>
      <c r="M675" t="s">
        <v>2859</v>
      </c>
      <c r="N675" t="s">
        <v>2876</v>
      </c>
      <c r="O675" t="s">
        <v>2844</v>
      </c>
    </row>
    <row r="676" spans="1:15" x14ac:dyDescent="0.35">
      <c r="A676" s="1" t="s">
        <v>1892</v>
      </c>
      <c r="B676" s="2">
        <v>44543</v>
      </c>
      <c r="C676" s="2">
        <f>Orders25[[#This Row],[Order Date]]+5</f>
        <v>44548</v>
      </c>
      <c r="D676" s="1" t="s">
        <v>1893</v>
      </c>
      <c r="E676" t="s">
        <v>2839</v>
      </c>
      <c r="F676" s="1">
        <v>6</v>
      </c>
      <c r="G676" s="1" t="s">
        <v>1894</v>
      </c>
      <c r="H676" s="1" t="e" vm="69">
        <v>#VALUE!</v>
      </c>
      <c r="I676" s="3">
        <v>2.5</v>
      </c>
      <c r="J676" s="4">
        <v>29.784999999999997</v>
      </c>
      <c r="K676" s="4">
        <v>178.70999999999998</v>
      </c>
      <c r="L676" s="4">
        <v>178.30999999999997</v>
      </c>
      <c r="M676" t="s">
        <v>2858</v>
      </c>
      <c r="N676" t="s">
        <v>2877</v>
      </c>
      <c r="O676" t="s">
        <v>2844</v>
      </c>
    </row>
    <row r="677" spans="1:15" x14ac:dyDescent="0.35">
      <c r="A677" s="1" t="s">
        <v>1895</v>
      </c>
      <c r="B677" s="2">
        <v>44263</v>
      </c>
      <c r="C677" s="2">
        <f>Orders25[[#This Row],[Order Date]]+5</f>
        <v>44268</v>
      </c>
      <c r="D677" s="1" t="s">
        <v>1896</v>
      </c>
      <c r="E677" t="s">
        <v>2822</v>
      </c>
      <c r="F677" s="1">
        <v>4</v>
      </c>
      <c r="G677" s="1" t="s">
        <v>1897</v>
      </c>
      <c r="H677" s="1" t="e" vm="106">
        <v>#VALUE!</v>
      </c>
      <c r="I677" s="3">
        <v>2.5</v>
      </c>
      <c r="J677" s="4">
        <v>29.784999999999997</v>
      </c>
      <c r="K677" s="4">
        <v>119.13999999999999</v>
      </c>
      <c r="L677" s="4">
        <v>118.73999999999998</v>
      </c>
      <c r="M677" t="s">
        <v>2860</v>
      </c>
      <c r="N677" t="s">
        <v>2878</v>
      </c>
      <c r="O677" t="s">
        <v>2844</v>
      </c>
    </row>
    <row r="678" spans="1:15" x14ac:dyDescent="0.35">
      <c r="A678" s="1" t="s">
        <v>1898</v>
      </c>
      <c r="B678" s="2">
        <v>44217</v>
      </c>
      <c r="C678" s="2">
        <f>Orders25[[#This Row],[Order Date]]+5</f>
        <v>44222</v>
      </c>
      <c r="D678" s="1" t="s">
        <v>1899</v>
      </c>
      <c r="E678" t="s">
        <v>2818</v>
      </c>
      <c r="F678" s="1">
        <v>5</v>
      </c>
      <c r="G678" s="1" t="s">
        <v>1900</v>
      </c>
      <c r="H678" s="1" t="e" vm="107">
        <v>#VALUE!</v>
      </c>
      <c r="I678" s="3">
        <v>0.5</v>
      </c>
      <c r="J678" s="4">
        <v>9.51</v>
      </c>
      <c r="K678" s="4">
        <v>47.55</v>
      </c>
      <c r="L678" s="4">
        <v>47.15</v>
      </c>
      <c r="M678" t="s">
        <v>2860</v>
      </c>
      <c r="N678" t="s">
        <v>2877</v>
      </c>
      <c r="O678" t="s">
        <v>2845</v>
      </c>
    </row>
    <row r="679" spans="1:15" x14ac:dyDescent="0.35">
      <c r="A679" s="1" t="s">
        <v>1901</v>
      </c>
      <c r="B679" s="2">
        <v>44206</v>
      </c>
      <c r="C679" s="2">
        <f>Orders25[[#This Row],[Order Date]]+5</f>
        <v>44211</v>
      </c>
      <c r="D679" s="1" t="s">
        <v>1902</v>
      </c>
      <c r="E679" t="s">
        <v>2817</v>
      </c>
      <c r="F679" s="1">
        <v>5</v>
      </c>
      <c r="G679" s="1" t="s">
        <v>1903</v>
      </c>
      <c r="H679" s="1" t="e" vm="108">
        <v>#VALUE!</v>
      </c>
      <c r="I679" s="3">
        <v>0.5</v>
      </c>
      <c r="J679" s="4">
        <v>8.73</v>
      </c>
      <c r="K679" s="4">
        <v>43.650000000000006</v>
      </c>
      <c r="L679" s="4">
        <v>43.250000000000007</v>
      </c>
      <c r="M679" t="s">
        <v>2860</v>
      </c>
      <c r="N679" t="s">
        <v>2876</v>
      </c>
      <c r="O679" t="s">
        <v>2845</v>
      </c>
    </row>
    <row r="680" spans="1:15" x14ac:dyDescent="0.35">
      <c r="A680" s="1" t="s">
        <v>1904</v>
      </c>
      <c r="B680" s="2">
        <v>44281</v>
      </c>
      <c r="C680" s="2">
        <f>Orders25[[#This Row],[Order Date]]+5</f>
        <v>44286</v>
      </c>
      <c r="D680" s="1" t="s">
        <v>1905</v>
      </c>
      <c r="E680" t="s">
        <v>2839</v>
      </c>
      <c r="F680" s="1">
        <v>6</v>
      </c>
      <c r="G680" s="1" t="s">
        <v>1906</v>
      </c>
      <c r="H680" s="1" t="e" vm="109">
        <v>#VALUE!</v>
      </c>
      <c r="I680" s="3">
        <v>2.5</v>
      </c>
      <c r="J680" s="4">
        <v>29.784999999999997</v>
      </c>
      <c r="K680" s="4">
        <v>178.70999999999998</v>
      </c>
      <c r="L680" s="4">
        <v>178.30999999999997</v>
      </c>
      <c r="M680" t="s">
        <v>2858</v>
      </c>
      <c r="N680" t="s">
        <v>2877</v>
      </c>
      <c r="O680" t="s">
        <v>2844</v>
      </c>
    </row>
    <row r="681" spans="1:15" x14ac:dyDescent="0.35">
      <c r="A681" s="1" t="s">
        <v>1907</v>
      </c>
      <c r="B681" s="2">
        <v>44645</v>
      </c>
      <c r="C681" s="2">
        <f>Orders25[[#This Row],[Order Date]]+5</f>
        <v>44650</v>
      </c>
      <c r="D681" s="1" t="s">
        <v>1908</v>
      </c>
      <c r="E681" t="s">
        <v>2799</v>
      </c>
      <c r="F681" s="1">
        <v>1</v>
      </c>
      <c r="G681" s="1" t="s">
        <v>1909</v>
      </c>
      <c r="H681" s="1" t="e" vm="109">
        <v>#VALUE!</v>
      </c>
      <c r="I681" s="3">
        <v>2.5</v>
      </c>
      <c r="J681" s="4">
        <v>27.484999999999996</v>
      </c>
      <c r="K681" s="4">
        <v>27.484999999999996</v>
      </c>
      <c r="L681" s="4">
        <v>27.084999999999997</v>
      </c>
      <c r="M681" t="s">
        <v>2861</v>
      </c>
      <c r="N681" t="s">
        <v>2877</v>
      </c>
      <c r="O681" t="s">
        <v>2845</v>
      </c>
    </row>
    <row r="682" spans="1:15" x14ac:dyDescent="0.35">
      <c r="A682" s="1" t="s">
        <v>1910</v>
      </c>
      <c r="B682" s="2">
        <v>44399</v>
      </c>
      <c r="C682" s="2">
        <f>Orders25[[#This Row],[Order Date]]+5</f>
        <v>44404</v>
      </c>
      <c r="D682" s="1" t="s">
        <v>1911</v>
      </c>
      <c r="E682" t="s">
        <v>2812</v>
      </c>
      <c r="F682" s="1">
        <v>5</v>
      </c>
      <c r="G682" s="1" t="s">
        <v>1912</v>
      </c>
      <c r="H682" s="1" t="e" vm="109">
        <v>#VALUE!</v>
      </c>
      <c r="I682" s="3">
        <v>1</v>
      </c>
      <c r="J682" s="4">
        <v>11.25</v>
      </c>
      <c r="K682" s="4">
        <v>56.25</v>
      </c>
      <c r="L682" s="4">
        <v>55.85</v>
      </c>
      <c r="M682" t="s">
        <v>2858</v>
      </c>
      <c r="N682" t="s">
        <v>2876</v>
      </c>
      <c r="O682" t="s">
        <v>2845</v>
      </c>
    </row>
    <row r="683" spans="1:15" x14ac:dyDescent="0.35">
      <c r="A683" s="1" t="s">
        <v>1913</v>
      </c>
      <c r="B683" s="2">
        <v>44080</v>
      </c>
      <c r="C683" s="2">
        <f>Orders25[[#This Row],[Order Date]]+5</f>
        <v>44085</v>
      </c>
      <c r="D683" s="1" t="s">
        <v>1914</v>
      </c>
      <c r="E683" t="s">
        <v>2802</v>
      </c>
      <c r="F683" s="1">
        <v>2</v>
      </c>
      <c r="G683" s="1" t="s">
        <v>1915</v>
      </c>
      <c r="H683" s="1" t="e" vm="147">
        <v>#VALUE!</v>
      </c>
      <c r="I683" s="3">
        <v>0.2</v>
      </c>
      <c r="J683" s="4">
        <v>4.7549999999999999</v>
      </c>
      <c r="K683" s="4">
        <v>9.51</v>
      </c>
      <c r="L683" s="4">
        <v>9.11</v>
      </c>
      <c r="M683" t="s">
        <v>2860</v>
      </c>
      <c r="N683" t="s">
        <v>2877</v>
      </c>
      <c r="O683" t="s">
        <v>2844</v>
      </c>
    </row>
    <row r="684" spans="1:15" x14ac:dyDescent="0.35">
      <c r="A684" s="1" t="s">
        <v>1916</v>
      </c>
      <c r="B684" s="2">
        <v>43827</v>
      </c>
      <c r="C684" s="2">
        <f>Orders25[[#This Row],[Order Date]]+5</f>
        <v>43832</v>
      </c>
      <c r="D684" s="1" t="s">
        <v>1917</v>
      </c>
      <c r="E684" t="s">
        <v>2813</v>
      </c>
      <c r="F684" s="1">
        <v>2</v>
      </c>
      <c r="G684" s="1" t="s">
        <v>1918</v>
      </c>
      <c r="H684" s="1" t="e" vm="109">
        <v>#VALUE!</v>
      </c>
      <c r="I684" s="3">
        <v>0.2</v>
      </c>
      <c r="J684" s="4">
        <v>4.125</v>
      </c>
      <c r="K684" s="4">
        <v>8.25</v>
      </c>
      <c r="L684" s="4">
        <v>7.85</v>
      </c>
      <c r="M684" t="s">
        <v>2859</v>
      </c>
      <c r="N684" t="s">
        <v>2876</v>
      </c>
      <c r="O684" t="s">
        <v>2844</v>
      </c>
    </row>
    <row r="685" spans="1:15" x14ac:dyDescent="0.35">
      <c r="A685" s="1" t="s">
        <v>1919</v>
      </c>
      <c r="B685" s="2">
        <v>43941</v>
      </c>
      <c r="C685" s="2">
        <f>Orders25[[#This Row],[Order Date]]+5</f>
        <v>43946</v>
      </c>
      <c r="D685" s="1" t="s">
        <v>1920</v>
      </c>
      <c r="E685" t="s">
        <v>2826</v>
      </c>
      <c r="F685" s="1">
        <v>6</v>
      </c>
      <c r="G685" s="1" t="s">
        <v>1921</v>
      </c>
      <c r="H685" s="1" t="e" vm="148">
        <v>#VALUE!</v>
      </c>
      <c r="I685" s="3">
        <v>0.5</v>
      </c>
      <c r="J685" s="4">
        <v>7.77</v>
      </c>
      <c r="K685" s="4">
        <v>46.62</v>
      </c>
      <c r="L685" s="4">
        <v>46.22</v>
      </c>
      <c r="M685" t="s">
        <v>2860</v>
      </c>
      <c r="N685" t="s">
        <v>2878</v>
      </c>
      <c r="O685" t="s">
        <v>2845</v>
      </c>
    </row>
    <row r="686" spans="1:15" x14ac:dyDescent="0.35">
      <c r="A686" s="1" t="s">
        <v>1922</v>
      </c>
      <c r="B686" s="2">
        <v>43517</v>
      </c>
      <c r="C686" s="2">
        <f>Orders25[[#This Row],[Order Date]]+5</f>
        <v>43522</v>
      </c>
      <c r="D686" s="1" t="s">
        <v>1923</v>
      </c>
      <c r="E686" t="s">
        <v>2836</v>
      </c>
      <c r="F686" s="1">
        <v>6</v>
      </c>
      <c r="G686" s="1" t="s">
        <v>1924</v>
      </c>
      <c r="H686" s="1" t="e" vm="110">
        <v>#VALUE!</v>
      </c>
      <c r="I686" s="3">
        <v>1</v>
      </c>
      <c r="J686" s="4">
        <v>11.95</v>
      </c>
      <c r="K686" s="4">
        <v>71.699999999999989</v>
      </c>
      <c r="L686" s="4">
        <v>71.299999999999983</v>
      </c>
      <c r="M686" t="s">
        <v>2861</v>
      </c>
      <c r="N686" t="s">
        <v>2877</v>
      </c>
      <c r="O686" t="s">
        <v>2845</v>
      </c>
    </row>
    <row r="687" spans="1:15" x14ac:dyDescent="0.35">
      <c r="A687" s="1" t="s">
        <v>1925</v>
      </c>
      <c r="B687" s="2">
        <v>44637</v>
      </c>
      <c r="C687" s="2">
        <f>Orders25[[#This Row],[Order Date]]+5</f>
        <v>44642</v>
      </c>
      <c r="D687" s="1" t="s">
        <v>1926</v>
      </c>
      <c r="E687" t="s">
        <v>2821</v>
      </c>
      <c r="F687" s="1">
        <v>2</v>
      </c>
      <c r="G687" s="1" t="s">
        <v>1927</v>
      </c>
      <c r="H687" s="1" t="e" vm="111">
        <v>#VALUE!</v>
      </c>
      <c r="I687" s="3">
        <v>2.5</v>
      </c>
      <c r="J687" s="4">
        <v>36.454999999999998</v>
      </c>
      <c r="K687" s="4">
        <v>72.91</v>
      </c>
      <c r="L687" s="4">
        <v>72.509999999999991</v>
      </c>
      <c r="M687" t="s">
        <v>2860</v>
      </c>
      <c r="N687" t="s">
        <v>2877</v>
      </c>
      <c r="O687" t="s">
        <v>2844</v>
      </c>
    </row>
    <row r="688" spans="1:15" x14ac:dyDescent="0.35">
      <c r="A688" s="1" t="s">
        <v>1928</v>
      </c>
      <c r="B688" s="2">
        <v>44330</v>
      </c>
      <c r="C688" s="2">
        <f>Orders25[[#This Row],[Order Date]]+5</f>
        <v>44335</v>
      </c>
      <c r="D688" s="1" t="s">
        <v>1929</v>
      </c>
      <c r="E688" t="s">
        <v>2820</v>
      </c>
      <c r="F688" s="1">
        <v>3</v>
      </c>
      <c r="G688" s="1" t="s">
        <v>1930</v>
      </c>
      <c r="H688" s="1" t="e" vm="112">
        <v>#VALUE!</v>
      </c>
      <c r="I688" s="3">
        <v>0.2</v>
      </c>
      <c r="J688" s="4">
        <v>2.6849999999999996</v>
      </c>
      <c r="K688" s="4">
        <v>8.0549999999999997</v>
      </c>
      <c r="L688" s="4">
        <v>7.6549999999999994</v>
      </c>
      <c r="M688" t="s">
        <v>2861</v>
      </c>
      <c r="N688" t="s">
        <v>2878</v>
      </c>
      <c r="O688" t="s">
        <v>2844</v>
      </c>
    </row>
    <row r="689" spans="1:15" x14ac:dyDescent="0.35">
      <c r="A689" s="1" t="s">
        <v>1931</v>
      </c>
      <c r="B689" s="2">
        <v>43471</v>
      </c>
      <c r="C689" s="2">
        <f>Orders25[[#This Row],[Order Date]]+5</f>
        <v>43476</v>
      </c>
      <c r="D689" s="1" t="s">
        <v>1932</v>
      </c>
      <c r="E689" t="s">
        <v>2796</v>
      </c>
      <c r="F689" s="1">
        <v>2</v>
      </c>
      <c r="G689" s="1" t="s">
        <v>1933</v>
      </c>
      <c r="H689" s="1" t="e" vm="81">
        <v>#VALUE!</v>
      </c>
      <c r="I689" s="3">
        <v>0.5</v>
      </c>
      <c r="J689" s="4">
        <v>8.25</v>
      </c>
      <c r="K689" s="4">
        <v>16.5</v>
      </c>
      <c r="L689" s="4">
        <v>16.100000000000001</v>
      </c>
      <c r="M689" t="s">
        <v>2859</v>
      </c>
      <c r="N689" t="s">
        <v>2876</v>
      </c>
      <c r="O689" t="s">
        <v>2845</v>
      </c>
    </row>
    <row r="690" spans="1:15" x14ac:dyDescent="0.35">
      <c r="A690" s="1" t="s">
        <v>1934</v>
      </c>
      <c r="B690" s="2">
        <v>43579</v>
      </c>
      <c r="C690" s="2">
        <f>Orders25[[#This Row],[Order Date]]+5</f>
        <v>43584</v>
      </c>
      <c r="D690" s="1" t="s">
        <v>1935</v>
      </c>
      <c r="E690" t="s">
        <v>2797</v>
      </c>
      <c r="F690" s="1">
        <v>5</v>
      </c>
      <c r="G690" s="1" t="s">
        <v>1936</v>
      </c>
      <c r="H690" s="1" t="e" vm="81">
        <v>#VALUE!</v>
      </c>
      <c r="I690" s="3">
        <v>1</v>
      </c>
      <c r="J690" s="4">
        <v>12.95</v>
      </c>
      <c r="K690" s="4">
        <v>64.75</v>
      </c>
      <c r="L690" s="4">
        <v>64.349999999999994</v>
      </c>
      <c r="M690" t="s">
        <v>2858</v>
      </c>
      <c r="N690" t="s">
        <v>2877</v>
      </c>
      <c r="O690" t="s">
        <v>2845</v>
      </c>
    </row>
    <row r="691" spans="1:15" x14ac:dyDescent="0.35">
      <c r="A691" s="1" t="s">
        <v>1937</v>
      </c>
      <c r="B691" s="2">
        <v>44346</v>
      </c>
      <c r="C691" s="2">
        <f>Orders25[[#This Row],[Order Date]]+5</f>
        <v>44351</v>
      </c>
      <c r="D691" s="1" t="s">
        <v>1938</v>
      </c>
      <c r="E691" t="s">
        <v>2814</v>
      </c>
      <c r="F691" s="1">
        <v>5</v>
      </c>
      <c r="G691" s="1" t="s">
        <v>1939</v>
      </c>
      <c r="H691" s="1" t="e" vm="113">
        <v>#VALUE!</v>
      </c>
      <c r="I691" s="3">
        <v>0.5</v>
      </c>
      <c r="J691" s="4">
        <v>6.75</v>
      </c>
      <c r="K691" s="4">
        <v>33.75</v>
      </c>
      <c r="L691" s="4">
        <v>33.35</v>
      </c>
      <c r="M691" t="s">
        <v>2858</v>
      </c>
      <c r="N691" t="s">
        <v>2876</v>
      </c>
      <c r="O691" t="s">
        <v>2845</v>
      </c>
    </row>
    <row r="692" spans="1:15" x14ac:dyDescent="0.35">
      <c r="A692" s="1" t="s">
        <v>1940</v>
      </c>
      <c r="B692" s="2">
        <v>44754</v>
      </c>
      <c r="C692" s="2">
        <f>Orders25[[#This Row],[Order Date]]+5</f>
        <v>44759</v>
      </c>
      <c r="D692" s="1" t="s">
        <v>1941</v>
      </c>
      <c r="E692" t="s">
        <v>2822</v>
      </c>
      <c r="F692" s="1">
        <v>6</v>
      </c>
      <c r="G692" s="1" t="s">
        <v>1942</v>
      </c>
      <c r="H692" s="1" t="e" vm="114">
        <v>#VALUE!</v>
      </c>
      <c r="I692" s="3">
        <v>2.5</v>
      </c>
      <c r="J692" s="4">
        <v>29.784999999999997</v>
      </c>
      <c r="K692" s="4">
        <v>178.70999999999998</v>
      </c>
      <c r="L692" s="4">
        <v>178.30999999999997</v>
      </c>
      <c r="M692" t="s">
        <v>2860</v>
      </c>
      <c r="N692" t="s">
        <v>2878</v>
      </c>
      <c r="O692" t="s">
        <v>2845</v>
      </c>
    </row>
    <row r="693" spans="1:15" x14ac:dyDescent="0.35">
      <c r="A693" s="1" t="s">
        <v>1943</v>
      </c>
      <c r="B693" s="2">
        <v>44227</v>
      </c>
      <c r="C693" s="2">
        <f>Orders25[[#This Row],[Order Date]]+5</f>
        <v>44232</v>
      </c>
      <c r="D693" s="1" t="s">
        <v>1963</v>
      </c>
      <c r="E693" t="s">
        <v>2812</v>
      </c>
      <c r="F693" s="1">
        <v>2</v>
      </c>
      <c r="G693" s="1" t="s">
        <v>1964</v>
      </c>
      <c r="H693" s="1" t="e" vm="120">
        <v>#VALUE!</v>
      </c>
      <c r="I693" s="3">
        <v>1</v>
      </c>
      <c r="J693" s="4">
        <v>11.25</v>
      </c>
      <c r="K693" s="4">
        <v>22.5</v>
      </c>
      <c r="L693" s="4">
        <v>22.1</v>
      </c>
      <c r="M693" t="s">
        <v>2858</v>
      </c>
      <c r="N693" t="s">
        <v>2876</v>
      </c>
      <c r="O693" t="s">
        <v>2845</v>
      </c>
    </row>
    <row r="694" spans="1:15" x14ac:dyDescent="0.35">
      <c r="A694" s="1" t="s">
        <v>1944</v>
      </c>
      <c r="B694" s="2">
        <v>43720</v>
      </c>
      <c r="C694" s="2">
        <f>Orders25[[#This Row],[Order Date]]+5</f>
        <v>43725</v>
      </c>
      <c r="D694" s="1" t="s">
        <v>1945</v>
      </c>
      <c r="E694" t="s">
        <v>2800</v>
      </c>
      <c r="F694" s="1">
        <v>1</v>
      </c>
      <c r="G694" s="1" t="s">
        <v>1946</v>
      </c>
      <c r="H694" s="1" t="e" vm="115">
        <v>#VALUE!</v>
      </c>
      <c r="I694" s="3">
        <v>1</v>
      </c>
      <c r="J694" s="4">
        <v>12.95</v>
      </c>
      <c r="K694" s="4">
        <v>12.95</v>
      </c>
      <c r="L694" s="4">
        <v>12.549999999999999</v>
      </c>
      <c r="M694" t="s">
        <v>2860</v>
      </c>
      <c r="N694" t="s">
        <v>2878</v>
      </c>
      <c r="O694" t="s">
        <v>2845</v>
      </c>
    </row>
    <row r="695" spans="1:15" x14ac:dyDescent="0.35">
      <c r="A695" s="1" t="s">
        <v>1947</v>
      </c>
      <c r="B695" s="2">
        <v>44012</v>
      </c>
      <c r="C695" s="2">
        <f>Orders25[[#This Row],[Order Date]]+5</f>
        <v>44017</v>
      </c>
      <c r="D695" s="1" t="s">
        <v>1948</v>
      </c>
      <c r="E695" t="s">
        <v>2832</v>
      </c>
      <c r="F695" s="1">
        <v>2</v>
      </c>
      <c r="G695" s="1" t="s">
        <v>1949</v>
      </c>
      <c r="H695" s="1" t="e" vm="116">
        <v>#VALUE!</v>
      </c>
      <c r="I695" s="3">
        <v>2.5</v>
      </c>
      <c r="J695" s="4">
        <v>25.874999999999996</v>
      </c>
      <c r="K695" s="4">
        <v>51.749999999999993</v>
      </c>
      <c r="L695" s="4">
        <v>51.349999999999994</v>
      </c>
      <c r="M695" t="s">
        <v>2858</v>
      </c>
      <c r="N695" t="s">
        <v>2876</v>
      </c>
      <c r="O695" t="s">
        <v>2844</v>
      </c>
    </row>
    <row r="696" spans="1:15" x14ac:dyDescent="0.35">
      <c r="A696" s="1" t="s">
        <v>1950</v>
      </c>
      <c r="B696" s="2">
        <v>43915</v>
      </c>
      <c r="C696" s="2">
        <f>Orders25[[#This Row],[Order Date]]+5</f>
        <v>43920</v>
      </c>
      <c r="D696" s="1" t="s">
        <v>1951</v>
      </c>
      <c r="E696" t="s">
        <v>2801</v>
      </c>
      <c r="F696" s="1">
        <v>5</v>
      </c>
      <c r="G696" s="1" t="s">
        <v>1952</v>
      </c>
      <c r="H696" s="1" t="e" vm="117">
        <v>#VALUE!</v>
      </c>
      <c r="I696" s="3">
        <v>0.5</v>
      </c>
      <c r="J696" s="4">
        <v>7.29</v>
      </c>
      <c r="K696" s="4">
        <v>36.450000000000003</v>
      </c>
      <c r="L696" s="4">
        <v>36.050000000000004</v>
      </c>
      <c r="M696" t="s">
        <v>2859</v>
      </c>
      <c r="N696" t="s">
        <v>2878</v>
      </c>
      <c r="O696" t="s">
        <v>2845</v>
      </c>
    </row>
    <row r="697" spans="1:15" x14ac:dyDescent="0.35">
      <c r="A697" s="1" t="s">
        <v>1953</v>
      </c>
      <c r="B697" s="2">
        <v>44300</v>
      </c>
      <c r="C697" s="2">
        <f>Orders25[[#This Row],[Order Date]]+5</f>
        <v>44305</v>
      </c>
      <c r="D697" s="1" t="s">
        <v>1954</v>
      </c>
      <c r="E697" t="s">
        <v>2821</v>
      </c>
      <c r="F697" s="1">
        <v>5</v>
      </c>
      <c r="G697" s="1" t="s">
        <v>1955</v>
      </c>
      <c r="H697" s="1" t="e" vm="142">
        <v>#VALUE!</v>
      </c>
      <c r="I697" s="3">
        <v>2.5</v>
      </c>
      <c r="J697" s="4">
        <v>36.454999999999998</v>
      </c>
      <c r="K697" s="4">
        <v>182.27499999999998</v>
      </c>
      <c r="L697" s="4">
        <v>181.87499999999997</v>
      </c>
      <c r="M697" t="s">
        <v>2860</v>
      </c>
      <c r="N697" t="s">
        <v>2877</v>
      </c>
      <c r="O697" t="s">
        <v>2844</v>
      </c>
    </row>
    <row r="698" spans="1:15" x14ac:dyDescent="0.35">
      <c r="A698" s="1" t="s">
        <v>1956</v>
      </c>
      <c r="B698" s="2">
        <v>43693</v>
      </c>
      <c r="C698" s="2">
        <f>Orders25[[#This Row],[Order Date]]+5</f>
        <v>43698</v>
      </c>
      <c r="D698" s="1" t="s">
        <v>1957</v>
      </c>
      <c r="E698" t="s">
        <v>2826</v>
      </c>
      <c r="F698" s="1">
        <v>4</v>
      </c>
      <c r="G698" s="1" t="s">
        <v>1958</v>
      </c>
      <c r="H698" s="1" t="e" vm="118">
        <v>#VALUE!</v>
      </c>
      <c r="I698" s="3">
        <v>0.5</v>
      </c>
      <c r="J698" s="4">
        <v>7.77</v>
      </c>
      <c r="K698" s="4">
        <v>31.08</v>
      </c>
      <c r="L698" s="4">
        <v>30.68</v>
      </c>
      <c r="M698" t="s">
        <v>2860</v>
      </c>
      <c r="N698" t="s">
        <v>2878</v>
      </c>
      <c r="O698" t="s">
        <v>2845</v>
      </c>
    </row>
    <row r="699" spans="1:15" x14ac:dyDescent="0.35">
      <c r="A699" s="1" t="s">
        <v>1959</v>
      </c>
      <c r="B699" s="2">
        <v>44547</v>
      </c>
      <c r="C699" s="2">
        <f>Orders25[[#This Row],[Order Date]]+5</f>
        <v>44552</v>
      </c>
      <c r="D699" s="1" t="s">
        <v>1960</v>
      </c>
      <c r="E699" t="s">
        <v>2814</v>
      </c>
      <c r="F699" s="1">
        <v>3</v>
      </c>
      <c r="G699" s="1" t="s">
        <v>1961</v>
      </c>
      <c r="H699" s="1" t="e" vm="119">
        <v>#VALUE!</v>
      </c>
      <c r="I699" s="3">
        <v>0.5</v>
      </c>
      <c r="J699" s="4">
        <v>6.75</v>
      </c>
      <c r="K699" s="4">
        <v>20.25</v>
      </c>
      <c r="L699" s="4">
        <v>19.850000000000001</v>
      </c>
      <c r="M699" t="s">
        <v>2858</v>
      </c>
      <c r="N699" t="s">
        <v>2876</v>
      </c>
      <c r="O699" t="s">
        <v>2845</v>
      </c>
    </row>
    <row r="700" spans="1:15" x14ac:dyDescent="0.35">
      <c r="A700" s="1" t="s">
        <v>1962</v>
      </c>
      <c r="B700" s="2">
        <v>43830</v>
      </c>
      <c r="C700" s="2">
        <f>Orders25[[#This Row],[Order Date]]+5</f>
        <v>43835</v>
      </c>
      <c r="D700" s="1" t="s">
        <v>1963</v>
      </c>
      <c r="E700" t="s">
        <v>2800</v>
      </c>
      <c r="F700" s="1">
        <v>2</v>
      </c>
      <c r="G700" s="1" t="s">
        <v>1964</v>
      </c>
      <c r="H700" s="1" t="e" vm="120">
        <v>#VALUE!</v>
      </c>
      <c r="I700" s="3">
        <v>1</v>
      </c>
      <c r="J700" s="4">
        <v>12.95</v>
      </c>
      <c r="K700" s="4">
        <v>25.9</v>
      </c>
      <c r="L700" s="4">
        <v>25.5</v>
      </c>
      <c r="M700" t="s">
        <v>2860</v>
      </c>
      <c r="N700" t="s">
        <v>2878</v>
      </c>
      <c r="O700" t="s">
        <v>2845</v>
      </c>
    </row>
    <row r="701" spans="1:15" x14ac:dyDescent="0.35">
      <c r="A701" s="1" t="s">
        <v>1965</v>
      </c>
      <c r="B701" s="2">
        <v>44298</v>
      </c>
      <c r="C701" s="2">
        <f>Orders25[[#This Row],[Order Date]]+5</f>
        <v>44303</v>
      </c>
      <c r="D701" s="1" t="s">
        <v>1966</v>
      </c>
      <c r="E701" t="s">
        <v>2815</v>
      </c>
      <c r="F701" s="1">
        <v>4</v>
      </c>
      <c r="G701" s="1" t="s">
        <v>1967</v>
      </c>
      <c r="H701" s="1" t="e" vm="121">
        <v>#VALUE!</v>
      </c>
      <c r="I701" s="3">
        <v>0.5</v>
      </c>
      <c r="J701" s="4">
        <v>5.97</v>
      </c>
      <c r="K701" s="4">
        <v>23.88</v>
      </c>
      <c r="L701" s="4">
        <v>23.48</v>
      </c>
      <c r="M701" t="s">
        <v>2858</v>
      </c>
      <c r="N701" t="s">
        <v>2878</v>
      </c>
      <c r="O701" t="s">
        <v>2844</v>
      </c>
    </row>
    <row r="702" spans="1:15" x14ac:dyDescent="0.35">
      <c r="A702" s="1" t="s">
        <v>1968</v>
      </c>
      <c r="B702" s="2">
        <v>43736</v>
      </c>
      <c r="C702" s="2">
        <f>Orders25[[#This Row],[Order Date]]+5</f>
        <v>43741</v>
      </c>
      <c r="D702" s="1" t="s">
        <v>1969</v>
      </c>
      <c r="E702" t="s">
        <v>2818</v>
      </c>
      <c r="F702" s="1">
        <v>2</v>
      </c>
      <c r="G702" s="1" t="s">
        <v>1970</v>
      </c>
      <c r="H702" s="1" t="e" vm="1">
        <v>#VALUE!</v>
      </c>
      <c r="I702" s="3">
        <v>0.5</v>
      </c>
      <c r="J702" s="4">
        <v>9.51</v>
      </c>
      <c r="K702" s="4">
        <v>19.02</v>
      </c>
      <c r="L702" s="4">
        <v>18.62</v>
      </c>
      <c r="M702" t="s">
        <v>2860</v>
      </c>
      <c r="N702" t="s">
        <v>2877</v>
      </c>
      <c r="O702" t="s">
        <v>2845</v>
      </c>
    </row>
    <row r="703" spans="1:15" x14ac:dyDescent="0.35">
      <c r="A703" s="1" t="s">
        <v>1971</v>
      </c>
      <c r="B703" s="2">
        <v>44727</v>
      </c>
      <c r="C703" s="2">
        <f>Orders25[[#This Row],[Order Date]]+5</f>
        <v>44732</v>
      </c>
      <c r="D703" s="1" t="s">
        <v>1972</v>
      </c>
      <c r="E703" t="s">
        <v>2815</v>
      </c>
      <c r="F703" s="1">
        <v>5</v>
      </c>
      <c r="G703" s="1" t="s">
        <v>1973</v>
      </c>
      <c r="H703" s="1" t="e" vm="122">
        <v>#VALUE!</v>
      </c>
      <c r="I703" s="3">
        <v>0.5</v>
      </c>
      <c r="J703" s="4">
        <v>5.97</v>
      </c>
      <c r="K703" s="4">
        <v>29.849999999999998</v>
      </c>
      <c r="L703" s="4">
        <v>29.45</v>
      </c>
      <c r="M703" t="s">
        <v>2858</v>
      </c>
      <c r="N703" t="s">
        <v>2878</v>
      </c>
      <c r="O703" t="s">
        <v>2844</v>
      </c>
    </row>
    <row r="704" spans="1:15" x14ac:dyDescent="0.35">
      <c r="A704" s="1" t="s">
        <v>1974</v>
      </c>
      <c r="B704" s="2">
        <v>43661</v>
      </c>
      <c r="C704" s="2">
        <f>Orders25[[#This Row],[Order Date]]+5</f>
        <v>43666</v>
      </c>
      <c r="D704" s="1" t="s">
        <v>1975</v>
      </c>
      <c r="E704" t="s">
        <v>2837</v>
      </c>
      <c r="F704" s="1">
        <v>1</v>
      </c>
      <c r="G704" s="1" t="s">
        <v>1976</v>
      </c>
      <c r="H704" s="1" t="e" vm="2">
        <v>#VALUE!</v>
      </c>
      <c r="I704" s="3">
        <v>0.5</v>
      </c>
      <c r="J704" s="4">
        <v>7.77</v>
      </c>
      <c r="K704" s="4">
        <v>7.77</v>
      </c>
      <c r="L704" s="4">
        <v>7.3699999999999992</v>
      </c>
      <c r="M704" t="s">
        <v>2858</v>
      </c>
      <c r="N704" t="s">
        <v>2877</v>
      </c>
      <c r="O704" t="s">
        <v>2844</v>
      </c>
    </row>
    <row r="705" spans="1:15" x14ac:dyDescent="0.35">
      <c r="A705" s="1" t="s">
        <v>1977</v>
      </c>
      <c r="B705" s="2">
        <v>43506</v>
      </c>
      <c r="C705" s="2">
        <f>Orders25[[#This Row],[Order Date]]+5</f>
        <v>43511</v>
      </c>
      <c r="D705" s="1" t="s">
        <v>1978</v>
      </c>
      <c r="E705" t="s">
        <v>2822</v>
      </c>
      <c r="F705" s="1">
        <v>4</v>
      </c>
      <c r="G705" s="1" t="s">
        <v>1979</v>
      </c>
      <c r="H705" s="1" t="e" vm="123">
        <v>#VALUE!</v>
      </c>
      <c r="I705" s="3">
        <v>2.5</v>
      </c>
      <c r="J705" s="4">
        <v>29.784999999999997</v>
      </c>
      <c r="K705" s="4">
        <v>119.13999999999999</v>
      </c>
      <c r="L705" s="4">
        <v>118.73999999999998</v>
      </c>
      <c r="M705" t="s">
        <v>2860</v>
      </c>
      <c r="N705" t="s">
        <v>2878</v>
      </c>
      <c r="O705" t="s">
        <v>2844</v>
      </c>
    </row>
    <row r="706" spans="1:15" x14ac:dyDescent="0.35">
      <c r="A706" s="1" t="s">
        <v>1980</v>
      </c>
      <c r="B706" s="2">
        <v>44716</v>
      </c>
      <c r="C706" s="2">
        <f>Orders25[[#This Row],[Order Date]]+5</f>
        <v>44721</v>
      </c>
      <c r="D706" s="1" t="s">
        <v>1981</v>
      </c>
      <c r="E706" t="s">
        <v>2810</v>
      </c>
      <c r="F706" s="1">
        <v>6</v>
      </c>
      <c r="G706" s="1" t="s">
        <v>1982</v>
      </c>
      <c r="H706" s="1" t="e" vm="3">
        <v>#VALUE!</v>
      </c>
      <c r="I706" s="3">
        <v>0.2</v>
      </c>
      <c r="J706" s="4">
        <v>3.645</v>
      </c>
      <c r="K706" s="4">
        <v>21.87</v>
      </c>
      <c r="L706" s="4">
        <v>21.470000000000002</v>
      </c>
      <c r="M706" t="s">
        <v>2859</v>
      </c>
      <c r="N706" t="s">
        <v>2878</v>
      </c>
      <c r="O706" t="s">
        <v>2844</v>
      </c>
    </row>
    <row r="707" spans="1:15" x14ac:dyDescent="0.35">
      <c r="A707" s="1" t="s">
        <v>1983</v>
      </c>
      <c r="B707" s="2">
        <v>44114</v>
      </c>
      <c r="C707" s="2">
        <f>Orders25[[#This Row],[Order Date]]+5</f>
        <v>44119</v>
      </c>
      <c r="D707" s="1" t="s">
        <v>1984</v>
      </c>
      <c r="E707" t="s">
        <v>2833</v>
      </c>
      <c r="F707" s="1">
        <v>2</v>
      </c>
      <c r="G707" s="1" t="s">
        <v>1985</v>
      </c>
      <c r="H707" s="1" t="e" vm="4">
        <v>#VALUE!</v>
      </c>
      <c r="I707" s="3">
        <v>0.5</v>
      </c>
      <c r="J707" s="4">
        <v>8.91</v>
      </c>
      <c r="K707" s="4">
        <v>17.82</v>
      </c>
      <c r="L707" s="4">
        <v>17.420000000000002</v>
      </c>
      <c r="M707" t="s">
        <v>2859</v>
      </c>
      <c r="N707" t="s">
        <v>2877</v>
      </c>
      <c r="O707" t="s">
        <v>2845</v>
      </c>
    </row>
    <row r="708" spans="1:15" x14ac:dyDescent="0.35">
      <c r="A708" s="1" t="s">
        <v>1986</v>
      </c>
      <c r="B708" s="2">
        <v>44353</v>
      </c>
      <c r="C708" s="2">
        <f>Orders25[[#This Row],[Order Date]]+5</f>
        <v>44358</v>
      </c>
      <c r="D708" s="1" t="s">
        <v>1987</v>
      </c>
      <c r="E708" t="s">
        <v>2813</v>
      </c>
      <c r="F708" s="1">
        <v>3</v>
      </c>
      <c r="G708" s="1" t="s">
        <v>1988</v>
      </c>
      <c r="H708" s="1" t="e" vm="5">
        <v>#VALUE!</v>
      </c>
      <c r="I708" s="3">
        <v>0.2</v>
      </c>
      <c r="J708" s="4">
        <v>4.125</v>
      </c>
      <c r="K708" s="4">
        <v>12.375</v>
      </c>
      <c r="L708" s="4">
        <v>11.975</v>
      </c>
      <c r="M708" t="s">
        <v>2859</v>
      </c>
      <c r="N708" t="s">
        <v>2876</v>
      </c>
      <c r="O708" t="s">
        <v>2845</v>
      </c>
    </row>
    <row r="709" spans="1:15" x14ac:dyDescent="0.35">
      <c r="A709" s="1" t="s">
        <v>1989</v>
      </c>
      <c r="B709" s="2">
        <v>43540</v>
      </c>
      <c r="C709" s="2">
        <f>Orders25[[#This Row],[Order Date]]+5</f>
        <v>43545</v>
      </c>
      <c r="D709" s="1" t="s">
        <v>1990</v>
      </c>
      <c r="E709" t="s">
        <v>2800</v>
      </c>
      <c r="F709" s="1">
        <v>2</v>
      </c>
      <c r="G709" s="1" t="s">
        <v>1991</v>
      </c>
      <c r="H709" s="1" t="e" vm="6">
        <v>#VALUE!</v>
      </c>
      <c r="I709" s="3">
        <v>1</v>
      </c>
      <c r="J709" s="4">
        <v>12.95</v>
      </c>
      <c r="K709" s="4">
        <v>25.9</v>
      </c>
      <c r="L709" s="4">
        <v>25.5</v>
      </c>
      <c r="M709" t="s">
        <v>2860</v>
      </c>
      <c r="N709" t="s">
        <v>2878</v>
      </c>
      <c r="O709" t="s">
        <v>2845</v>
      </c>
    </row>
    <row r="710" spans="1:15" x14ac:dyDescent="0.35">
      <c r="A710" s="1" t="s">
        <v>1992</v>
      </c>
      <c r="B710" s="2">
        <v>43804</v>
      </c>
      <c r="C710" s="2">
        <f>Orders25[[#This Row],[Order Date]]+5</f>
        <v>43809</v>
      </c>
      <c r="D710" s="1" t="s">
        <v>1993</v>
      </c>
      <c r="E710" t="s">
        <v>2814</v>
      </c>
      <c r="F710" s="1">
        <v>2</v>
      </c>
      <c r="G710" s="1" t="s">
        <v>1994</v>
      </c>
      <c r="H710" s="1" t="e" vm="7">
        <v>#VALUE!</v>
      </c>
      <c r="I710" s="3">
        <v>0.5</v>
      </c>
      <c r="J710" s="4">
        <v>6.75</v>
      </c>
      <c r="K710" s="4">
        <v>13.5</v>
      </c>
      <c r="L710" s="4">
        <v>13.1</v>
      </c>
      <c r="M710" t="s">
        <v>2858</v>
      </c>
      <c r="N710" t="s">
        <v>2876</v>
      </c>
      <c r="O710" t="s">
        <v>2844</v>
      </c>
    </row>
    <row r="711" spans="1:15" x14ac:dyDescent="0.35">
      <c r="A711" s="1" t="s">
        <v>1995</v>
      </c>
      <c r="B711" s="2">
        <v>43485</v>
      </c>
      <c r="C711" s="2">
        <f>Orders25[[#This Row],[Order Date]]+5</f>
        <v>43490</v>
      </c>
      <c r="D711" s="1" t="s">
        <v>1996</v>
      </c>
      <c r="E711" t="s">
        <v>2833</v>
      </c>
      <c r="F711" s="1">
        <v>2</v>
      </c>
      <c r="G711" s="1" t="s">
        <v>1997</v>
      </c>
      <c r="H711" s="1" t="e" vm="124">
        <v>#VALUE!</v>
      </c>
      <c r="I711" s="3">
        <v>0.5</v>
      </c>
      <c r="J711" s="4">
        <v>8.91</v>
      </c>
      <c r="K711" s="4">
        <v>17.82</v>
      </c>
      <c r="L711" s="4">
        <v>17.420000000000002</v>
      </c>
      <c r="M711" t="s">
        <v>2859</v>
      </c>
      <c r="N711" t="s">
        <v>2877</v>
      </c>
      <c r="O711" t="s">
        <v>2844</v>
      </c>
    </row>
    <row r="712" spans="1:15" x14ac:dyDescent="0.35">
      <c r="A712" s="1" t="s">
        <v>1998</v>
      </c>
      <c r="B712" s="2">
        <v>44655</v>
      </c>
      <c r="C712" s="2">
        <f>Orders25[[#This Row],[Order Date]]+5</f>
        <v>44660</v>
      </c>
      <c r="D712" s="1" t="s">
        <v>1999</v>
      </c>
      <c r="E712" t="s">
        <v>2796</v>
      </c>
      <c r="F712" s="1">
        <v>3</v>
      </c>
      <c r="G712" s="1" t="s">
        <v>2000</v>
      </c>
      <c r="H712" s="1" t="e" vm="9">
        <v>#VALUE!</v>
      </c>
      <c r="I712" s="3">
        <v>0.5</v>
      </c>
      <c r="J712" s="4">
        <v>8.25</v>
      </c>
      <c r="K712" s="4">
        <v>24.75</v>
      </c>
      <c r="L712" s="4">
        <v>24.35</v>
      </c>
      <c r="M712" t="s">
        <v>2859</v>
      </c>
      <c r="N712" t="s">
        <v>2876</v>
      </c>
      <c r="O712" t="s">
        <v>2845</v>
      </c>
    </row>
    <row r="713" spans="1:15" x14ac:dyDescent="0.35">
      <c r="A713" s="1" t="s">
        <v>2001</v>
      </c>
      <c r="B713" s="2">
        <v>44600</v>
      </c>
      <c r="C713" s="2">
        <f>Orders25[[#This Row],[Order Date]]+5</f>
        <v>44605</v>
      </c>
      <c r="D713" s="1" t="s">
        <v>2002</v>
      </c>
      <c r="E713" t="s">
        <v>2831</v>
      </c>
      <c r="F713" s="1">
        <v>6</v>
      </c>
      <c r="G713" s="1" t="s">
        <v>2003</v>
      </c>
      <c r="H713" s="1" t="e" vm="10">
        <v>#VALUE!</v>
      </c>
      <c r="I713" s="3">
        <v>0.2</v>
      </c>
      <c r="J713" s="4">
        <v>2.9849999999999999</v>
      </c>
      <c r="K713" s="4">
        <v>17.91</v>
      </c>
      <c r="L713" s="4">
        <v>17.510000000000002</v>
      </c>
      <c r="M713" t="s">
        <v>2861</v>
      </c>
      <c r="N713" t="s">
        <v>2876</v>
      </c>
      <c r="O713" t="s">
        <v>2845</v>
      </c>
    </row>
    <row r="714" spans="1:15" x14ac:dyDescent="0.35">
      <c r="A714" s="1" t="s">
        <v>2004</v>
      </c>
      <c r="B714" s="2">
        <v>43646</v>
      </c>
      <c r="C714" s="2">
        <f>Orders25[[#This Row],[Order Date]]+5</f>
        <v>43651</v>
      </c>
      <c r="D714" s="1" t="s">
        <v>2005</v>
      </c>
      <c r="E714" t="s">
        <v>2796</v>
      </c>
      <c r="F714" s="1">
        <v>2</v>
      </c>
      <c r="G714" s="1" t="s">
        <v>2006</v>
      </c>
      <c r="H714" s="1" t="e" vm="11">
        <v>#VALUE!</v>
      </c>
      <c r="I714" s="3">
        <v>0.5</v>
      </c>
      <c r="J714" s="4">
        <v>8.25</v>
      </c>
      <c r="K714" s="4">
        <v>16.5</v>
      </c>
      <c r="L714" s="4">
        <v>16.100000000000001</v>
      </c>
      <c r="M714" t="s">
        <v>2859</v>
      </c>
      <c r="N714" t="s">
        <v>2876</v>
      </c>
      <c r="O714" t="s">
        <v>2845</v>
      </c>
    </row>
    <row r="715" spans="1:15" x14ac:dyDescent="0.35">
      <c r="A715" s="1" t="s">
        <v>2007</v>
      </c>
      <c r="B715" s="2">
        <v>43960</v>
      </c>
      <c r="C715" s="2">
        <f>Orders25[[#This Row],[Order Date]]+5</f>
        <v>43965</v>
      </c>
      <c r="D715" s="1" t="s">
        <v>2008</v>
      </c>
      <c r="E715" t="s">
        <v>2831</v>
      </c>
      <c r="F715" s="1">
        <v>1</v>
      </c>
      <c r="G715" s="1" t="s">
        <v>2009</v>
      </c>
      <c r="H715" s="1" t="e" vm="12">
        <v>#VALUE!</v>
      </c>
      <c r="I715" s="3">
        <v>0.2</v>
      </c>
      <c r="J715" s="4">
        <v>2.9849999999999999</v>
      </c>
      <c r="K715" s="4">
        <v>2.9849999999999999</v>
      </c>
      <c r="L715" s="4">
        <v>2.585</v>
      </c>
      <c r="M715" t="s">
        <v>2861</v>
      </c>
      <c r="N715" t="s">
        <v>2876</v>
      </c>
      <c r="O715" t="s">
        <v>2845</v>
      </c>
    </row>
    <row r="716" spans="1:15" x14ac:dyDescent="0.35">
      <c r="A716" s="1" t="s">
        <v>2010</v>
      </c>
      <c r="B716" s="2">
        <v>44358</v>
      </c>
      <c r="C716" s="2">
        <f>Orders25[[#This Row],[Order Date]]+5</f>
        <v>44363</v>
      </c>
      <c r="D716" s="1" t="s">
        <v>2011</v>
      </c>
      <c r="E716" t="s">
        <v>2810</v>
      </c>
      <c r="F716" s="1">
        <v>4</v>
      </c>
      <c r="G716" s="1" t="s">
        <v>2012</v>
      </c>
      <c r="H716" s="1" t="e" vm="13">
        <v>#VALUE!</v>
      </c>
      <c r="I716" s="3">
        <v>0.2</v>
      </c>
      <c r="J716" s="4">
        <v>3.645</v>
      </c>
      <c r="K716" s="4">
        <v>14.58</v>
      </c>
      <c r="L716" s="4">
        <v>14.18</v>
      </c>
      <c r="M716" t="s">
        <v>2859</v>
      </c>
      <c r="N716" t="s">
        <v>2878</v>
      </c>
      <c r="O716" t="s">
        <v>2844</v>
      </c>
    </row>
    <row r="717" spans="1:15" x14ac:dyDescent="0.35">
      <c r="A717" s="1" t="s">
        <v>2013</v>
      </c>
      <c r="B717" s="2">
        <v>44504</v>
      </c>
      <c r="C717" s="2">
        <f>Orders25[[#This Row],[Order Date]]+5</f>
        <v>44509</v>
      </c>
      <c r="D717" s="1" t="s">
        <v>2014</v>
      </c>
      <c r="E717" t="s">
        <v>2828</v>
      </c>
      <c r="F717" s="1">
        <v>6</v>
      </c>
      <c r="G717" s="1" t="s">
        <v>2015</v>
      </c>
      <c r="H717" s="1" t="e" vm="14">
        <v>#VALUE!</v>
      </c>
      <c r="I717" s="3">
        <v>1</v>
      </c>
      <c r="J717" s="4">
        <v>14.85</v>
      </c>
      <c r="K717" s="4">
        <v>89.1</v>
      </c>
      <c r="L717" s="4">
        <v>88.699999999999989</v>
      </c>
      <c r="M717" t="s">
        <v>2859</v>
      </c>
      <c r="N717" t="s">
        <v>2877</v>
      </c>
      <c r="O717" t="s">
        <v>2845</v>
      </c>
    </row>
    <row r="718" spans="1:15" x14ac:dyDescent="0.35">
      <c r="A718" s="1" t="s">
        <v>2016</v>
      </c>
      <c r="B718" s="2">
        <v>44612</v>
      </c>
      <c r="C718" s="2">
        <f>Orders25[[#This Row],[Order Date]]+5</f>
        <v>44617</v>
      </c>
      <c r="D718" s="1" t="s">
        <v>1963</v>
      </c>
      <c r="E718" t="s">
        <v>2836</v>
      </c>
      <c r="F718" s="1">
        <v>3</v>
      </c>
      <c r="G718" s="1" t="s">
        <v>1964</v>
      </c>
      <c r="H718" s="1" t="e" vm="120">
        <v>#VALUE!</v>
      </c>
      <c r="I718" s="3">
        <v>1</v>
      </c>
      <c r="J718" s="4">
        <v>11.95</v>
      </c>
      <c r="K718" s="4">
        <v>35.849999999999994</v>
      </c>
      <c r="L718" s="4">
        <v>35.449999999999996</v>
      </c>
      <c r="M718" t="s">
        <v>2861</v>
      </c>
      <c r="N718" t="s">
        <v>2877</v>
      </c>
      <c r="O718" t="s">
        <v>2845</v>
      </c>
    </row>
    <row r="719" spans="1:15" x14ac:dyDescent="0.35">
      <c r="A719" s="1" t="s">
        <v>2017</v>
      </c>
      <c r="B719" s="2">
        <v>43649</v>
      </c>
      <c r="C719" s="2">
        <f>Orders25[[#This Row],[Order Date]]+5</f>
        <v>43654</v>
      </c>
      <c r="D719" s="1" t="s">
        <v>2018</v>
      </c>
      <c r="E719" t="s">
        <v>2825</v>
      </c>
      <c r="F719" s="1">
        <v>3</v>
      </c>
      <c r="G719" s="1" t="s">
        <v>2019</v>
      </c>
      <c r="H719" s="1" t="e" vm="16">
        <v>#VALUE!</v>
      </c>
      <c r="I719" s="3">
        <v>2.5</v>
      </c>
      <c r="J719" s="4">
        <v>22.884999999999998</v>
      </c>
      <c r="K719" s="4">
        <v>68.655000000000001</v>
      </c>
      <c r="L719" s="4">
        <v>68.254999999999995</v>
      </c>
      <c r="M719" t="s">
        <v>2858</v>
      </c>
      <c r="N719" t="s">
        <v>2878</v>
      </c>
      <c r="O719" t="s">
        <v>2845</v>
      </c>
    </row>
    <row r="720" spans="1:15" x14ac:dyDescent="0.35">
      <c r="A720" s="1" t="s">
        <v>2020</v>
      </c>
      <c r="B720" s="2">
        <v>44348</v>
      </c>
      <c r="C720" s="2">
        <f>Orders25[[#This Row],[Order Date]]+5</f>
        <v>44353</v>
      </c>
      <c r="D720" s="1" t="s">
        <v>2021</v>
      </c>
      <c r="E720" t="s">
        <v>2800</v>
      </c>
      <c r="F720" s="1">
        <v>3</v>
      </c>
      <c r="G720" s="1" t="s">
        <v>2022</v>
      </c>
      <c r="H720" s="1" t="e" vm="17">
        <v>#VALUE!</v>
      </c>
      <c r="I720" s="3">
        <v>1</v>
      </c>
      <c r="J720" s="4">
        <v>12.95</v>
      </c>
      <c r="K720" s="4">
        <v>38.849999999999994</v>
      </c>
      <c r="L720" s="4">
        <v>38.449999999999996</v>
      </c>
      <c r="M720" t="s">
        <v>2860</v>
      </c>
      <c r="N720" t="s">
        <v>2878</v>
      </c>
      <c r="O720" t="s">
        <v>2845</v>
      </c>
    </row>
    <row r="721" spans="1:15" x14ac:dyDescent="0.35">
      <c r="A721" s="1" t="s">
        <v>2023</v>
      </c>
      <c r="B721" s="2">
        <v>44150</v>
      </c>
      <c r="C721" s="2">
        <f>Orders25[[#This Row],[Order Date]]+5</f>
        <v>44155</v>
      </c>
      <c r="D721" s="1" t="s">
        <v>2024</v>
      </c>
      <c r="E721" t="s">
        <v>2827</v>
      </c>
      <c r="F721" s="1">
        <v>5</v>
      </c>
      <c r="G721" s="1" t="s">
        <v>2025</v>
      </c>
      <c r="H721" s="1" t="e" vm="18">
        <v>#VALUE!</v>
      </c>
      <c r="I721" s="3">
        <v>1</v>
      </c>
      <c r="J721" s="4">
        <v>15.85</v>
      </c>
      <c r="K721" s="4">
        <v>79.25</v>
      </c>
      <c r="L721" s="4">
        <v>78.849999999999994</v>
      </c>
      <c r="M721" t="s">
        <v>2860</v>
      </c>
      <c r="N721" t="s">
        <v>2877</v>
      </c>
      <c r="O721" t="s">
        <v>2844</v>
      </c>
    </row>
    <row r="722" spans="1:15" x14ac:dyDescent="0.35">
      <c r="A722" s="1" t="s">
        <v>2026</v>
      </c>
      <c r="B722" s="2">
        <v>44215</v>
      </c>
      <c r="C722" s="2">
        <f>Orders25[[#This Row],[Order Date]]+5</f>
        <v>44220</v>
      </c>
      <c r="D722" s="1" t="s">
        <v>2027</v>
      </c>
      <c r="E722" t="s">
        <v>2801</v>
      </c>
      <c r="F722" s="1">
        <v>5</v>
      </c>
      <c r="G722" s="1" t="s">
        <v>2028</v>
      </c>
      <c r="H722" s="1" t="e" vm="132">
        <v>#VALUE!</v>
      </c>
      <c r="I722" s="3">
        <v>0.5</v>
      </c>
      <c r="J722" s="4">
        <v>7.29</v>
      </c>
      <c r="K722" s="4">
        <v>36.450000000000003</v>
      </c>
      <c r="L722" s="4">
        <v>36.050000000000004</v>
      </c>
      <c r="M722" t="s">
        <v>2859</v>
      </c>
      <c r="N722" t="s">
        <v>2878</v>
      </c>
      <c r="O722" t="s">
        <v>2844</v>
      </c>
    </row>
    <row r="723" spans="1:15" x14ac:dyDescent="0.35">
      <c r="A723" s="1" t="s">
        <v>2029</v>
      </c>
      <c r="B723" s="2">
        <v>44479</v>
      </c>
      <c r="C723" s="2">
        <f>Orders25[[#This Row],[Order Date]]+5</f>
        <v>44484</v>
      </c>
      <c r="D723" s="1" t="s">
        <v>2030</v>
      </c>
      <c r="E723" t="s">
        <v>2831</v>
      </c>
      <c r="F723" s="1">
        <v>3</v>
      </c>
      <c r="G723" s="1" t="s">
        <v>2031</v>
      </c>
      <c r="H723" s="1" t="e" vm="19">
        <v>#VALUE!</v>
      </c>
      <c r="I723" s="3">
        <v>0.2</v>
      </c>
      <c r="J723" s="4">
        <v>2.9849999999999999</v>
      </c>
      <c r="K723" s="4">
        <v>8.9550000000000001</v>
      </c>
      <c r="L723" s="4">
        <v>8.5549999999999997</v>
      </c>
      <c r="M723" t="s">
        <v>2861</v>
      </c>
      <c r="N723" t="s">
        <v>2876</v>
      </c>
      <c r="O723" t="s">
        <v>2844</v>
      </c>
    </row>
    <row r="724" spans="1:15" x14ac:dyDescent="0.35">
      <c r="A724" s="1" t="s">
        <v>2032</v>
      </c>
      <c r="B724" s="2">
        <v>44620</v>
      </c>
      <c r="C724" s="2">
        <f>Orders25[[#This Row],[Order Date]]+5</f>
        <v>44625</v>
      </c>
      <c r="D724" s="1" t="s">
        <v>2033</v>
      </c>
      <c r="E724" t="s">
        <v>2840</v>
      </c>
      <c r="F724" s="1">
        <v>2</v>
      </c>
      <c r="G724" s="1" t="s">
        <v>2034</v>
      </c>
      <c r="H724" s="1" t="e" vm="20">
        <v>#VALUE!</v>
      </c>
      <c r="I724" s="3">
        <v>1</v>
      </c>
      <c r="J724" s="4">
        <v>12.15</v>
      </c>
      <c r="K724" s="4">
        <v>24.3</v>
      </c>
      <c r="L724" s="4">
        <v>23.900000000000002</v>
      </c>
      <c r="M724" t="s">
        <v>2859</v>
      </c>
      <c r="N724" t="s">
        <v>2878</v>
      </c>
      <c r="O724" t="s">
        <v>2845</v>
      </c>
    </row>
    <row r="725" spans="1:15" x14ac:dyDescent="0.35">
      <c r="A725" s="1" t="s">
        <v>2035</v>
      </c>
      <c r="B725" s="2">
        <v>44470</v>
      </c>
      <c r="C725" s="2">
        <f>Orders25[[#This Row],[Order Date]]+5</f>
        <v>44475</v>
      </c>
      <c r="D725" s="1" t="s">
        <v>2036</v>
      </c>
      <c r="E725" t="s">
        <v>2823</v>
      </c>
      <c r="F725" s="1">
        <v>2</v>
      </c>
      <c r="G725" s="1" t="s">
        <v>2037</v>
      </c>
      <c r="H725" s="1" t="e" vm="21">
        <v>#VALUE!</v>
      </c>
      <c r="I725" s="3">
        <v>2.5</v>
      </c>
      <c r="J725" s="4">
        <v>31.624999999999996</v>
      </c>
      <c r="K725" s="4">
        <v>63.249999999999993</v>
      </c>
      <c r="L725" s="4">
        <v>62.849999999999994</v>
      </c>
      <c r="M725" t="s">
        <v>2859</v>
      </c>
      <c r="N725" t="s">
        <v>2876</v>
      </c>
      <c r="O725" t="s">
        <v>2845</v>
      </c>
    </row>
    <row r="726" spans="1:15" x14ac:dyDescent="0.35">
      <c r="A726" s="1" t="s">
        <v>2038</v>
      </c>
      <c r="B726" s="2">
        <v>44076</v>
      </c>
      <c r="C726" s="2">
        <f>Orders25[[#This Row],[Order Date]]+5</f>
        <v>44081</v>
      </c>
      <c r="D726" s="1" t="s">
        <v>2039</v>
      </c>
      <c r="E726" t="s">
        <v>2809</v>
      </c>
      <c r="F726" s="1">
        <v>2</v>
      </c>
      <c r="G726" s="1" t="s">
        <v>2040</v>
      </c>
      <c r="H726" s="1" t="e" vm="22">
        <v>#VALUE!</v>
      </c>
      <c r="I726" s="3">
        <v>0.2</v>
      </c>
      <c r="J726" s="4">
        <v>3.375</v>
      </c>
      <c r="K726" s="4">
        <v>6.75</v>
      </c>
      <c r="L726" s="4">
        <v>6.35</v>
      </c>
      <c r="M726" t="s">
        <v>2858</v>
      </c>
      <c r="N726" t="s">
        <v>2876</v>
      </c>
      <c r="O726" t="s">
        <v>2844</v>
      </c>
    </row>
    <row r="727" spans="1:15" x14ac:dyDescent="0.35">
      <c r="A727" s="1" t="s">
        <v>2041</v>
      </c>
      <c r="B727" s="2">
        <v>44043</v>
      </c>
      <c r="C727" s="2">
        <f>Orders25[[#This Row],[Order Date]]+5</f>
        <v>44048</v>
      </c>
      <c r="D727" s="1" t="s">
        <v>2042</v>
      </c>
      <c r="E727" t="s">
        <v>2824</v>
      </c>
      <c r="F727" s="1">
        <v>6</v>
      </c>
      <c r="G727" s="1" t="s">
        <v>2043</v>
      </c>
      <c r="H727" s="1" t="e" vm="23">
        <v>#VALUE!</v>
      </c>
      <c r="I727" s="3">
        <v>0.2</v>
      </c>
      <c r="J727" s="4">
        <v>3.8849999999999998</v>
      </c>
      <c r="K727" s="4">
        <v>23.31</v>
      </c>
      <c r="L727" s="4">
        <v>22.91</v>
      </c>
      <c r="M727" t="s">
        <v>2858</v>
      </c>
      <c r="N727" t="s">
        <v>2877</v>
      </c>
      <c r="O727" t="s">
        <v>2845</v>
      </c>
    </row>
    <row r="728" spans="1:15" x14ac:dyDescent="0.35">
      <c r="A728" s="1" t="s">
        <v>2044</v>
      </c>
      <c r="B728" s="2">
        <v>44571</v>
      </c>
      <c r="C728" s="2">
        <f>Orders25[[#This Row],[Order Date]]+5</f>
        <v>44576</v>
      </c>
      <c r="D728" s="1" t="s">
        <v>2045</v>
      </c>
      <c r="E728" t="s">
        <v>2821</v>
      </c>
      <c r="F728" s="1">
        <v>4</v>
      </c>
      <c r="G728" s="1" t="s">
        <v>2046</v>
      </c>
      <c r="H728" s="1" t="e" vm="24">
        <v>#VALUE!</v>
      </c>
      <c r="I728" s="3">
        <v>2.5</v>
      </c>
      <c r="J728" s="4">
        <v>36.454999999999998</v>
      </c>
      <c r="K728" s="4">
        <v>145.82</v>
      </c>
      <c r="L728" s="4">
        <v>145.41999999999999</v>
      </c>
      <c r="M728" t="s">
        <v>2860</v>
      </c>
      <c r="N728" t="s">
        <v>2877</v>
      </c>
      <c r="O728" t="s">
        <v>2845</v>
      </c>
    </row>
    <row r="729" spans="1:15" x14ac:dyDescent="0.35">
      <c r="A729" s="1" t="s">
        <v>2047</v>
      </c>
      <c r="B729" s="2">
        <v>44264</v>
      </c>
      <c r="C729" s="2">
        <f>Orders25[[#This Row],[Order Date]]+5</f>
        <v>44269</v>
      </c>
      <c r="D729" s="1" t="s">
        <v>2048</v>
      </c>
      <c r="E729" t="s">
        <v>2803</v>
      </c>
      <c r="F729" s="1">
        <v>5</v>
      </c>
      <c r="G729" s="1" t="s">
        <v>2049</v>
      </c>
      <c r="H729" s="1" t="e" vm="25">
        <v>#VALUE!</v>
      </c>
      <c r="I729" s="3">
        <v>0.5</v>
      </c>
      <c r="J729" s="4">
        <v>5.97</v>
      </c>
      <c r="K729" s="4">
        <v>29.849999999999998</v>
      </c>
      <c r="L729" s="4">
        <v>29.45</v>
      </c>
      <c r="M729" t="s">
        <v>2861</v>
      </c>
      <c r="N729" t="s">
        <v>2876</v>
      </c>
      <c r="O729" t="s">
        <v>2844</v>
      </c>
    </row>
    <row r="730" spans="1:15" x14ac:dyDescent="0.35">
      <c r="A730" s="1" t="s">
        <v>2050</v>
      </c>
      <c r="B730" s="2">
        <v>44155</v>
      </c>
      <c r="C730" s="2">
        <f>Orders25[[#This Row],[Order Date]]+5</f>
        <v>44160</v>
      </c>
      <c r="D730" s="1" t="s">
        <v>2051</v>
      </c>
      <c r="E730" t="s">
        <v>2801</v>
      </c>
      <c r="F730" s="1">
        <v>3</v>
      </c>
      <c r="G730" s="1" t="s">
        <v>2052</v>
      </c>
      <c r="H730" s="1" t="e" vm="26">
        <v>#VALUE!</v>
      </c>
      <c r="I730" s="3">
        <v>0.5</v>
      </c>
      <c r="J730" s="4">
        <v>7.29</v>
      </c>
      <c r="K730" s="4">
        <v>21.87</v>
      </c>
      <c r="L730" s="4">
        <v>21.470000000000002</v>
      </c>
      <c r="M730" t="s">
        <v>2859</v>
      </c>
      <c r="N730" t="s">
        <v>2878</v>
      </c>
      <c r="O730" t="s">
        <v>2844</v>
      </c>
    </row>
    <row r="731" spans="1:15" x14ac:dyDescent="0.35">
      <c r="A731" s="1" t="s">
        <v>2053</v>
      </c>
      <c r="B731" s="2">
        <v>44634</v>
      </c>
      <c r="C731" s="2">
        <f>Orders25[[#This Row],[Order Date]]+5</f>
        <v>44639</v>
      </c>
      <c r="D731" s="1" t="s">
        <v>2054</v>
      </c>
      <c r="E731" t="s">
        <v>2816</v>
      </c>
      <c r="F731" s="1">
        <v>1</v>
      </c>
      <c r="G731" s="1" t="s">
        <v>2055</v>
      </c>
      <c r="H731" s="1" t="e" vm="27">
        <v>#VALUE!</v>
      </c>
      <c r="I731" s="3">
        <v>0.2</v>
      </c>
      <c r="J731" s="4">
        <v>4.3650000000000002</v>
      </c>
      <c r="K731" s="4">
        <v>4.3650000000000002</v>
      </c>
      <c r="L731" s="4">
        <v>3.9650000000000003</v>
      </c>
      <c r="M731" t="s">
        <v>2860</v>
      </c>
      <c r="N731" t="s">
        <v>2876</v>
      </c>
      <c r="O731" t="s">
        <v>2845</v>
      </c>
    </row>
    <row r="732" spans="1:15" x14ac:dyDescent="0.35">
      <c r="A732" s="1" t="s">
        <v>2056</v>
      </c>
      <c r="B732" s="2">
        <v>43475</v>
      </c>
      <c r="C732" s="2">
        <f>Orders25[[#This Row],[Order Date]]+5</f>
        <v>43480</v>
      </c>
      <c r="D732" s="1" t="s">
        <v>2057</v>
      </c>
      <c r="E732" t="s">
        <v>2821</v>
      </c>
      <c r="F732" s="1">
        <v>1</v>
      </c>
      <c r="G732" s="1" t="s">
        <v>2058</v>
      </c>
      <c r="H732" s="1" t="e" vm="28">
        <v>#VALUE!</v>
      </c>
      <c r="I732" s="3">
        <v>2.5</v>
      </c>
      <c r="J732" s="4">
        <v>36.454999999999998</v>
      </c>
      <c r="K732" s="4">
        <v>36.454999999999998</v>
      </c>
      <c r="L732" s="4">
        <v>36.055</v>
      </c>
      <c r="M732" t="s">
        <v>2860</v>
      </c>
      <c r="N732" t="s">
        <v>2877</v>
      </c>
      <c r="O732" t="s">
        <v>2845</v>
      </c>
    </row>
    <row r="733" spans="1:15" x14ac:dyDescent="0.35">
      <c r="A733" s="1" t="s">
        <v>2059</v>
      </c>
      <c r="B733" s="2">
        <v>44222</v>
      </c>
      <c r="C733" s="2">
        <f>Orders25[[#This Row],[Order Date]]+5</f>
        <v>44227</v>
      </c>
      <c r="D733" s="1" t="s">
        <v>2060</v>
      </c>
      <c r="E733" t="s">
        <v>2807</v>
      </c>
      <c r="F733" s="1">
        <v>4</v>
      </c>
      <c r="G733" s="1" t="s">
        <v>2061</v>
      </c>
      <c r="H733" s="1" t="e" vm="134">
        <v>#VALUE!</v>
      </c>
      <c r="I733" s="3">
        <v>0.2</v>
      </c>
      <c r="J733" s="4">
        <v>3.8849999999999998</v>
      </c>
      <c r="K733" s="4">
        <v>15.54</v>
      </c>
      <c r="L733" s="4">
        <v>15.139999999999999</v>
      </c>
      <c r="M733" t="s">
        <v>2860</v>
      </c>
      <c r="N733" t="s">
        <v>2878</v>
      </c>
      <c r="O733" t="s">
        <v>2844</v>
      </c>
    </row>
    <row r="734" spans="1:15" x14ac:dyDescent="0.35">
      <c r="A734" s="1" t="s">
        <v>2062</v>
      </c>
      <c r="B734" s="2">
        <v>44312</v>
      </c>
      <c r="C734" s="2">
        <f>Orders25[[#This Row],[Order Date]]+5</f>
        <v>44317</v>
      </c>
      <c r="D734" s="1" t="s">
        <v>2063</v>
      </c>
      <c r="E734" t="s">
        <v>2841</v>
      </c>
      <c r="F734" s="1">
        <v>2</v>
      </c>
      <c r="G734" s="1" t="s">
        <v>2064</v>
      </c>
      <c r="H734" s="1" t="e" vm="135">
        <v>#VALUE!</v>
      </c>
      <c r="I734" s="3">
        <v>0.2</v>
      </c>
      <c r="J734" s="4">
        <v>4.4550000000000001</v>
      </c>
      <c r="K734" s="4">
        <v>8.91</v>
      </c>
      <c r="L734" s="4">
        <v>8.51</v>
      </c>
      <c r="M734" t="s">
        <v>2859</v>
      </c>
      <c r="N734" t="s">
        <v>2877</v>
      </c>
      <c r="O734" t="s">
        <v>2845</v>
      </c>
    </row>
    <row r="735" spans="1:15" x14ac:dyDescent="0.35">
      <c r="A735" s="1" t="s">
        <v>2065</v>
      </c>
      <c r="B735" s="2">
        <v>44565</v>
      </c>
      <c r="C735" s="2">
        <f>Orders25[[#This Row],[Order Date]]+5</f>
        <v>44570</v>
      </c>
      <c r="D735" s="1" t="s">
        <v>2066</v>
      </c>
      <c r="E735" t="s">
        <v>2838</v>
      </c>
      <c r="F735" s="1">
        <v>3</v>
      </c>
      <c r="G735" s="1" t="s">
        <v>2067</v>
      </c>
      <c r="H735" s="1" t="e" vm="29">
        <v>#VALUE!</v>
      </c>
      <c r="I735" s="3">
        <v>2.5</v>
      </c>
      <c r="J735" s="4">
        <v>33.464999999999996</v>
      </c>
      <c r="K735" s="4">
        <v>100.39499999999998</v>
      </c>
      <c r="L735" s="4">
        <v>99.994999999999976</v>
      </c>
      <c r="M735" t="s">
        <v>2860</v>
      </c>
      <c r="N735" t="s">
        <v>2876</v>
      </c>
      <c r="O735" t="s">
        <v>2844</v>
      </c>
    </row>
    <row r="736" spans="1:15" x14ac:dyDescent="0.35">
      <c r="A736" s="1" t="s">
        <v>2068</v>
      </c>
      <c r="B736" s="2">
        <v>43697</v>
      </c>
      <c r="C736" s="2">
        <f>Orders25[[#This Row],[Order Date]]+5</f>
        <v>43702</v>
      </c>
      <c r="D736" s="1" t="s">
        <v>2069</v>
      </c>
      <c r="E736" t="s">
        <v>2820</v>
      </c>
      <c r="F736" s="1">
        <v>5</v>
      </c>
      <c r="G736" s="1" t="s">
        <v>2070</v>
      </c>
      <c r="H736" s="1" t="e" vm="30">
        <v>#VALUE!</v>
      </c>
      <c r="I736" s="3">
        <v>0.2</v>
      </c>
      <c r="J736" s="4">
        <v>2.6849999999999996</v>
      </c>
      <c r="K736" s="4">
        <v>13.424999999999997</v>
      </c>
      <c r="L736" s="4">
        <v>13.024999999999997</v>
      </c>
      <c r="M736" t="s">
        <v>2861</v>
      </c>
      <c r="N736" t="s">
        <v>2878</v>
      </c>
      <c r="O736" t="s">
        <v>2845</v>
      </c>
    </row>
    <row r="737" spans="1:15" x14ac:dyDescent="0.35">
      <c r="A737" s="1" t="s">
        <v>2071</v>
      </c>
      <c r="B737" s="2">
        <v>44757</v>
      </c>
      <c r="C737" s="2">
        <f>Orders25[[#This Row],[Order Date]]+5</f>
        <v>44762</v>
      </c>
      <c r="D737" s="1" t="s">
        <v>2072</v>
      </c>
      <c r="E737" t="s">
        <v>2810</v>
      </c>
      <c r="F737" s="1">
        <v>6</v>
      </c>
      <c r="G737" s="1" t="s">
        <v>2073</v>
      </c>
      <c r="H737" s="1" t="e" vm="31">
        <v>#VALUE!</v>
      </c>
      <c r="I737" s="3">
        <v>0.2</v>
      </c>
      <c r="J737" s="4">
        <v>3.645</v>
      </c>
      <c r="K737" s="4">
        <v>21.87</v>
      </c>
      <c r="L737" s="4">
        <v>21.470000000000002</v>
      </c>
      <c r="M737" t="s">
        <v>2859</v>
      </c>
      <c r="N737" t="s">
        <v>2878</v>
      </c>
      <c r="O737" t="s">
        <v>2845</v>
      </c>
    </row>
    <row r="738" spans="1:15" x14ac:dyDescent="0.35">
      <c r="A738" s="1" t="s">
        <v>2074</v>
      </c>
      <c r="B738" s="2">
        <v>43508</v>
      </c>
      <c r="C738" s="2">
        <f>Orders25[[#This Row],[Order Date]]+5</f>
        <v>43513</v>
      </c>
      <c r="D738" s="1" t="s">
        <v>2075</v>
      </c>
      <c r="E738" t="s">
        <v>2800</v>
      </c>
      <c r="F738" s="1">
        <v>2</v>
      </c>
      <c r="G738" s="1" t="s">
        <v>2076</v>
      </c>
      <c r="H738" s="1" t="e" vm="32">
        <v>#VALUE!</v>
      </c>
      <c r="I738" s="3">
        <v>1</v>
      </c>
      <c r="J738" s="4">
        <v>12.95</v>
      </c>
      <c r="K738" s="4">
        <v>25.9</v>
      </c>
      <c r="L738" s="4">
        <v>25.5</v>
      </c>
      <c r="M738" t="s">
        <v>2860</v>
      </c>
      <c r="N738" t="s">
        <v>2878</v>
      </c>
      <c r="O738" t="s">
        <v>2844</v>
      </c>
    </row>
    <row r="739" spans="1:15" x14ac:dyDescent="0.35">
      <c r="A739" s="1" t="s">
        <v>2077</v>
      </c>
      <c r="B739" s="2">
        <v>44447</v>
      </c>
      <c r="C739" s="2">
        <f>Orders25[[#This Row],[Order Date]]+5</f>
        <v>44452</v>
      </c>
      <c r="D739" s="1" t="s">
        <v>2078</v>
      </c>
      <c r="E739" t="s">
        <v>2812</v>
      </c>
      <c r="F739" s="1">
        <v>5</v>
      </c>
      <c r="G739" s="1" t="s">
        <v>2079</v>
      </c>
      <c r="H739" s="1" t="e" vm="33">
        <v>#VALUE!</v>
      </c>
      <c r="I739" s="3">
        <v>1</v>
      </c>
      <c r="J739" s="4">
        <v>11.25</v>
      </c>
      <c r="K739" s="4">
        <v>56.25</v>
      </c>
      <c r="L739" s="4">
        <v>55.85</v>
      </c>
      <c r="M739" t="s">
        <v>2858</v>
      </c>
      <c r="N739" t="s">
        <v>2876</v>
      </c>
      <c r="O739" t="s">
        <v>2845</v>
      </c>
    </row>
    <row r="740" spans="1:15" x14ac:dyDescent="0.35">
      <c r="A740" s="1" t="s">
        <v>2080</v>
      </c>
      <c r="B740" s="2">
        <v>43812</v>
      </c>
      <c r="C740" s="2">
        <f>Orders25[[#This Row],[Order Date]]+5</f>
        <v>43817</v>
      </c>
      <c r="D740" s="1" t="s">
        <v>2081</v>
      </c>
      <c r="E740" t="s">
        <v>2835</v>
      </c>
      <c r="F740" s="1">
        <v>3</v>
      </c>
      <c r="G740" s="1" t="s">
        <v>2082</v>
      </c>
      <c r="H740" s="1" t="e" vm="34">
        <v>#VALUE!</v>
      </c>
      <c r="I740" s="3">
        <v>0.2</v>
      </c>
      <c r="J740" s="4">
        <v>3.5849999999999995</v>
      </c>
      <c r="K740" s="4">
        <v>10.754999999999999</v>
      </c>
      <c r="L740" s="4">
        <v>10.354999999999999</v>
      </c>
      <c r="M740" t="s">
        <v>2861</v>
      </c>
      <c r="N740" t="s">
        <v>2877</v>
      </c>
      <c r="O740" t="s">
        <v>2845</v>
      </c>
    </row>
    <row r="741" spans="1:15" x14ac:dyDescent="0.35">
      <c r="A741" s="1" t="s">
        <v>2083</v>
      </c>
      <c r="B741" s="2">
        <v>44433</v>
      </c>
      <c r="C741" s="2">
        <f>Orders25[[#This Row],[Order Date]]+5</f>
        <v>44438</v>
      </c>
      <c r="D741" s="1" t="s">
        <v>1963</v>
      </c>
      <c r="E741" t="s">
        <v>2810</v>
      </c>
      <c r="F741" s="1">
        <v>5</v>
      </c>
      <c r="G741" s="1" t="s">
        <v>1964</v>
      </c>
      <c r="H741" s="1" t="e" vm="120">
        <v>#VALUE!</v>
      </c>
      <c r="I741" s="3">
        <v>0.2</v>
      </c>
      <c r="J741" s="4">
        <v>3.645</v>
      </c>
      <c r="K741" s="4">
        <v>18.225000000000001</v>
      </c>
      <c r="L741" s="4">
        <v>17.825000000000003</v>
      </c>
      <c r="M741" t="s">
        <v>2859</v>
      </c>
      <c r="N741" t="s">
        <v>2878</v>
      </c>
      <c r="O741" t="s">
        <v>2845</v>
      </c>
    </row>
    <row r="742" spans="1:15" x14ac:dyDescent="0.35">
      <c r="A742" s="1" t="s">
        <v>2084</v>
      </c>
      <c r="B742" s="2">
        <v>44643</v>
      </c>
      <c r="C742" s="2">
        <f>Orders25[[#This Row],[Order Date]]+5</f>
        <v>44648</v>
      </c>
      <c r="D742" s="1" t="s">
        <v>2085</v>
      </c>
      <c r="E742" t="s">
        <v>2830</v>
      </c>
      <c r="F742" s="1">
        <v>4</v>
      </c>
      <c r="G742" s="1" t="s">
        <v>2086</v>
      </c>
      <c r="H742" s="1" t="e" vm="36">
        <v>#VALUE!</v>
      </c>
      <c r="I742" s="3">
        <v>0.5</v>
      </c>
      <c r="J742" s="4">
        <v>7.169999999999999</v>
      </c>
      <c r="K742" s="4">
        <v>28.679999999999996</v>
      </c>
      <c r="L742" s="4">
        <v>28.279999999999998</v>
      </c>
      <c r="M742" t="s">
        <v>2861</v>
      </c>
      <c r="N742" t="s">
        <v>2877</v>
      </c>
      <c r="O742" t="s">
        <v>2845</v>
      </c>
    </row>
    <row r="743" spans="1:15" x14ac:dyDescent="0.35">
      <c r="A743" s="1" t="s">
        <v>2087</v>
      </c>
      <c r="B743" s="2">
        <v>43566</v>
      </c>
      <c r="C743" s="2">
        <f>Orders25[[#This Row],[Order Date]]+5</f>
        <v>43571</v>
      </c>
      <c r="D743" s="1" t="s">
        <v>2088</v>
      </c>
      <c r="E743" t="s">
        <v>2816</v>
      </c>
      <c r="F743" s="1">
        <v>2</v>
      </c>
      <c r="G743" s="1" t="s">
        <v>2089</v>
      </c>
      <c r="H743" s="1" t="e" vm="37">
        <v>#VALUE!</v>
      </c>
      <c r="I743" s="3">
        <v>0.2</v>
      </c>
      <c r="J743" s="4">
        <v>4.3650000000000002</v>
      </c>
      <c r="K743" s="4">
        <v>8.73</v>
      </c>
      <c r="L743" s="4">
        <v>8.33</v>
      </c>
      <c r="M743" t="s">
        <v>2860</v>
      </c>
      <c r="N743" t="s">
        <v>2876</v>
      </c>
      <c r="O743" t="s">
        <v>2845</v>
      </c>
    </row>
    <row r="744" spans="1:15" x14ac:dyDescent="0.35">
      <c r="A744" s="1" t="s">
        <v>2090</v>
      </c>
      <c r="B744" s="2">
        <v>44133</v>
      </c>
      <c r="C744" s="2">
        <f>Orders25[[#This Row],[Order Date]]+5</f>
        <v>44138</v>
      </c>
      <c r="D744" s="1" t="s">
        <v>2091</v>
      </c>
      <c r="E744" t="s">
        <v>2819</v>
      </c>
      <c r="F744" s="1">
        <v>4</v>
      </c>
      <c r="G744" s="1" t="s">
        <v>2092</v>
      </c>
      <c r="H744" s="1" t="e" vm="38">
        <v>#VALUE!</v>
      </c>
      <c r="I744" s="3">
        <v>1</v>
      </c>
      <c r="J744" s="4">
        <v>14.55</v>
      </c>
      <c r="K744" s="4">
        <v>58.2</v>
      </c>
      <c r="L744" s="4">
        <v>57.800000000000004</v>
      </c>
      <c r="M744" t="s">
        <v>2860</v>
      </c>
      <c r="N744" t="s">
        <v>2876</v>
      </c>
      <c r="O744" t="s">
        <v>2845</v>
      </c>
    </row>
    <row r="745" spans="1:15" x14ac:dyDescent="0.35">
      <c r="A745" s="1" t="s">
        <v>2093</v>
      </c>
      <c r="B745" s="2">
        <v>44042</v>
      </c>
      <c r="C745" s="2">
        <f>Orders25[[#This Row],[Order Date]]+5</f>
        <v>44047</v>
      </c>
      <c r="D745" s="1" t="s">
        <v>2094</v>
      </c>
      <c r="E745" t="s">
        <v>2815</v>
      </c>
      <c r="F745" s="1">
        <v>3</v>
      </c>
      <c r="G745" s="1" t="s">
        <v>2095</v>
      </c>
      <c r="H745" s="1" t="e" vm="39">
        <v>#VALUE!</v>
      </c>
      <c r="I745" s="3">
        <v>0.5</v>
      </c>
      <c r="J745" s="4">
        <v>5.97</v>
      </c>
      <c r="K745" s="4">
        <v>17.91</v>
      </c>
      <c r="L745" s="4">
        <v>17.510000000000002</v>
      </c>
      <c r="M745" t="s">
        <v>2858</v>
      </c>
      <c r="N745" t="s">
        <v>2878</v>
      </c>
      <c r="O745" t="s">
        <v>2845</v>
      </c>
    </row>
    <row r="746" spans="1:15" x14ac:dyDescent="0.35">
      <c r="A746" s="1" t="s">
        <v>2096</v>
      </c>
      <c r="B746" s="2">
        <v>43539</v>
      </c>
      <c r="C746" s="2">
        <f>Orders25[[#This Row],[Order Date]]+5</f>
        <v>43544</v>
      </c>
      <c r="D746" s="1" t="s">
        <v>2097</v>
      </c>
      <c r="E746" t="s">
        <v>2831</v>
      </c>
      <c r="F746" s="1">
        <v>6</v>
      </c>
      <c r="G746" s="1" t="s">
        <v>2098</v>
      </c>
      <c r="H746" s="1" t="e" vm="40">
        <v>#VALUE!</v>
      </c>
      <c r="I746" s="3">
        <v>0.2</v>
      </c>
      <c r="J746" s="4">
        <v>2.9849999999999999</v>
      </c>
      <c r="K746" s="4">
        <v>17.91</v>
      </c>
      <c r="L746" s="4">
        <v>17.510000000000002</v>
      </c>
      <c r="M746" t="s">
        <v>2861</v>
      </c>
      <c r="N746" t="s">
        <v>2876</v>
      </c>
      <c r="O746" t="s">
        <v>2844</v>
      </c>
    </row>
    <row r="747" spans="1:15" x14ac:dyDescent="0.35">
      <c r="A747" s="1" t="s">
        <v>2099</v>
      </c>
      <c r="B747" s="2">
        <v>44557</v>
      </c>
      <c r="C747" s="2">
        <f>Orders25[[#This Row],[Order Date]]+5</f>
        <v>44562</v>
      </c>
      <c r="D747" s="1" t="s">
        <v>2100</v>
      </c>
      <c r="E747" t="s">
        <v>2801</v>
      </c>
      <c r="F747" s="1">
        <v>2</v>
      </c>
      <c r="G747" s="1" t="s">
        <v>2101</v>
      </c>
      <c r="H747" s="1" t="e" vm="41">
        <v>#VALUE!</v>
      </c>
      <c r="I747" s="3">
        <v>0.5</v>
      </c>
      <c r="J747" s="4">
        <v>7.29</v>
      </c>
      <c r="K747" s="4">
        <v>14.58</v>
      </c>
      <c r="L747" s="4">
        <v>14.18</v>
      </c>
      <c r="M747" t="s">
        <v>2859</v>
      </c>
      <c r="N747" t="s">
        <v>2878</v>
      </c>
      <c r="O747" t="s">
        <v>2845</v>
      </c>
    </row>
    <row r="748" spans="1:15" x14ac:dyDescent="0.35">
      <c r="A748" s="1" t="s">
        <v>2102</v>
      </c>
      <c r="B748" s="2">
        <v>43741</v>
      </c>
      <c r="C748" s="2">
        <f>Orders25[[#This Row],[Order Date]]+5</f>
        <v>43746</v>
      </c>
      <c r="D748" s="1" t="s">
        <v>2103</v>
      </c>
      <c r="E748" t="s">
        <v>2812</v>
      </c>
      <c r="F748" s="1">
        <v>3</v>
      </c>
      <c r="G748" s="1" t="s">
        <v>2104</v>
      </c>
      <c r="H748" s="1" t="e" vm="42">
        <v>#VALUE!</v>
      </c>
      <c r="I748" s="3">
        <v>1</v>
      </c>
      <c r="J748" s="4">
        <v>11.25</v>
      </c>
      <c r="K748" s="4">
        <v>33.75</v>
      </c>
      <c r="L748" s="4">
        <v>33.35</v>
      </c>
      <c r="M748" t="s">
        <v>2858</v>
      </c>
      <c r="N748" t="s">
        <v>2876</v>
      </c>
      <c r="O748" t="s">
        <v>2845</v>
      </c>
    </row>
    <row r="749" spans="1:15" x14ac:dyDescent="0.35">
      <c r="A749" s="1" t="s">
        <v>2105</v>
      </c>
      <c r="B749" s="2">
        <v>43501</v>
      </c>
      <c r="C749" s="2">
        <f>Orders25[[#This Row],[Order Date]]+5</f>
        <v>43506</v>
      </c>
      <c r="D749" s="1" t="s">
        <v>2106</v>
      </c>
      <c r="E749" t="s">
        <v>2817</v>
      </c>
      <c r="F749" s="1">
        <v>4</v>
      </c>
      <c r="G749" s="1" t="s">
        <v>2107</v>
      </c>
      <c r="H749" s="1" t="e" vm="43">
        <v>#VALUE!</v>
      </c>
      <c r="I749" s="3">
        <v>0.5</v>
      </c>
      <c r="J749" s="4">
        <v>8.73</v>
      </c>
      <c r="K749" s="4">
        <v>34.92</v>
      </c>
      <c r="L749" s="4">
        <v>34.520000000000003</v>
      </c>
      <c r="M749" t="s">
        <v>2860</v>
      </c>
      <c r="N749" t="s">
        <v>2876</v>
      </c>
      <c r="O749" t="s">
        <v>2844</v>
      </c>
    </row>
    <row r="750" spans="1:15" x14ac:dyDescent="0.35">
      <c r="A750" s="1" t="s">
        <v>2108</v>
      </c>
      <c r="B750" s="2">
        <v>44074</v>
      </c>
      <c r="C750" s="2">
        <f>Orders25[[#This Row],[Order Date]]+5</f>
        <v>44079</v>
      </c>
      <c r="D750" s="1" t="s">
        <v>2109</v>
      </c>
      <c r="E750" t="s">
        <v>2801</v>
      </c>
      <c r="F750" s="1">
        <v>2</v>
      </c>
      <c r="G750" s="1" t="s">
        <v>2110</v>
      </c>
      <c r="H750" s="1" t="e" vm="44">
        <v>#VALUE!</v>
      </c>
      <c r="I750" s="3">
        <v>0.5</v>
      </c>
      <c r="J750" s="4">
        <v>7.29</v>
      </c>
      <c r="K750" s="4">
        <v>14.58</v>
      </c>
      <c r="L750" s="4">
        <v>14.18</v>
      </c>
      <c r="M750" t="s">
        <v>2859</v>
      </c>
      <c r="N750" t="s">
        <v>2878</v>
      </c>
      <c r="O750" t="s">
        <v>2845</v>
      </c>
    </row>
    <row r="751" spans="1:15" x14ac:dyDescent="0.35">
      <c r="A751" s="1" t="s">
        <v>2111</v>
      </c>
      <c r="B751" s="2">
        <v>44209</v>
      </c>
      <c r="C751" s="2">
        <f>Orders25[[#This Row],[Order Date]]+5</f>
        <v>44214</v>
      </c>
      <c r="D751" s="1" t="s">
        <v>2112</v>
      </c>
      <c r="E751" t="s">
        <v>2820</v>
      </c>
      <c r="F751" s="1">
        <v>2</v>
      </c>
      <c r="G751" s="1" t="s">
        <v>2113</v>
      </c>
      <c r="H751" s="1" t="e" vm="45">
        <v>#VALUE!</v>
      </c>
      <c r="I751" s="3">
        <v>0.2</v>
      </c>
      <c r="J751" s="4">
        <v>2.6849999999999996</v>
      </c>
      <c r="K751" s="4">
        <v>5.3699999999999992</v>
      </c>
      <c r="L751" s="4">
        <v>4.9699999999999989</v>
      </c>
      <c r="M751" t="s">
        <v>2861</v>
      </c>
      <c r="N751" t="s">
        <v>2878</v>
      </c>
      <c r="O751" t="s">
        <v>2844</v>
      </c>
    </row>
    <row r="752" spans="1:15" x14ac:dyDescent="0.35">
      <c r="A752" s="1" t="s">
        <v>2114</v>
      </c>
      <c r="B752" s="2">
        <v>44277</v>
      </c>
      <c r="C752" s="2">
        <f>Orders25[[#This Row],[Order Date]]+5</f>
        <v>44282</v>
      </c>
      <c r="D752" s="1" t="s">
        <v>2115</v>
      </c>
      <c r="E752" t="s">
        <v>2803</v>
      </c>
      <c r="F752" s="1">
        <v>1</v>
      </c>
      <c r="G752" s="1" t="s">
        <v>2116</v>
      </c>
      <c r="H752" s="1" t="e" vm="46">
        <v>#VALUE!</v>
      </c>
      <c r="I752" s="3">
        <v>0.5</v>
      </c>
      <c r="J752" s="4">
        <v>5.97</v>
      </c>
      <c r="K752" s="4">
        <v>5.97</v>
      </c>
      <c r="L752" s="4">
        <v>5.5699999999999994</v>
      </c>
      <c r="M752" t="s">
        <v>2861</v>
      </c>
      <c r="N752" t="s">
        <v>2876</v>
      </c>
      <c r="O752" t="s">
        <v>2844</v>
      </c>
    </row>
    <row r="753" spans="1:15" x14ac:dyDescent="0.35">
      <c r="A753" s="1" t="s">
        <v>2117</v>
      </c>
      <c r="B753" s="2">
        <v>43847</v>
      </c>
      <c r="C753" s="2">
        <f>Orders25[[#This Row],[Order Date]]+5</f>
        <v>43852</v>
      </c>
      <c r="D753" s="1" t="s">
        <v>2118</v>
      </c>
      <c r="E753" t="s">
        <v>2818</v>
      </c>
      <c r="F753" s="1">
        <v>2</v>
      </c>
      <c r="G753" s="1" t="s">
        <v>2119</v>
      </c>
      <c r="H753" s="1" t="e" vm="47">
        <v>#VALUE!</v>
      </c>
      <c r="I753" s="3">
        <v>0.5</v>
      </c>
      <c r="J753" s="4">
        <v>9.51</v>
      </c>
      <c r="K753" s="4">
        <v>19.02</v>
      </c>
      <c r="L753" s="4">
        <v>18.62</v>
      </c>
      <c r="M753" t="s">
        <v>2860</v>
      </c>
      <c r="N753" t="s">
        <v>2877</v>
      </c>
      <c r="O753" t="s">
        <v>2845</v>
      </c>
    </row>
    <row r="754" spans="1:15" x14ac:dyDescent="0.35">
      <c r="A754" s="1" t="s">
        <v>2120</v>
      </c>
      <c r="B754" s="2">
        <v>43648</v>
      </c>
      <c r="C754" s="2">
        <f>Orders25[[#This Row],[Order Date]]+5</f>
        <v>43653</v>
      </c>
      <c r="D754" s="1" t="s">
        <v>2121</v>
      </c>
      <c r="E754" t="s">
        <v>2798</v>
      </c>
      <c r="F754" s="1">
        <v>2</v>
      </c>
      <c r="G754" s="1" t="s">
        <v>2122</v>
      </c>
      <c r="H754" s="1" t="e" vm="48">
        <v>#VALUE!</v>
      </c>
      <c r="I754" s="3">
        <v>1</v>
      </c>
      <c r="J754" s="4">
        <v>13.75</v>
      </c>
      <c r="K754" s="4">
        <v>27.5</v>
      </c>
      <c r="L754" s="4">
        <v>27.1</v>
      </c>
      <c r="M754" t="s">
        <v>2859</v>
      </c>
      <c r="N754" t="s">
        <v>2876</v>
      </c>
      <c r="O754" t="s">
        <v>2844</v>
      </c>
    </row>
    <row r="755" spans="1:15" x14ac:dyDescent="0.35">
      <c r="A755" s="1" t="s">
        <v>2123</v>
      </c>
      <c r="B755" s="2">
        <v>44704</v>
      </c>
      <c r="C755" s="2">
        <f>Orders25[[#This Row],[Order Date]]+5</f>
        <v>44709</v>
      </c>
      <c r="D755" s="1" t="s">
        <v>2124</v>
      </c>
      <c r="E755" t="s">
        <v>2815</v>
      </c>
      <c r="F755" s="1">
        <v>5</v>
      </c>
      <c r="G755" s="1" t="s">
        <v>2125</v>
      </c>
      <c r="H755" s="1" t="e" vm="144">
        <v>#VALUE!</v>
      </c>
      <c r="I755" s="3">
        <v>0.5</v>
      </c>
      <c r="J755" s="4">
        <v>5.97</v>
      </c>
      <c r="K755" s="4">
        <v>29.849999999999998</v>
      </c>
      <c r="L755" s="4">
        <v>29.45</v>
      </c>
      <c r="M755" t="s">
        <v>2858</v>
      </c>
      <c r="N755" t="s">
        <v>2878</v>
      </c>
      <c r="O755" t="s">
        <v>2845</v>
      </c>
    </row>
    <row r="756" spans="1:15" x14ac:dyDescent="0.35">
      <c r="A756" s="1" t="s">
        <v>2126</v>
      </c>
      <c r="B756" s="2">
        <v>44726</v>
      </c>
      <c r="C756" s="2">
        <f>Orders25[[#This Row],[Order Date]]+5</f>
        <v>44731</v>
      </c>
      <c r="D756" s="1" t="s">
        <v>1963</v>
      </c>
      <c r="E756" t="s">
        <v>2811</v>
      </c>
      <c r="F756" s="1">
        <v>6</v>
      </c>
      <c r="G756" s="1" t="s">
        <v>1964</v>
      </c>
      <c r="H756" s="1" t="e" vm="120">
        <v>#VALUE!</v>
      </c>
      <c r="I756" s="3">
        <v>0.2</v>
      </c>
      <c r="J756" s="4">
        <v>2.9849999999999999</v>
      </c>
      <c r="K756" s="4">
        <v>17.91</v>
      </c>
      <c r="L756" s="4">
        <v>17.510000000000002</v>
      </c>
      <c r="M756" t="s">
        <v>2858</v>
      </c>
      <c r="N756" t="s">
        <v>2878</v>
      </c>
      <c r="O756" t="s">
        <v>2845</v>
      </c>
    </row>
    <row r="757" spans="1:15" x14ac:dyDescent="0.35">
      <c r="A757" s="1" t="s">
        <v>2127</v>
      </c>
      <c r="B757" s="2">
        <v>44397</v>
      </c>
      <c r="C757" s="2">
        <f>Orders25[[#This Row],[Order Date]]+5</f>
        <v>44402</v>
      </c>
      <c r="D757" s="1" t="s">
        <v>2128</v>
      </c>
      <c r="E757" t="s">
        <v>2802</v>
      </c>
      <c r="F757" s="1">
        <v>6</v>
      </c>
      <c r="G757" s="1" t="s">
        <v>2129</v>
      </c>
      <c r="H757" s="1" t="e" vm="50">
        <v>#VALUE!</v>
      </c>
      <c r="I757" s="3">
        <v>0.2</v>
      </c>
      <c r="J757" s="4">
        <v>4.7549999999999999</v>
      </c>
      <c r="K757" s="4">
        <v>28.53</v>
      </c>
      <c r="L757" s="4">
        <v>28.130000000000003</v>
      </c>
      <c r="M757" t="s">
        <v>2860</v>
      </c>
      <c r="N757" t="s">
        <v>2877</v>
      </c>
      <c r="O757" t="s">
        <v>2845</v>
      </c>
    </row>
    <row r="758" spans="1:15" x14ac:dyDescent="0.35">
      <c r="A758" s="1" t="s">
        <v>2130</v>
      </c>
      <c r="B758" s="2">
        <v>44715</v>
      </c>
      <c r="C758" s="2">
        <f>Orders25[[#This Row],[Order Date]]+5</f>
        <v>44720</v>
      </c>
      <c r="D758" s="1" t="s">
        <v>2131</v>
      </c>
      <c r="E758" t="s">
        <v>2834</v>
      </c>
      <c r="F758" s="1">
        <v>4</v>
      </c>
      <c r="G758" s="1" t="s">
        <v>2132</v>
      </c>
      <c r="H758" s="1" t="e" vm="51">
        <v>#VALUE!</v>
      </c>
      <c r="I758" s="3">
        <v>1</v>
      </c>
      <c r="J758" s="4">
        <v>8.9499999999999993</v>
      </c>
      <c r="K758" s="4">
        <v>35.799999999999997</v>
      </c>
      <c r="L758" s="4">
        <v>35.4</v>
      </c>
      <c r="M758" t="s">
        <v>2861</v>
      </c>
      <c r="N758" t="s">
        <v>2878</v>
      </c>
      <c r="O758" t="s">
        <v>2844</v>
      </c>
    </row>
    <row r="759" spans="1:15" x14ac:dyDescent="0.35">
      <c r="A759" s="1" t="s">
        <v>2133</v>
      </c>
      <c r="B759" s="2">
        <v>43977</v>
      </c>
      <c r="C759" s="2">
        <f>Orders25[[#This Row],[Order Date]]+5</f>
        <v>43982</v>
      </c>
      <c r="D759" s="1" t="s">
        <v>2134</v>
      </c>
      <c r="E759" t="s">
        <v>2815</v>
      </c>
      <c r="F759" s="1">
        <v>3</v>
      </c>
      <c r="G759" s="1" t="s">
        <v>2135</v>
      </c>
      <c r="H759" s="1" t="e" vm="52">
        <v>#VALUE!</v>
      </c>
      <c r="I759" s="3">
        <v>0.5</v>
      </c>
      <c r="J759" s="4">
        <v>5.97</v>
      </c>
      <c r="K759" s="4">
        <v>17.91</v>
      </c>
      <c r="L759" s="4">
        <v>17.510000000000002</v>
      </c>
      <c r="M759" t="s">
        <v>2858</v>
      </c>
      <c r="N759" t="s">
        <v>2878</v>
      </c>
      <c r="O759" t="s">
        <v>2844</v>
      </c>
    </row>
    <row r="760" spans="1:15" x14ac:dyDescent="0.35">
      <c r="A760" s="1" t="s">
        <v>2136</v>
      </c>
      <c r="B760" s="2">
        <v>43672</v>
      </c>
      <c r="C760" s="2">
        <f>Orders25[[#This Row],[Order Date]]+5</f>
        <v>43677</v>
      </c>
      <c r="D760" s="1" t="s">
        <v>2137</v>
      </c>
      <c r="E760" t="s">
        <v>2834</v>
      </c>
      <c r="F760" s="1">
        <v>1</v>
      </c>
      <c r="G760" s="1" t="s">
        <v>2138</v>
      </c>
      <c r="H760" s="1" t="e" vm="53">
        <v>#VALUE!</v>
      </c>
      <c r="I760" s="3">
        <v>1</v>
      </c>
      <c r="J760" s="4">
        <v>8.9499999999999993</v>
      </c>
      <c r="K760" s="4">
        <v>8.9499999999999993</v>
      </c>
      <c r="L760" s="4">
        <v>8.5499999999999989</v>
      </c>
      <c r="M760" t="s">
        <v>2861</v>
      </c>
      <c r="N760" t="s">
        <v>2878</v>
      </c>
      <c r="O760" t="s">
        <v>2845</v>
      </c>
    </row>
    <row r="761" spans="1:15" x14ac:dyDescent="0.35">
      <c r="A761" s="1" t="s">
        <v>2139</v>
      </c>
      <c r="B761" s="2">
        <v>44126</v>
      </c>
      <c r="C761" s="2">
        <f>Orders25[[#This Row],[Order Date]]+5</f>
        <v>44131</v>
      </c>
      <c r="D761" s="1" t="s">
        <v>2140</v>
      </c>
      <c r="E761" t="s">
        <v>2822</v>
      </c>
      <c r="F761" s="1">
        <v>1</v>
      </c>
      <c r="G761" s="1" t="s">
        <v>2141</v>
      </c>
      <c r="H761" s="1" t="e" vm="54">
        <v>#VALUE!</v>
      </c>
      <c r="I761" s="3">
        <v>2.5</v>
      </c>
      <c r="J761" s="4">
        <v>29.784999999999997</v>
      </c>
      <c r="K761" s="4">
        <v>29.784999999999997</v>
      </c>
      <c r="L761" s="4">
        <v>29.384999999999998</v>
      </c>
      <c r="M761" t="s">
        <v>2860</v>
      </c>
      <c r="N761" t="s">
        <v>2878</v>
      </c>
      <c r="O761" t="s">
        <v>2844</v>
      </c>
    </row>
    <row r="762" spans="1:15" x14ac:dyDescent="0.35">
      <c r="A762" s="1" t="s">
        <v>2142</v>
      </c>
      <c r="B762" s="2">
        <v>44189</v>
      </c>
      <c r="C762" s="2">
        <f>Orders25[[#This Row],[Order Date]]+5</f>
        <v>44194</v>
      </c>
      <c r="D762" s="1" t="s">
        <v>2143</v>
      </c>
      <c r="E762" t="s">
        <v>2833</v>
      </c>
      <c r="F762" s="1">
        <v>5</v>
      </c>
      <c r="G762" s="1" t="s">
        <v>2144</v>
      </c>
      <c r="H762" s="1" t="e" vm="145">
        <v>#VALUE!</v>
      </c>
      <c r="I762" s="3">
        <v>0.5</v>
      </c>
      <c r="J762" s="4">
        <v>8.91</v>
      </c>
      <c r="K762" s="4">
        <v>44.55</v>
      </c>
      <c r="L762" s="4">
        <v>44.15</v>
      </c>
      <c r="M762" t="s">
        <v>2859</v>
      </c>
      <c r="N762" t="s">
        <v>2877</v>
      </c>
      <c r="O762" t="s">
        <v>2845</v>
      </c>
    </row>
    <row r="763" spans="1:15" x14ac:dyDescent="0.35">
      <c r="A763" s="1" t="s">
        <v>2145</v>
      </c>
      <c r="B763" s="2">
        <v>43714</v>
      </c>
      <c r="C763" s="2">
        <f>Orders25[[#This Row],[Order Date]]+5</f>
        <v>43719</v>
      </c>
      <c r="D763" s="1" t="s">
        <v>2146</v>
      </c>
      <c r="E763" t="s">
        <v>2828</v>
      </c>
      <c r="F763" s="1">
        <v>6</v>
      </c>
      <c r="G763" s="1" t="s">
        <v>2147</v>
      </c>
      <c r="H763" s="1" t="e" vm="56">
        <v>#VALUE!</v>
      </c>
      <c r="I763" s="3">
        <v>1</v>
      </c>
      <c r="J763" s="4">
        <v>14.85</v>
      </c>
      <c r="K763" s="4">
        <v>89.1</v>
      </c>
      <c r="L763" s="4">
        <v>88.699999999999989</v>
      </c>
      <c r="M763" t="s">
        <v>2859</v>
      </c>
      <c r="N763" t="s">
        <v>2877</v>
      </c>
      <c r="O763" t="s">
        <v>2844</v>
      </c>
    </row>
    <row r="764" spans="1:15" x14ac:dyDescent="0.35">
      <c r="A764" s="1" t="s">
        <v>2148</v>
      </c>
      <c r="B764" s="2">
        <v>43563</v>
      </c>
      <c r="C764" s="2">
        <f>Orders25[[#This Row],[Order Date]]+5</f>
        <v>43568</v>
      </c>
      <c r="D764" s="1" t="s">
        <v>2149</v>
      </c>
      <c r="E764" t="s">
        <v>2817</v>
      </c>
      <c r="F764" s="1">
        <v>5</v>
      </c>
      <c r="G764" s="1" t="s">
        <v>2150</v>
      </c>
      <c r="H764" s="1" t="e" vm="57">
        <v>#VALUE!</v>
      </c>
      <c r="I764" s="3">
        <v>0.5</v>
      </c>
      <c r="J764" s="4">
        <v>8.73</v>
      </c>
      <c r="K764" s="4">
        <v>43.650000000000006</v>
      </c>
      <c r="L764" s="4">
        <v>43.250000000000007</v>
      </c>
      <c r="M764" t="s">
        <v>2860</v>
      </c>
      <c r="N764" t="s">
        <v>2876</v>
      </c>
      <c r="O764" t="s">
        <v>2845</v>
      </c>
    </row>
    <row r="765" spans="1:15" x14ac:dyDescent="0.35">
      <c r="A765" s="1" t="s">
        <v>2151</v>
      </c>
      <c r="B765" s="2">
        <v>44587</v>
      </c>
      <c r="C765" s="2">
        <f>Orders25[[#This Row],[Order Date]]+5</f>
        <v>44592</v>
      </c>
      <c r="D765" s="1" t="s">
        <v>2152</v>
      </c>
      <c r="E765" t="s">
        <v>2837</v>
      </c>
      <c r="F765" s="1">
        <v>3</v>
      </c>
      <c r="G765" s="1" t="s">
        <v>2153</v>
      </c>
      <c r="H765" s="1" t="e" vm="58">
        <v>#VALUE!</v>
      </c>
      <c r="I765" s="3">
        <v>0.5</v>
      </c>
      <c r="J765" s="4">
        <v>7.77</v>
      </c>
      <c r="K765" s="4">
        <v>23.31</v>
      </c>
      <c r="L765" s="4">
        <v>22.91</v>
      </c>
      <c r="M765" t="s">
        <v>2858</v>
      </c>
      <c r="N765" t="s">
        <v>2877</v>
      </c>
      <c r="O765" t="s">
        <v>2845</v>
      </c>
    </row>
    <row r="766" spans="1:15" x14ac:dyDescent="0.35">
      <c r="A766" s="1" t="s">
        <v>2154</v>
      </c>
      <c r="B766" s="2">
        <v>43797</v>
      </c>
      <c r="C766" s="2">
        <f>Orders25[[#This Row],[Order Date]]+5</f>
        <v>43802</v>
      </c>
      <c r="D766" s="1" t="s">
        <v>2155</v>
      </c>
      <c r="E766" t="s">
        <v>2839</v>
      </c>
      <c r="F766" s="1">
        <v>6</v>
      </c>
      <c r="G766" s="1" t="s">
        <v>2156</v>
      </c>
      <c r="H766" s="1" t="e" vm="59">
        <v>#VALUE!</v>
      </c>
      <c r="I766" s="3">
        <v>2.5</v>
      </c>
      <c r="J766" s="4">
        <v>29.784999999999997</v>
      </c>
      <c r="K766" s="4">
        <v>178.70999999999998</v>
      </c>
      <c r="L766" s="4">
        <v>178.30999999999997</v>
      </c>
      <c r="M766" t="s">
        <v>2858</v>
      </c>
      <c r="N766" t="s">
        <v>2877</v>
      </c>
      <c r="O766" t="s">
        <v>2844</v>
      </c>
    </row>
    <row r="767" spans="1:15" x14ac:dyDescent="0.35">
      <c r="A767" s="1" t="s">
        <v>2157</v>
      </c>
      <c r="B767" s="2">
        <v>43667</v>
      </c>
      <c r="C767" s="2">
        <f>Orders25[[#This Row],[Order Date]]+5</f>
        <v>43672</v>
      </c>
      <c r="D767" s="1" t="s">
        <v>2158</v>
      </c>
      <c r="E767" t="s">
        <v>2795</v>
      </c>
      <c r="F767" s="1">
        <v>6</v>
      </c>
      <c r="G767" s="1" t="s">
        <v>2159</v>
      </c>
      <c r="H767" s="1" t="e" vm="60">
        <v>#VALUE!</v>
      </c>
      <c r="I767" s="3">
        <v>1</v>
      </c>
      <c r="J767" s="4">
        <v>9.9499999999999993</v>
      </c>
      <c r="K767" s="4">
        <v>59.699999999999996</v>
      </c>
      <c r="L767" s="4">
        <v>59.3</v>
      </c>
      <c r="M767" t="s">
        <v>2861</v>
      </c>
      <c r="N767" t="s">
        <v>2876</v>
      </c>
      <c r="O767" t="s">
        <v>2844</v>
      </c>
    </row>
    <row r="768" spans="1:15" x14ac:dyDescent="0.35">
      <c r="A768" s="1" t="s">
        <v>2157</v>
      </c>
      <c r="B768" s="2">
        <v>43667</v>
      </c>
      <c r="C768" s="2">
        <f>Orders25[[#This Row],[Order Date]]+5</f>
        <v>43672</v>
      </c>
      <c r="D768" s="1" t="s">
        <v>2158</v>
      </c>
      <c r="E768" t="s">
        <v>2837</v>
      </c>
      <c r="F768" s="1">
        <v>2</v>
      </c>
      <c r="G768" s="1" t="s">
        <v>2159</v>
      </c>
      <c r="H768" s="1" t="e" vm="60">
        <v>#VALUE!</v>
      </c>
      <c r="I768" s="3">
        <v>0.5</v>
      </c>
      <c r="J768" s="4">
        <v>7.77</v>
      </c>
      <c r="K768" s="4">
        <v>15.54</v>
      </c>
      <c r="L768" s="4">
        <v>15.139999999999999</v>
      </c>
      <c r="M768" t="s">
        <v>2858</v>
      </c>
      <c r="N768" t="s">
        <v>2877</v>
      </c>
      <c r="O768" t="s">
        <v>2844</v>
      </c>
    </row>
    <row r="769" spans="1:15" x14ac:dyDescent="0.35">
      <c r="A769" s="1" t="s">
        <v>2160</v>
      </c>
      <c r="B769" s="2">
        <v>44267</v>
      </c>
      <c r="C769" s="2">
        <f>Orders25[[#This Row],[Order Date]]+5</f>
        <v>44272</v>
      </c>
      <c r="D769" s="1" t="s">
        <v>2128</v>
      </c>
      <c r="E769" t="s">
        <v>2839</v>
      </c>
      <c r="F769" s="1">
        <v>3</v>
      </c>
      <c r="G769" s="1" t="s">
        <v>2129</v>
      </c>
      <c r="H769" s="1" t="e" vm="50">
        <v>#VALUE!</v>
      </c>
      <c r="I769" s="3">
        <v>2.5</v>
      </c>
      <c r="J769" s="4">
        <v>29.784999999999997</v>
      </c>
      <c r="K769" s="4">
        <v>89.35499999999999</v>
      </c>
      <c r="L769" s="4">
        <v>88.954999999999984</v>
      </c>
      <c r="M769" t="s">
        <v>2858</v>
      </c>
      <c r="N769" t="s">
        <v>2877</v>
      </c>
      <c r="O769" t="s">
        <v>2845</v>
      </c>
    </row>
    <row r="770" spans="1:15" x14ac:dyDescent="0.35">
      <c r="A770" s="1" t="s">
        <v>2161</v>
      </c>
      <c r="B770" s="2">
        <v>44562</v>
      </c>
      <c r="C770" s="2">
        <f>Orders25[[#This Row],[Order Date]]+5</f>
        <v>44567</v>
      </c>
      <c r="D770" s="1" t="s">
        <v>2128</v>
      </c>
      <c r="E770" t="s">
        <v>2836</v>
      </c>
      <c r="F770" s="1">
        <v>2</v>
      </c>
      <c r="G770" s="1" t="s">
        <v>2129</v>
      </c>
      <c r="H770" s="1" t="e" vm="50">
        <v>#VALUE!</v>
      </c>
      <c r="I770" s="3">
        <v>1</v>
      </c>
      <c r="J770" s="4">
        <v>11.95</v>
      </c>
      <c r="K770" s="4">
        <v>23.9</v>
      </c>
      <c r="L770" s="4">
        <v>23.5</v>
      </c>
      <c r="M770" t="s">
        <v>2861</v>
      </c>
      <c r="N770" t="s">
        <v>2877</v>
      </c>
      <c r="O770" t="s">
        <v>2845</v>
      </c>
    </row>
    <row r="771" spans="1:15" x14ac:dyDescent="0.35">
      <c r="A771" s="1" t="s">
        <v>2162</v>
      </c>
      <c r="B771" s="2">
        <v>43912</v>
      </c>
      <c r="C771" s="2">
        <f>Orders25[[#This Row],[Order Date]]+5</f>
        <v>43917</v>
      </c>
      <c r="D771" s="1" t="s">
        <v>2163</v>
      </c>
      <c r="E771" t="s">
        <v>2808</v>
      </c>
      <c r="F771" s="1">
        <v>6</v>
      </c>
      <c r="G771" s="1" t="s">
        <v>2164</v>
      </c>
      <c r="H771" s="1" t="e" vm="64">
        <v>#VALUE!</v>
      </c>
      <c r="I771" s="3">
        <v>2.5</v>
      </c>
      <c r="J771" s="4">
        <v>22.884999999999998</v>
      </c>
      <c r="K771" s="4">
        <v>137.31</v>
      </c>
      <c r="L771" s="4">
        <v>136.91</v>
      </c>
      <c r="M771" t="s">
        <v>2861</v>
      </c>
      <c r="N771" t="s">
        <v>2876</v>
      </c>
      <c r="O771" t="s">
        <v>2845</v>
      </c>
    </row>
    <row r="772" spans="1:15" x14ac:dyDescent="0.35">
      <c r="A772" s="1" t="s">
        <v>2165</v>
      </c>
      <c r="B772" s="2">
        <v>44092</v>
      </c>
      <c r="C772" s="2">
        <f>Orders25[[#This Row],[Order Date]]+5</f>
        <v>44097</v>
      </c>
      <c r="D772" s="1" t="s">
        <v>2166</v>
      </c>
      <c r="E772" t="s">
        <v>2804</v>
      </c>
      <c r="F772" s="1">
        <v>1</v>
      </c>
      <c r="G772" s="1" t="s">
        <v>2167</v>
      </c>
      <c r="H772" s="1" t="e" vm="65">
        <v>#VALUE!</v>
      </c>
      <c r="I772" s="3">
        <v>1</v>
      </c>
      <c r="J772" s="4">
        <v>9.9499999999999993</v>
      </c>
      <c r="K772" s="4">
        <v>9.9499999999999993</v>
      </c>
      <c r="L772" s="4">
        <v>9.5499999999999989</v>
      </c>
      <c r="M772" t="s">
        <v>2858</v>
      </c>
      <c r="N772" t="s">
        <v>2878</v>
      </c>
      <c r="O772" t="s">
        <v>2845</v>
      </c>
    </row>
    <row r="773" spans="1:15" x14ac:dyDescent="0.35">
      <c r="A773" s="1" t="s">
        <v>2168</v>
      </c>
      <c r="B773" s="2">
        <v>43468</v>
      </c>
      <c r="C773" s="2">
        <f>Orders25[[#This Row],[Order Date]]+5</f>
        <v>43473</v>
      </c>
      <c r="D773" s="1" t="s">
        <v>2169</v>
      </c>
      <c r="E773" t="s">
        <v>2830</v>
      </c>
      <c r="F773" s="1">
        <v>3</v>
      </c>
      <c r="G773" s="1" t="s">
        <v>2170</v>
      </c>
      <c r="H773" s="1" t="e" vm="66">
        <v>#VALUE!</v>
      </c>
      <c r="I773" s="3">
        <v>0.5</v>
      </c>
      <c r="J773" s="4">
        <v>7.169999999999999</v>
      </c>
      <c r="K773" s="4">
        <v>21.509999999999998</v>
      </c>
      <c r="L773" s="4">
        <v>21.11</v>
      </c>
      <c r="M773" t="s">
        <v>2861</v>
      </c>
      <c r="N773" t="s">
        <v>2877</v>
      </c>
      <c r="O773" t="s">
        <v>2845</v>
      </c>
    </row>
    <row r="774" spans="1:15" x14ac:dyDescent="0.35">
      <c r="A774" s="1" t="s">
        <v>2171</v>
      </c>
      <c r="B774" s="2">
        <v>44468</v>
      </c>
      <c r="C774" s="2">
        <f>Orders25[[#This Row],[Order Date]]+5</f>
        <v>44473</v>
      </c>
      <c r="D774" s="1" t="s">
        <v>2172</v>
      </c>
      <c r="E774" t="s">
        <v>2798</v>
      </c>
      <c r="F774" s="1">
        <v>6</v>
      </c>
      <c r="G774" s="1" t="s">
        <v>2173</v>
      </c>
      <c r="H774" s="1" t="e" vm="67">
        <v>#VALUE!</v>
      </c>
      <c r="I774" s="3">
        <v>1</v>
      </c>
      <c r="J774" s="4">
        <v>13.75</v>
      </c>
      <c r="K774" s="4">
        <v>82.5</v>
      </c>
      <c r="L774" s="4">
        <v>82.1</v>
      </c>
      <c r="M774" t="s">
        <v>2859</v>
      </c>
      <c r="N774" t="s">
        <v>2876</v>
      </c>
      <c r="O774" t="s">
        <v>2845</v>
      </c>
    </row>
    <row r="775" spans="1:15" x14ac:dyDescent="0.35">
      <c r="A775" s="1" t="s">
        <v>2174</v>
      </c>
      <c r="B775" s="2">
        <v>44488</v>
      </c>
      <c r="C775" s="2">
        <f>Orders25[[#This Row],[Order Date]]+5</f>
        <v>44493</v>
      </c>
      <c r="D775" s="1" t="s">
        <v>2175</v>
      </c>
      <c r="E775" t="s">
        <v>2816</v>
      </c>
      <c r="F775" s="1">
        <v>2</v>
      </c>
      <c r="G775" s="1" t="s">
        <v>2176</v>
      </c>
      <c r="H775" s="1" t="e" vm="68">
        <v>#VALUE!</v>
      </c>
      <c r="I775" s="3">
        <v>0.2</v>
      </c>
      <c r="J775" s="4">
        <v>4.3650000000000002</v>
      </c>
      <c r="K775" s="4">
        <v>8.73</v>
      </c>
      <c r="L775" s="4">
        <v>8.33</v>
      </c>
      <c r="M775" t="s">
        <v>2860</v>
      </c>
      <c r="N775" t="s">
        <v>2876</v>
      </c>
      <c r="O775" t="s">
        <v>2845</v>
      </c>
    </row>
    <row r="776" spans="1:15" x14ac:dyDescent="0.35">
      <c r="A776" s="1" t="s">
        <v>2177</v>
      </c>
      <c r="B776" s="2">
        <v>44756</v>
      </c>
      <c r="C776" s="2">
        <f>Orders25[[#This Row],[Order Date]]+5</f>
        <v>44761</v>
      </c>
      <c r="D776" s="1" t="s">
        <v>2178</v>
      </c>
      <c r="E776" t="s">
        <v>2795</v>
      </c>
      <c r="F776" s="1">
        <v>2</v>
      </c>
      <c r="G776" s="1" t="s">
        <v>2179</v>
      </c>
      <c r="H776" s="1" t="e" vm="69">
        <v>#VALUE!</v>
      </c>
      <c r="I776" s="3">
        <v>1</v>
      </c>
      <c r="J776" s="4">
        <v>9.9499999999999993</v>
      </c>
      <c r="K776" s="4">
        <v>19.899999999999999</v>
      </c>
      <c r="L776" s="4">
        <v>19.5</v>
      </c>
      <c r="M776" t="s">
        <v>2861</v>
      </c>
      <c r="N776" t="s">
        <v>2876</v>
      </c>
      <c r="O776" t="s">
        <v>2844</v>
      </c>
    </row>
    <row r="777" spans="1:15" x14ac:dyDescent="0.35">
      <c r="A777" s="1" t="s">
        <v>2180</v>
      </c>
      <c r="B777" s="2">
        <v>44396</v>
      </c>
      <c r="C777" s="2">
        <f>Orders25[[#This Row],[Order Date]]+5</f>
        <v>44401</v>
      </c>
      <c r="D777" s="1" t="s">
        <v>2181</v>
      </c>
      <c r="E777" t="s">
        <v>2833</v>
      </c>
      <c r="F777" s="1">
        <v>2</v>
      </c>
      <c r="G777" s="1" t="s">
        <v>2182</v>
      </c>
      <c r="H777" s="1" t="e" vm="70">
        <v>#VALUE!</v>
      </c>
      <c r="I777" s="3">
        <v>0.5</v>
      </c>
      <c r="J777" s="4">
        <v>8.91</v>
      </c>
      <c r="K777" s="4">
        <v>17.82</v>
      </c>
      <c r="L777" s="4">
        <v>17.420000000000002</v>
      </c>
      <c r="M777" t="s">
        <v>2859</v>
      </c>
      <c r="N777" t="s">
        <v>2877</v>
      </c>
      <c r="O777" t="s">
        <v>2844</v>
      </c>
    </row>
    <row r="778" spans="1:15" x14ac:dyDescent="0.35">
      <c r="A778" s="1" t="s">
        <v>2183</v>
      </c>
      <c r="B778" s="2">
        <v>44540</v>
      </c>
      <c r="C778" s="2">
        <f>Orders25[[#This Row],[Order Date]]+5</f>
        <v>44545</v>
      </c>
      <c r="D778" s="1" t="s">
        <v>2184</v>
      </c>
      <c r="E778" t="s">
        <v>2814</v>
      </c>
      <c r="F778" s="1">
        <v>3</v>
      </c>
      <c r="G778" s="1" t="s">
        <v>2185</v>
      </c>
      <c r="H778" s="1" t="e" vm="71">
        <v>#VALUE!</v>
      </c>
      <c r="I778" s="3">
        <v>0.5</v>
      </c>
      <c r="J778" s="4">
        <v>6.75</v>
      </c>
      <c r="K778" s="4">
        <v>20.25</v>
      </c>
      <c r="L778" s="4">
        <v>19.850000000000001</v>
      </c>
      <c r="M778" t="s">
        <v>2858</v>
      </c>
      <c r="N778" t="s">
        <v>2876</v>
      </c>
      <c r="O778" t="s">
        <v>2845</v>
      </c>
    </row>
    <row r="779" spans="1:15" x14ac:dyDescent="0.35">
      <c r="A779" s="1" t="s">
        <v>2186</v>
      </c>
      <c r="B779" s="2">
        <v>43541</v>
      </c>
      <c r="C779" s="2">
        <f>Orders25[[#This Row],[Order Date]]+5</f>
        <v>43546</v>
      </c>
      <c r="D779" s="1" t="s">
        <v>2187</v>
      </c>
      <c r="E779" t="s">
        <v>2839</v>
      </c>
      <c r="F779" s="1">
        <v>2</v>
      </c>
      <c r="G779" s="1" t="s">
        <v>2188</v>
      </c>
      <c r="H779" s="1" t="e" vm="72">
        <v>#VALUE!</v>
      </c>
      <c r="I779" s="3">
        <v>2.5</v>
      </c>
      <c r="J779" s="4">
        <v>29.784999999999997</v>
      </c>
      <c r="K779" s="4">
        <v>59.569999999999993</v>
      </c>
      <c r="L779" s="4">
        <v>59.169999999999995</v>
      </c>
      <c r="M779" t="s">
        <v>2858</v>
      </c>
      <c r="N779" t="s">
        <v>2877</v>
      </c>
      <c r="O779" t="s">
        <v>2845</v>
      </c>
    </row>
    <row r="780" spans="1:15" x14ac:dyDescent="0.35">
      <c r="A780" s="1" t="s">
        <v>2189</v>
      </c>
      <c r="B780" s="2">
        <v>43889</v>
      </c>
      <c r="C780" s="2">
        <f>Orders25[[#This Row],[Order Date]]+5</f>
        <v>43894</v>
      </c>
      <c r="D780" s="1" t="s">
        <v>2212</v>
      </c>
      <c r="E780" t="s">
        <v>2818</v>
      </c>
      <c r="F780" s="1">
        <v>2</v>
      </c>
      <c r="G780" s="1" t="s">
        <v>2213</v>
      </c>
      <c r="H780" s="1" t="e" vm="117">
        <v>#VALUE!</v>
      </c>
      <c r="I780" s="3">
        <v>0.5</v>
      </c>
      <c r="J780" s="4">
        <v>9.51</v>
      </c>
      <c r="K780" s="4">
        <v>19.02</v>
      </c>
      <c r="L780" s="4">
        <v>18.62</v>
      </c>
      <c r="M780" t="s">
        <v>2860</v>
      </c>
      <c r="N780" t="s">
        <v>2877</v>
      </c>
      <c r="O780" t="s">
        <v>2844</v>
      </c>
    </row>
    <row r="781" spans="1:15" x14ac:dyDescent="0.35">
      <c r="A781" s="1" t="s">
        <v>2190</v>
      </c>
      <c r="B781" s="2">
        <v>43985</v>
      </c>
      <c r="C781" s="2">
        <f>Orders25[[#This Row],[Order Date]]+5</f>
        <v>43990</v>
      </c>
      <c r="D781" s="1" t="s">
        <v>2191</v>
      </c>
      <c r="E781" t="s">
        <v>2800</v>
      </c>
      <c r="F781" s="1">
        <v>6</v>
      </c>
      <c r="G781" s="1" t="s">
        <v>2192</v>
      </c>
      <c r="H781" s="1" t="e" vm="74">
        <v>#VALUE!</v>
      </c>
      <c r="I781" s="3">
        <v>1</v>
      </c>
      <c r="J781" s="4">
        <v>12.95</v>
      </c>
      <c r="K781" s="4">
        <v>77.699999999999989</v>
      </c>
      <c r="L781" s="4">
        <v>77.299999999999983</v>
      </c>
      <c r="M781" t="s">
        <v>2860</v>
      </c>
      <c r="N781" t="s">
        <v>2878</v>
      </c>
      <c r="O781" t="s">
        <v>2844</v>
      </c>
    </row>
    <row r="782" spans="1:15" x14ac:dyDescent="0.35">
      <c r="A782" s="1" t="s">
        <v>2193</v>
      </c>
      <c r="B782" s="2">
        <v>43883</v>
      </c>
      <c r="C782" s="2">
        <f>Orders25[[#This Row],[Order Date]]+5</f>
        <v>43888</v>
      </c>
      <c r="D782" s="1" t="s">
        <v>2194</v>
      </c>
      <c r="E782" t="s">
        <v>2798</v>
      </c>
      <c r="F782" s="1">
        <v>3</v>
      </c>
      <c r="G782" s="1" t="s">
        <v>2195</v>
      </c>
      <c r="H782" s="1" t="e" vm="75">
        <v>#VALUE!</v>
      </c>
      <c r="I782" s="3">
        <v>1</v>
      </c>
      <c r="J782" s="4">
        <v>13.75</v>
      </c>
      <c r="K782" s="4">
        <v>41.25</v>
      </c>
      <c r="L782" s="4">
        <v>40.85</v>
      </c>
      <c r="M782" t="s">
        <v>2859</v>
      </c>
      <c r="N782" t="s">
        <v>2876</v>
      </c>
      <c r="O782" t="s">
        <v>2845</v>
      </c>
    </row>
    <row r="783" spans="1:15" x14ac:dyDescent="0.35">
      <c r="A783" s="1" t="s">
        <v>2196</v>
      </c>
      <c r="B783" s="2">
        <v>43778</v>
      </c>
      <c r="C783" s="2">
        <f>Orders25[[#This Row],[Order Date]]+5</f>
        <v>43783</v>
      </c>
      <c r="D783" s="1" t="s">
        <v>2197</v>
      </c>
      <c r="E783" t="s">
        <v>2821</v>
      </c>
      <c r="F783" s="1">
        <v>4</v>
      </c>
      <c r="G783" s="1" t="s">
        <v>2198</v>
      </c>
      <c r="H783" s="1" t="e" vm="76">
        <v>#VALUE!</v>
      </c>
      <c r="I783" s="3">
        <v>2.5</v>
      </c>
      <c r="J783" s="4">
        <v>36.454999999999998</v>
      </c>
      <c r="K783" s="4">
        <v>145.82</v>
      </c>
      <c r="L783" s="4">
        <v>145.41999999999999</v>
      </c>
      <c r="M783" t="s">
        <v>2860</v>
      </c>
      <c r="N783" t="s">
        <v>2877</v>
      </c>
      <c r="O783" t="s">
        <v>2845</v>
      </c>
    </row>
    <row r="784" spans="1:15" x14ac:dyDescent="0.35">
      <c r="A784" s="1" t="s">
        <v>2199</v>
      </c>
      <c r="B784" s="2">
        <v>43897</v>
      </c>
      <c r="C784" s="2">
        <f>Orders25[[#This Row],[Order Date]]+5</f>
        <v>43902</v>
      </c>
      <c r="D784" s="1" t="s">
        <v>2200</v>
      </c>
      <c r="E784" t="s">
        <v>2841</v>
      </c>
      <c r="F784" s="1">
        <v>6</v>
      </c>
      <c r="G784" s="1" t="s">
        <v>2201</v>
      </c>
      <c r="H784" s="1" t="e" vm="77">
        <v>#VALUE!</v>
      </c>
      <c r="I784" s="3">
        <v>0.2</v>
      </c>
      <c r="J784" s="4">
        <v>4.4550000000000001</v>
      </c>
      <c r="K784" s="4">
        <v>26.73</v>
      </c>
      <c r="L784" s="4">
        <v>26.330000000000002</v>
      </c>
      <c r="M784" t="s">
        <v>2859</v>
      </c>
      <c r="N784" t="s">
        <v>2877</v>
      </c>
      <c r="O784" t="s">
        <v>2845</v>
      </c>
    </row>
    <row r="785" spans="1:15" x14ac:dyDescent="0.35">
      <c r="A785" s="1" t="s">
        <v>2202</v>
      </c>
      <c r="B785" s="2">
        <v>44312</v>
      </c>
      <c r="C785" s="2">
        <f>Orders25[[#This Row],[Order Date]]+5</f>
        <v>44317</v>
      </c>
      <c r="D785" s="1" t="s">
        <v>2203</v>
      </c>
      <c r="E785" t="s">
        <v>2817</v>
      </c>
      <c r="F785" s="1">
        <v>5</v>
      </c>
      <c r="G785" s="1" t="s">
        <v>2204</v>
      </c>
      <c r="H785" s="1" t="e" vm="138">
        <v>#VALUE!</v>
      </c>
      <c r="I785" s="3">
        <v>0.5</v>
      </c>
      <c r="J785" s="4">
        <v>8.73</v>
      </c>
      <c r="K785" s="4">
        <v>43.650000000000006</v>
      </c>
      <c r="L785" s="4">
        <v>43.250000000000007</v>
      </c>
      <c r="M785" t="s">
        <v>2860</v>
      </c>
      <c r="N785" t="s">
        <v>2876</v>
      </c>
      <c r="O785" t="s">
        <v>2844</v>
      </c>
    </row>
    <row r="786" spans="1:15" x14ac:dyDescent="0.35">
      <c r="A786" s="1" t="s">
        <v>2205</v>
      </c>
      <c r="B786" s="2">
        <v>44511</v>
      </c>
      <c r="C786" s="2">
        <f>Orders25[[#This Row],[Order Date]]+5</f>
        <v>44516</v>
      </c>
      <c r="D786" s="1" t="s">
        <v>2206</v>
      </c>
      <c r="E786" t="s">
        <v>2827</v>
      </c>
      <c r="F786" s="1">
        <v>2</v>
      </c>
      <c r="G786" s="1" t="s">
        <v>2207</v>
      </c>
      <c r="H786" s="1" t="e" vm="69">
        <v>#VALUE!</v>
      </c>
      <c r="I786" s="3">
        <v>1</v>
      </c>
      <c r="J786" s="4">
        <v>15.85</v>
      </c>
      <c r="K786" s="4">
        <v>31.7</v>
      </c>
      <c r="L786" s="4">
        <v>31.3</v>
      </c>
      <c r="M786" t="s">
        <v>2860</v>
      </c>
      <c r="N786" t="s">
        <v>2877</v>
      </c>
      <c r="O786" t="s">
        <v>2845</v>
      </c>
    </row>
    <row r="787" spans="1:15" x14ac:dyDescent="0.35">
      <c r="A787" s="1" t="s">
        <v>2208</v>
      </c>
      <c r="B787" s="2">
        <v>44362</v>
      </c>
      <c r="C787" s="2">
        <f>Orders25[[#This Row],[Order Date]]+5</f>
        <v>44367</v>
      </c>
      <c r="D787" s="1" t="s">
        <v>2209</v>
      </c>
      <c r="E787" t="s">
        <v>2825</v>
      </c>
      <c r="F787" s="1">
        <v>1</v>
      </c>
      <c r="G787" s="1" t="s">
        <v>2210</v>
      </c>
      <c r="H787" s="1" t="e" vm="79">
        <v>#VALUE!</v>
      </c>
      <c r="I787" s="3">
        <v>2.5</v>
      </c>
      <c r="J787" s="4">
        <v>22.884999999999998</v>
      </c>
      <c r="K787" s="4">
        <v>22.884999999999998</v>
      </c>
      <c r="L787" s="4">
        <v>22.484999999999999</v>
      </c>
      <c r="M787" t="s">
        <v>2858</v>
      </c>
      <c r="N787" t="s">
        <v>2878</v>
      </c>
      <c r="O787" t="s">
        <v>2845</v>
      </c>
    </row>
    <row r="788" spans="1:15" x14ac:dyDescent="0.35">
      <c r="A788" s="1" t="s">
        <v>2211</v>
      </c>
      <c r="B788" s="2">
        <v>43888</v>
      </c>
      <c r="C788" s="2">
        <f>Orders25[[#This Row],[Order Date]]+5</f>
        <v>43893</v>
      </c>
      <c r="D788" s="1" t="s">
        <v>2212</v>
      </c>
      <c r="E788" t="s">
        <v>2842</v>
      </c>
      <c r="F788" s="1">
        <v>1</v>
      </c>
      <c r="G788" s="1" t="s">
        <v>2213</v>
      </c>
      <c r="H788" s="1" t="e" vm="117">
        <v>#VALUE!</v>
      </c>
      <c r="I788" s="3">
        <v>2.5</v>
      </c>
      <c r="J788" s="4">
        <v>27.945</v>
      </c>
      <c r="K788" s="4">
        <v>27.945</v>
      </c>
      <c r="L788" s="4">
        <v>27.545000000000002</v>
      </c>
      <c r="M788" t="s">
        <v>2859</v>
      </c>
      <c r="N788" t="s">
        <v>2878</v>
      </c>
      <c r="O788" t="s">
        <v>2844</v>
      </c>
    </row>
    <row r="789" spans="1:15" x14ac:dyDescent="0.35">
      <c r="A789" s="1" t="s">
        <v>2214</v>
      </c>
      <c r="B789" s="2">
        <v>44305</v>
      </c>
      <c r="C789" s="2">
        <f>Orders25[[#This Row],[Order Date]]+5</f>
        <v>44310</v>
      </c>
      <c r="D789" s="1" t="s">
        <v>2215</v>
      </c>
      <c r="E789" t="s">
        <v>2798</v>
      </c>
      <c r="F789" s="1">
        <v>6</v>
      </c>
      <c r="G789" s="1" t="s">
        <v>2216</v>
      </c>
      <c r="H789" s="1" t="e" vm="80">
        <v>#VALUE!</v>
      </c>
      <c r="I789" s="3">
        <v>1</v>
      </c>
      <c r="J789" s="4">
        <v>13.75</v>
      </c>
      <c r="K789" s="4">
        <v>82.5</v>
      </c>
      <c r="L789" s="4">
        <v>82.1</v>
      </c>
      <c r="M789" t="s">
        <v>2859</v>
      </c>
      <c r="N789" t="s">
        <v>2876</v>
      </c>
      <c r="O789" t="s">
        <v>2844</v>
      </c>
    </row>
    <row r="790" spans="1:15" x14ac:dyDescent="0.35">
      <c r="A790" s="1" t="s">
        <v>2217</v>
      </c>
      <c r="B790" s="2">
        <v>44771</v>
      </c>
      <c r="C790" s="2">
        <f>Orders25[[#This Row],[Order Date]]+5</f>
        <v>44776</v>
      </c>
      <c r="D790" s="1" t="s">
        <v>2218</v>
      </c>
      <c r="E790" t="s">
        <v>2808</v>
      </c>
      <c r="F790" s="1">
        <v>2</v>
      </c>
      <c r="G790" s="1" t="s">
        <v>2219</v>
      </c>
      <c r="H790" s="1" t="e" vm="81">
        <v>#VALUE!</v>
      </c>
      <c r="I790" s="3">
        <v>2.5</v>
      </c>
      <c r="J790" s="4">
        <v>22.884999999999998</v>
      </c>
      <c r="K790" s="4">
        <v>45.769999999999996</v>
      </c>
      <c r="L790" s="4">
        <v>45.37</v>
      </c>
      <c r="M790" t="s">
        <v>2861</v>
      </c>
      <c r="N790" t="s">
        <v>2876</v>
      </c>
      <c r="O790" t="s">
        <v>2844</v>
      </c>
    </row>
    <row r="791" spans="1:15" x14ac:dyDescent="0.35">
      <c r="A791" s="1" t="s">
        <v>2220</v>
      </c>
      <c r="B791" s="2">
        <v>43485</v>
      </c>
      <c r="C791" s="2">
        <f>Orders25[[#This Row],[Order Date]]+5</f>
        <v>43490</v>
      </c>
      <c r="D791" s="1" t="s">
        <v>2221</v>
      </c>
      <c r="E791" t="s">
        <v>2797</v>
      </c>
      <c r="F791" s="1">
        <v>6</v>
      </c>
      <c r="G791" s="1" t="s">
        <v>2222</v>
      </c>
      <c r="H791" s="1" t="e" vm="82">
        <v>#VALUE!</v>
      </c>
      <c r="I791" s="3">
        <v>1</v>
      </c>
      <c r="J791" s="4">
        <v>12.95</v>
      </c>
      <c r="K791" s="4">
        <v>77.699999999999989</v>
      </c>
      <c r="L791" s="4">
        <v>77.299999999999983</v>
      </c>
      <c r="M791" t="s">
        <v>2858</v>
      </c>
      <c r="N791" t="s">
        <v>2877</v>
      </c>
      <c r="O791" t="s">
        <v>2845</v>
      </c>
    </row>
    <row r="792" spans="1:15" x14ac:dyDescent="0.35">
      <c r="A792" s="1" t="s">
        <v>2223</v>
      </c>
      <c r="B792" s="2">
        <v>44613</v>
      </c>
      <c r="C792" s="2">
        <f>Orders25[[#This Row],[Order Date]]+5</f>
        <v>44618</v>
      </c>
      <c r="D792" s="1" t="s">
        <v>2224</v>
      </c>
      <c r="E792" t="s">
        <v>2837</v>
      </c>
      <c r="F792" s="1">
        <v>3</v>
      </c>
      <c r="G792" s="1" t="s">
        <v>2225</v>
      </c>
      <c r="H792" s="1" t="e" vm="139">
        <v>#VALUE!</v>
      </c>
      <c r="I792" s="3">
        <v>0.5</v>
      </c>
      <c r="J792" s="4">
        <v>7.77</v>
      </c>
      <c r="K792" s="4">
        <v>23.31</v>
      </c>
      <c r="L792" s="4">
        <v>22.91</v>
      </c>
      <c r="M792" t="s">
        <v>2858</v>
      </c>
      <c r="N792" t="s">
        <v>2877</v>
      </c>
      <c r="O792" t="s">
        <v>2845</v>
      </c>
    </row>
    <row r="793" spans="1:15" x14ac:dyDescent="0.35">
      <c r="A793" s="1" t="s">
        <v>2226</v>
      </c>
      <c r="B793" s="2">
        <v>43954</v>
      </c>
      <c r="C793" s="2">
        <f>Orders25[[#This Row],[Order Date]]+5</f>
        <v>43959</v>
      </c>
      <c r="D793" s="1" t="s">
        <v>2227</v>
      </c>
      <c r="E793" t="s">
        <v>2802</v>
      </c>
      <c r="F793" s="1">
        <v>5</v>
      </c>
      <c r="G793" s="1" t="s">
        <v>2228</v>
      </c>
      <c r="H793" s="1" t="e" vm="84">
        <v>#VALUE!</v>
      </c>
      <c r="I793" s="3">
        <v>0.2</v>
      </c>
      <c r="J793" s="4">
        <v>4.7549999999999999</v>
      </c>
      <c r="K793" s="4">
        <v>23.774999999999999</v>
      </c>
      <c r="L793" s="4">
        <v>23.375</v>
      </c>
      <c r="M793" t="s">
        <v>2860</v>
      </c>
      <c r="N793" t="s">
        <v>2877</v>
      </c>
      <c r="O793" t="s">
        <v>2844</v>
      </c>
    </row>
    <row r="794" spans="1:15" x14ac:dyDescent="0.35">
      <c r="A794" s="1" t="s">
        <v>2229</v>
      </c>
      <c r="B794" s="2">
        <v>43545</v>
      </c>
      <c r="C794" s="2">
        <f>Orders25[[#This Row],[Order Date]]+5</f>
        <v>43550</v>
      </c>
      <c r="D794" s="1" t="s">
        <v>2230</v>
      </c>
      <c r="E794" t="s">
        <v>2817</v>
      </c>
      <c r="F794" s="1">
        <v>6</v>
      </c>
      <c r="G794" s="1" t="s">
        <v>2231</v>
      </c>
      <c r="H794" s="1" t="e" vm="85">
        <v>#VALUE!</v>
      </c>
      <c r="I794" s="3">
        <v>0.5</v>
      </c>
      <c r="J794" s="4">
        <v>8.73</v>
      </c>
      <c r="K794" s="4">
        <v>52.38</v>
      </c>
      <c r="L794" s="4">
        <v>51.980000000000004</v>
      </c>
      <c r="M794" t="s">
        <v>2860</v>
      </c>
      <c r="N794" t="s">
        <v>2876</v>
      </c>
      <c r="O794" t="s">
        <v>2844</v>
      </c>
    </row>
    <row r="795" spans="1:15" x14ac:dyDescent="0.35">
      <c r="A795" s="1" t="s">
        <v>2232</v>
      </c>
      <c r="B795" s="2">
        <v>43629</v>
      </c>
      <c r="C795" s="2">
        <f>Orders25[[#This Row],[Order Date]]+5</f>
        <v>43634</v>
      </c>
      <c r="D795" s="1" t="s">
        <v>2233</v>
      </c>
      <c r="E795" t="s">
        <v>2835</v>
      </c>
      <c r="F795" s="1">
        <v>5</v>
      </c>
      <c r="G795" s="1" t="s">
        <v>2234</v>
      </c>
      <c r="H795" s="1" t="e" vm="86">
        <v>#VALUE!</v>
      </c>
      <c r="I795" s="3">
        <v>0.2</v>
      </c>
      <c r="J795" s="4">
        <v>3.5849999999999995</v>
      </c>
      <c r="K795" s="4">
        <v>17.924999999999997</v>
      </c>
      <c r="L795" s="4">
        <v>17.524999999999999</v>
      </c>
      <c r="M795" t="s">
        <v>2861</v>
      </c>
      <c r="N795" t="s">
        <v>2877</v>
      </c>
      <c r="O795" t="s">
        <v>2845</v>
      </c>
    </row>
    <row r="796" spans="1:15" x14ac:dyDescent="0.35">
      <c r="A796" s="1" t="s">
        <v>2235</v>
      </c>
      <c r="B796" s="2">
        <v>43987</v>
      </c>
      <c r="C796" s="2">
        <f>Orders25[[#This Row],[Order Date]]+5</f>
        <v>43992</v>
      </c>
      <c r="D796" s="1" t="s">
        <v>2236</v>
      </c>
      <c r="E796" t="s">
        <v>2839</v>
      </c>
      <c r="F796" s="1">
        <v>5</v>
      </c>
      <c r="G796" s="1" t="s">
        <v>2237</v>
      </c>
      <c r="H796" s="1" t="e" vm="87">
        <v>#VALUE!</v>
      </c>
      <c r="I796" s="3">
        <v>2.5</v>
      </c>
      <c r="J796" s="4">
        <v>29.784999999999997</v>
      </c>
      <c r="K796" s="4">
        <v>148.92499999999998</v>
      </c>
      <c r="L796" s="4">
        <v>148.52499999999998</v>
      </c>
      <c r="M796" t="s">
        <v>2858</v>
      </c>
      <c r="N796" t="s">
        <v>2877</v>
      </c>
      <c r="O796" t="s">
        <v>2845</v>
      </c>
    </row>
    <row r="797" spans="1:15" x14ac:dyDescent="0.35">
      <c r="A797" s="1" t="s">
        <v>2238</v>
      </c>
      <c r="B797" s="2">
        <v>43540</v>
      </c>
      <c r="C797" s="2">
        <f>Orders25[[#This Row],[Order Date]]+5</f>
        <v>43545</v>
      </c>
      <c r="D797" s="1" t="s">
        <v>2239</v>
      </c>
      <c r="E797" t="s">
        <v>2830</v>
      </c>
      <c r="F797" s="1">
        <v>4</v>
      </c>
      <c r="G797" s="1" t="s">
        <v>2240</v>
      </c>
      <c r="H797" s="1" t="e" vm="88">
        <v>#VALUE!</v>
      </c>
      <c r="I797" s="3">
        <v>0.5</v>
      </c>
      <c r="J797" s="4">
        <v>7.169999999999999</v>
      </c>
      <c r="K797" s="4">
        <v>28.679999999999996</v>
      </c>
      <c r="L797" s="4">
        <v>28.279999999999998</v>
      </c>
      <c r="M797" t="s">
        <v>2861</v>
      </c>
      <c r="N797" t="s">
        <v>2877</v>
      </c>
      <c r="O797" t="s">
        <v>2845</v>
      </c>
    </row>
    <row r="798" spans="1:15" x14ac:dyDescent="0.35">
      <c r="A798" s="1" t="s">
        <v>2241</v>
      </c>
      <c r="B798" s="2">
        <v>44533</v>
      </c>
      <c r="C798" s="2">
        <f>Orders25[[#This Row],[Order Date]]+5</f>
        <v>44538</v>
      </c>
      <c r="D798" s="1" t="s">
        <v>2242</v>
      </c>
      <c r="E798" t="s">
        <v>2818</v>
      </c>
      <c r="F798" s="1">
        <v>1</v>
      </c>
      <c r="G798" s="1" t="s">
        <v>2243</v>
      </c>
      <c r="H798" s="1" t="e" vm="89">
        <v>#VALUE!</v>
      </c>
      <c r="I798" s="3">
        <v>0.5</v>
      </c>
      <c r="J798" s="4">
        <v>9.51</v>
      </c>
      <c r="K798" s="4">
        <v>9.51</v>
      </c>
      <c r="L798" s="4">
        <v>9.11</v>
      </c>
      <c r="M798" t="s">
        <v>2860</v>
      </c>
      <c r="N798" t="s">
        <v>2877</v>
      </c>
      <c r="O798" t="s">
        <v>2845</v>
      </c>
    </row>
    <row r="799" spans="1:15" x14ac:dyDescent="0.35">
      <c r="A799" s="1" t="s">
        <v>2244</v>
      </c>
      <c r="B799" s="2">
        <v>44751</v>
      </c>
      <c r="C799" s="2">
        <f>Orders25[[#This Row],[Order Date]]+5</f>
        <v>44756</v>
      </c>
      <c r="D799" s="1" t="s">
        <v>2245</v>
      </c>
      <c r="E799" t="s">
        <v>2837</v>
      </c>
      <c r="F799" s="1">
        <v>4</v>
      </c>
      <c r="G799" s="1" t="s">
        <v>2246</v>
      </c>
      <c r="H799" s="1" t="e" vm="90">
        <v>#VALUE!</v>
      </c>
      <c r="I799" s="3">
        <v>0.5</v>
      </c>
      <c r="J799" s="4">
        <v>7.77</v>
      </c>
      <c r="K799" s="4">
        <v>31.08</v>
      </c>
      <c r="L799" s="4">
        <v>30.68</v>
      </c>
      <c r="M799" t="s">
        <v>2858</v>
      </c>
      <c r="N799" t="s">
        <v>2877</v>
      </c>
      <c r="O799" t="s">
        <v>2845</v>
      </c>
    </row>
    <row r="800" spans="1:15" x14ac:dyDescent="0.35">
      <c r="A800" s="1" t="s">
        <v>2247</v>
      </c>
      <c r="B800" s="2">
        <v>43950</v>
      </c>
      <c r="C800" s="2">
        <f>Orders25[[#This Row],[Order Date]]+5</f>
        <v>43955</v>
      </c>
      <c r="D800" s="1" t="s">
        <v>2248</v>
      </c>
      <c r="E800" t="s">
        <v>2820</v>
      </c>
      <c r="F800" s="1">
        <v>3</v>
      </c>
      <c r="G800" s="1" t="s">
        <v>2249</v>
      </c>
      <c r="H800" s="1" t="e" vm="91">
        <v>#VALUE!</v>
      </c>
      <c r="I800" s="3">
        <v>0.2</v>
      </c>
      <c r="J800" s="4">
        <v>2.6849999999999996</v>
      </c>
      <c r="K800" s="4">
        <v>8.0549999999999997</v>
      </c>
      <c r="L800" s="4">
        <v>7.6549999999999994</v>
      </c>
      <c r="M800" t="s">
        <v>2861</v>
      </c>
      <c r="N800" t="s">
        <v>2878</v>
      </c>
      <c r="O800" t="s">
        <v>2844</v>
      </c>
    </row>
    <row r="801" spans="1:15" x14ac:dyDescent="0.35">
      <c r="A801" s="1" t="s">
        <v>2250</v>
      </c>
      <c r="B801" s="2">
        <v>44588</v>
      </c>
      <c r="C801" s="2">
        <f>Orders25[[#This Row],[Order Date]]+5</f>
        <v>44593</v>
      </c>
      <c r="D801" s="1" t="s">
        <v>2251</v>
      </c>
      <c r="E801" t="s">
        <v>2840</v>
      </c>
      <c r="F801" s="1">
        <v>3</v>
      </c>
      <c r="G801" s="1" t="s">
        <v>2252</v>
      </c>
      <c r="H801" s="1" t="e" vm="92">
        <v>#VALUE!</v>
      </c>
      <c r="I801" s="3">
        <v>1</v>
      </c>
      <c r="J801" s="4">
        <v>12.15</v>
      </c>
      <c r="K801" s="4">
        <v>36.450000000000003</v>
      </c>
      <c r="L801" s="4">
        <v>36.050000000000004</v>
      </c>
      <c r="M801" t="s">
        <v>2859</v>
      </c>
      <c r="N801" t="s">
        <v>2878</v>
      </c>
      <c r="O801" t="s">
        <v>2844</v>
      </c>
    </row>
    <row r="802" spans="1:15" x14ac:dyDescent="0.35">
      <c r="A802" s="1" t="s">
        <v>2253</v>
      </c>
      <c r="B802" s="2">
        <v>44240</v>
      </c>
      <c r="C802" s="2">
        <f>Orders25[[#This Row],[Order Date]]+5</f>
        <v>44245</v>
      </c>
      <c r="D802" s="1" t="s">
        <v>2254</v>
      </c>
      <c r="E802" t="s">
        <v>2820</v>
      </c>
      <c r="F802" s="1">
        <v>6</v>
      </c>
      <c r="G802" s="1" t="s">
        <v>2255</v>
      </c>
      <c r="H802" s="1" t="e" vm="93">
        <v>#VALUE!</v>
      </c>
      <c r="I802" s="3">
        <v>0.2</v>
      </c>
      <c r="J802" s="4">
        <v>2.6849999999999996</v>
      </c>
      <c r="K802" s="4">
        <v>16.11</v>
      </c>
      <c r="L802" s="4">
        <v>15.709999999999999</v>
      </c>
      <c r="M802" t="s">
        <v>2861</v>
      </c>
      <c r="N802" t="s">
        <v>2878</v>
      </c>
      <c r="O802" t="s">
        <v>2845</v>
      </c>
    </row>
    <row r="803" spans="1:15" x14ac:dyDescent="0.35">
      <c r="A803" s="1" t="s">
        <v>2256</v>
      </c>
      <c r="B803" s="2">
        <v>44025</v>
      </c>
      <c r="C803" s="2">
        <f>Orders25[[#This Row],[Order Date]]+5</f>
        <v>44030</v>
      </c>
      <c r="D803" s="1" t="s">
        <v>2257</v>
      </c>
      <c r="E803" t="s">
        <v>2806</v>
      </c>
      <c r="F803" s="1">
        <v>2</v>
      </c>
      <c r="G803" s="1" t="s">
        <v>2258</v>
      </c>
      <c r="H803" s="1" t="e" vm="94">
        <v>#VALUE!</v>
      </c>
      <c r="I803" s="3">
        <v>2.5</v>
      </c>
      <c r="J803" s="4">
        <v>20.584999999999997</v>
      </c>
      <c r="K803" s="4">
        <v>41.169999999999995</v>
      </c>
      <c r="L803" s="4">
        <v>40.769999999999996</v>
      </c>
      <c r="M803" t="s">
        <v>2861</v>
      </c>
      <c r="N803" t="s">
        <v>2878</v>
      </c>
      <c r="O803" t="s">
        <v>2844</v>
      </c>
    </row>
    <row r="804" spans="1:15" x14ac:dyDescent="0.35">
      <c r="A804" s="1" t="s">
        <v>2259</v>
      </c>
      <c r="B804" s="2">
        <v>43902</v>
      </c>
      <c r="C804" s="2">
        <f>Orders25[[#This Row],[Order Date]]+5</f>
        <v>43907</v>
      </c>
      <c r="D804" s="1" t="s">
        <v>2260</v>
      </c>
      <c r="E804" t="s">
        <v>2820</v>
      </c>
      <c r="F804" s="1">
        <v>4</v>
      </c>
      <c r="G804" s="1" t="s">
        <v>2261</v>
      </c>
      <c r="H804" s="1" t="e" vm="95">
        <v>#VALUE!</v>
      </c>
      <c r="I804" s="3">
        <v>0.2</v>
      </c>
      <c r="J804" s="4">
        <v>2.6849999999999996</v>
      </c>
      <c r="K804" s="4">
        <v>10.739999999999998</v>
      </c>
      <c r="L804" s="4">
        <v>10.339999999999998</v>
      </c>
      <c r="M804" t="s">
        <v>2861</v>
      </c>
      <c r="N804" t="s">
        <v>2878</v>
      </c>
      <c r="O804" t="s">
        <v>2845</v>
      </c>
    </row>
    <row r="805" spans="1:15" x14ac:dyDescent="0.35">
      <c r="A805" s="1" t="s">
        <v>2262</v>
      </c>
      <c r="B805" s="2">
        <v>43955</v>
      </c>
      <c r="C805" s="2">
        <f>Orders25[[#This Row],[Order Date]]+5</f>
        <v>43960</v>
      </c>
      <c r="D805" s="1" t="s">
        <v>2263</v>
      </c>
      <c r="E805" t="s">
        <v>2823</v>
      </c>
      <c r="F805" s="1">
        <v>4</v>
      </c>
      <c r="G805" s="1" t="s">
        <v>2264</v>
      </c>
      <c r="H805" s="1" t="e" vm="96">
        <v>#VALUE!</v>
      </c>
      <c r="I805" s="3">
        <v>2.5</v>
      </c>
      <c r="J805" s="4">
        <v>31.624999999999996</v>
      </c>
      <c r="K805" s="4">
        <v>126.49999999999999</v>
      </c>
      <c r="L805" s="4">
        <v>126.09999999999998</v>
      </c>
      <c r="M805" t="s">
        <v>2859</v>
      </c>
      <c r="N805" t="s">
        <v>2876</v>
      </c>
      <c r="O805" t="s">
        <v>2845</v>
      </c>
    </row>
    <row r="806" spans="1:15" x14ac:dyDescent="0.35">
      <c r="A806" s="1" t="s">
        <v>2265</v>
      </c>
      <c r="B806" s="2">
        <v>44289</v>
      </c>
      <c r="C806" s="2">
        <f>Orders25[[#This Row],[Order Date]]+5</f>
        <v>44294</v>
      </c>
      <c r="D806" s="1" t="s">
        <v>2266</v>
      </c>
      <c r="E806" t="s">
        <v>2836</v>
      </c>
      <c r="F806" s="1">
        <v>2</v>
      </c>
      <c r="G806" s="1" t="s">
        <v>2267</v>
      </c>
      <c r="H806" s="1" t="e" vm="97">
        <v>#VALUE!</v>
      </c>
      <c r="I806" s="3">
        <v>1</v>
      </c>
      <c r="J806" s="4">
        <v>11.95</v>
      </c>
      <c r="K806" s="4">
        <v>23.9</v>
      </c>
      <c r="L806" s="4">
        <v>23.5</v>
      </c>
      <c r="M806" t="s">
        <v>2861</v>
      </c>
      <c r="N806" t="s">
        <v>2877</v>
      </c>
      <c r="O806" t="s">
        <v>2845</v>
      </c>
    </row>
    <row r="807" spans="1:15" x14ac:dyDescent="0.35">
      <c r="A807" s="1" t="s">
        <v>2268</v>
      </c>
      <c r="B807" s="2">
        <v>44713</v>
      </c>
      <c r="C807" s="2">
        <f>Orders25[[#This Row],[Order Date]]+5</f>
        <v>44718</v>
      </c>
      <c r="D807" s="1" t="s">
        <v>2269</v>
      </c>
      <c r="E807" t="s">
        <v>2803</v>
      </c>
      <c r="F807" s="1">
        <v>1</v>
      </c>
      <c r="G807" s="1" t="s">
        <v>2270</v>
      </c>
      <c r="H807" s="1" t="e" vm="69">
        <v>#VALUE!</v>
      </c>
      <c r="I807" s="3">
        <v>0.5</v>
      </c>
      <c r="J807" s="4">
        <v>5.97</v>
      </c>
      <c r="K807" s="4">
        <v>5.97</v>
      </c>
      <c r="L807" s="4">
        <v>5.5699999999999994</v>
      </c>
      <c r="M807" t="s">
        <v>2861</v>
      </c>
      <c r="N807" t="s">
        <v>2876</v>
      </c>
      <c r="O807" t="s">
        <v>2845</v>
      </c>
    </row>
    <row r="808" spans="1:15" x14ac:dyDescent="0.35">
      <c r="A808" s="1" t="s">
        <v>2271</v>
      </c>
      <c r="B808" s="2">
        <v>44241</v>
      </c>
      <c r="C808" s="2">
        <f>Orders25[[#This Row],[Order Date]]+5</f>
        <v>44246</v>
      </c>
      <c r="D808" s="1" t="s">
        <v>2272</v>
      </c>
      <c r="E808" t="s">
        <v>2807</v>
      </c>
      <c r="F808" s="1">
        <v>2</v>
      </c>
      <c r="G808" s="1" t="s">
        <v>2273</v>
      </c>
      <c r="H808" s="1" t="e" vm="98">
        <v>#VALUE!</v>
      </c>
      <c r="I808" s="3">
        <v>0.2</v>
      </c>
      <c r="J808" s="4">
        <v>3.8849999999999998</v>
      </c>
      <c r="K808" s="4">
        <v>7.77</v>
      </c>
      <c r="L808" s="4">
        <v>7.3699999999999992</v>
      </c>
      <c r="M808" t="s">
        <v>2860</v>
      </c>
      <c r="N808" t="s">
        <v>2878</v>
      </c>
      <c r="O808" t="s">
        <v>2844</v>
      </c>
    </row>
    <row r="809" spans="1:15" x14ac:dyDescent="0.35">
      <c r="A809" s="1" t="s">
        <v>2274</v>
      </c>
      <c r="B809" s="2">
        <v>44543</v>
      </c>
      <c r="C809" s="2">
        <f>Orders25[[#This Row],[Order Date]]+5</f>
        <v>44548</v>
      </c>
      <c r="D809" s="1" t="s">
        <v>2275</v>
      </c>
      <c r="E809" t="s">
        <v>2826</v>
      </c>
      <c r="F809" s="1">
        <v>3</v>
      </c>
      <c r="G809" s="1" t="s">
        <v>2276</v>
      </c>
      <c r="H809" s="1" t="e" vm="99">
        <v>#VALUE!</v>
      </c>
      <c r="I809" s="3">
        <v>0.5</v>
      </c>
      <c r="J809" s="4">
        <v>7.77</v>
      </c>
      <c r="K809" s="4">
        <v>23.31</v>
      </c>
      <c r="L809" s="4">
        <v>22.91</v>
      </c>
      <c r="M809" t="s">
        <v>2860</v>
      </c>
      <c r="N809" t="s">
        <v>2878</v>
      </c>
      <c r="O809" t="s">
        <v>2845</v>
      </c>
    </row>
    <row r="810" spans="1:15" x14ac:dyDescent="0.35">
      <c r="A810" s="1" t="s">
        <v>2277</v>
      </c>
      <c r="B810" s="2">
        <v>43868</v>
      </c>
      <c r="C810" s="2">
        <f>Orders25[[#This Row],[Order Date]]+5</f>
        <v>43873</v>
      </c>
      <c r="D810" s="1" t="s">
        <v>2303</v>
      </c>
      <c r="E810" t="s">
        <v>2799</v>
      </c>
      <c r="F810" s="1">
        <v>5</v>
      </c>
      <c r="G810" s="1" t="s">
        <v>2304</v>
      </c>
      <c r="H810" s="1" t="e" vm="109">
        <v>#VALUE!</v>
      </c>
      <c r="I810" s="3">
        <v>2.5</v>
      </c>
      <c r="J810" s="4">
        <v>27.484999999999996</v>
      </c>
      <c r="K810" s="4">
        <v>137.42499999999998</v>
      </c>
      <c r="L810" s="4">
        <v>137.02499999999998</v>
      </c>
      <c r="M810" t="s">
        <v>2861</v>
      </c>
      <c r="N810" t="s">
        <v>2877</v>
      </c>
      <c r="O810" t="s">
        <v>2845</v>
      </c>
    </row>
    <row r="811" spans="1:15" x14ac:dyDescent="0.35">
      <c r="A811" s="1" t="s">
        <v>2278</v>
      </c>
      <c r="B811" s="2">
        <v>44235</v>
      </c>
      <c r="C811" s="2">
        <f>Orders25[[#This Row],[Order Date]]+5</f>
        <v>44240</v>
      </c>
      <c r="D811" s="1" t="s">
        <v>2279</v>
      </c>
      <c r="E811" t="s">
        <v>2820</v>
      </c>
      <c r="F811" s="1">
        <v>3</v>
      </c>
      <c r="G811" s="1" t="s">
        <v>2280</v>
      </c>
      <c r="H811" s="1" t="e" vm="101">
        <v>#VALUE!</v>
      </c>
      <c r="I811" s="3">
        <v>0.2</v>
      </c>
      <c r="J811" s="4">
        <v>2.6849999999999996</v>
      </c>
      <c r="K811" s="4">
        <v>8.0549999999999997</v>
      </c>
      <c r="L811" s="4">
        <v>7.6549999999999994</v>
      </c>
      <c r="M811" t="s">
        <v>2861</v>
      </c>
      <c r="N811" t="s">
        <v>2878</v>
      </c>
      <c r="O811" t="s">
        <v>2844</v>
      </c>
    </row>
    <row r="812" spans="1:15" x14ac:dyDescent="0.35">
      <c r="A812" s="1" t="s">
        <v>2281</v>
      </c>
      <c r="B812" s="2">
        <v>44054</v>
      </c>
      <c r="C812" s="2">
        <f>Orders25[[#This Row],[Order Date]]+5</f>
        <v>44059</v>
      </c>
      <c r="D812" s="1" t="s">
        <v>2282</v>
      </c>
      <c r="E812" t="s">
        <v>2818</v>
      </c>
      <c r="F812" s="1">
        <v>3</v>
      </c>
      <c r="G812" s="1" t="s">
        <v>2283</v>
      </c>
      <c r="H812" s="1" t="e" vm="102">
        <v>#VALUE!</v>
      </c>
      <c r="I812" s="3">
        <v>0.5</v>
      </c>
      <c r="J812" s="4">
        <v>9.51</v>
      </c>
      <c r="K812" s="4">
        <v>28.53</v>
      </c>
      <c r="L812" s="4">
        <v>28.130000000000003</v>
      </c>
      <c r="M812" t="s">
        <v>2860</v>
      </c>
      <c r="N812" t="s">
        <v>2877</v>
      </c>
      <c r="O812" t="s">
        <v>2845</v>
      </c>
    </row>
    <row r="813" spans="1:15" x14ac:dyDescent="0.35">
      <c r="A813" s="1" t="s">
        <v>2284</v>
      </c>
      <c r="B813" s="2">
        <v>44114</v>
      </c>
      <c r="C813" s="2">
        <f>Orders25[[#This Row],[Order Date]]+5</f>
        <v>44119</v>
      </c>
      <c r="D813" s="1" t="s">
        <v>2285</v>
      </c>
      <c r="E813" t="s">
        <v>2812</v>
      </c>
      <c r="F813" s="1">
        <v>6</v>
      </c>
      <c r="G813" s="1" t="s">
        <v>2286</v>
      </c>
      <c r="H813" s="1" t="e" vm="103">
        <v>#VALUE!</v>
      </c>
      <c r="I813" s="3">
        <v>1</v>
      </c>
      <c r="J813" s="4">
        <v>11.25</v>
      </c>
      <c r="K813" s="4">
        <v>67.5</v>
      </c>
      <c r="L813" s="4">
        <v>67.099999999999994</v>
      </c>
      <c r="M813" t="s">
        <v>2858</v>
      </c>
      <c r="N813" t="s">
        <v>2876</v>
      </c>
      <c r="O813" t="s">
        <v>2844</v>
      </c>
    </row>
    <row r="814" spans="1:15" x14ac:dyDescent="0.35">
      <c r="A814" s="1" t="s">
        <v>2284</v>
      </c>
      <c r="B814" s="2">
        <v>44114</v>
      </c>
      <c r="C814" s="2">
        <f>Orders25[[#This Row],[Order Date]]+5</f>
        <v>44119</v>
      </c>
      <c r="D814" s="1" t="s">
        <v>2285</v>
      </c>
      <c r="E814" t="s">
        <v>2822</v>
      </c>
      <c r="F814" s="1">
        <v>6</v>
      </c>
      <c r="G814" s="1" t="s">
        <v>2286</v>
      </c>
      <c r="H814" s="1" t="e" vm="103">
        <v>#VALUE!</v>
      </c>
      <c r="I814" s="3">
        <v>2.5</v>
      </c>
      <c r="J814" s="4">
        <v>29.784999999999997</v>
      </c>
      <c r="K814" s="4">
        <v>178.70999999999998</v>
      </c>
      <c r="L814" s="4">
        <v>178.30999999999997</v>
      </c>
      <c r="M814" t="s">
        <v>2860</v>
      </c>
      <c r="N814" t="s">
        <v>2878</v>
      </c>
      <c r="O814" t="s">
        <v>2844</v>
      </c>
    </row>
    <row r="815" spans="1:15" x14ac:dyDescent="0.35">
      <c r="A815" s="1" t="s">
        <v>2287</v>
      </c>
      <c r="B815" s="2">
        <v>44173</v>
      </c>
      <c r="C815" s="2">
        <f>Orders25[[#This Row],[Order Date]]+5</f>
        <v>44178</v>
      </c>
      <c r="D815" s="1" t="s">
        <v>2288</v>
      </c>
      <c r="E815" t="s">
        <v>2823</v>
      </c>
      <c r="F815" s="1">
        <v>1</v>
      </c>
      <c r="G815" s="1" t="s">
        <v>2289</v>
      </c>
      <c r="H815" s="1" t="e" vm="105">
        <v>#VALUE!</v>
      </c>
      <c r="I815" s="3">
        <v>2.5</v>
      </c>
      <c r="J815" s="4">
        <v>31.624999999999996</v>
      </c>
      <c r="K815" s="4">
        <v>31.624999999999996</v>
      </c>
      <c r="L815" s="4">
        <v>31.224999999999998</v>
      </c>
      <c r="M815" t="s">
        <v>2859</v>
      </c>
      <c r="N815" t="s">
        <v>2876</v>
      </c>
      <c r="O815" t="s">
        <v>2844</v>
      </c>
    </row>
    <row r="816" spans="1:15" x14ac:dyDescent="0.35">
      <c r="A816" s="1" t="s">
        <v>2290</v>
      </c>
      <c r="B816" s="2">
        <v>43573</v>
      </c>
      <c r="C816" s="2">
        <f>Orders25[[#This Row],[Order Date]]+5</f>
        <v>43578</v>
      </c>
      <c r="D816" s="1" t="s">
        <v>2291</v>
      </c>
      <c r="E816" t="s">
        <v>2841</v>
      </c>
      <c r="F816" s="1">
        <v>2</v>
      </c>
      <c r="G816" s="1" t="s">
        <v>2292</v>
      </c>
      <c r="H816" s="1" t="e" vm="149">
        <v>#VALUE!</v>
      </c>
      <c r="I816" s="3">
        <v>0.2</v>
      </c>
      <c r="J816" s="4">
        <v>4.4550000000000001</v>
      </c>
      <c r="K816" s="4">
        <v>8.91</v>
      </c>
      <c r="L816" s="4">
        <v>8.51</v>
      </c>
      <c r="M816" t="s">
        <v>2859</v>
      </c>
      <c r="N816" t="s">
        <v>2877</v>
      </c>
      <c r="O816" t="s">
        <v>2845</v>
      </c>
    </row>
    <row r="817" spans="1:15" x14ac:dyDescent="0.35">
      <c r="A817" s="1" t="s">
        <v>2293</v>
      </c>
      <c r="B817" s="2">
        <v>44200</v>
      </c>
      <c r="C817" s="2">
        <f>Orders25[[#This Row],[Order Date]]+5</f>
        <v>44205</v>
      </c>
      <c r="D817" s="1" t="s">
        <v>2294</v>
      </c>
      <c r="E817" t="s">
        <v>2803</v>
      </c>
      <c r="F817" s="1">
        <v>6</v>
      </c>
      <c r="G817" s="1" t="s">
        <v>2295</v>
      </c>
      <c r="H817" s="1" t="e" vm="106">
        <v>#VALUE!</v>
      </c>
      <c r="I817" s="3">
        <v>0.5</v>
      </c>
      <c r="J817" s="4">
        <v>5.97</v>
      </c>
      <c r="K817" s="4">
        <v>35.82</v>
      </c>
      <c r="L817" s="4">
        <v>35.42</v>
      </c>
      <c r="M817" t="s">
        <v>2861</v>
      </c>
      <c r="N817" t="s">
        <v>2876</v>
      </c>
      <c r="O817" t="s">
        <v>2845</v>
      </c>
    </row>
    <row r="818" spans="1:15" x14ac:dyDescent="0.35">
      <c r="A818" s="1" t="s">
        <v>2296</v>
      </c>
      <c r="B818" s="2">
        <v>43534</v>
      </c>
      <c r="C818" s="2">
        <f>Orders25[[#This Row],[Order Date]]+5</f>
        <v>43539</v>
      </c>
      <c r="D818" s="1" t="s">
        <v>2297</v>
      </c>
      <c r="E818" t="s">
        <v>2818</v>
      </c>
      <c r="F818" s="1">
        <v>4</v>
      </c>
      <c r="G818" s="1" t="s">
        <v>2298</v>
      </c>
      <c r="H818" s="1" t="e" vm="107">
        <v>#VALUE!</v>
      </c>
      <c r="I818" s="3">
        <v>0.5</v>
      </c>
      <c r="J818" s="4">
        <v>9.51</v>
      </c>
      <c r="K818" s="4">
        <v>38.04</v>
      </c>
      <c r="L818" s="4">
        <v>37.64</v>
      </c>
      <c r="M818" t="s">
        <v>2860</v>
      </c>
      <c r="N818" t="s">
        <v>2877</v>
      </c>
      <c r="O818" t="s">
        <v>2845</v>
      </c>
    </row>
    <row r="819" spans="1:15" x14ac:dyDescent="0.35">
      <c r="A819" s="1" t="s">
        <v>2299</v>
      </c>
      <c r="B819" s="2">
        <v>43798</v>
      </c>
      <c r="C819" s="2">
        <f>Orders25[[#This Row],[Order Date]]+5</f>
        <v>43803</v>
      </c>
      <c r="D819" s="1" t="s">
        <v>2300</v>
      </c>
      <c r="E819" t="s">
        <v>2826</v>
      </c>
      <c r="F819" s="1">
        <v>2</v>
      </c>
      <c r="G819" s="1" t="s">
        <v>2301</v>
      </c>
      <c r="H819" s="1" t="e" vm="108">
        <v>#VALUE!</v>
      </c>
      <c r="I819" s="3">
        <v>0.5</v>
      </c>
      <c r="J819" s="4">
        <v>7.77</v>
      </c>
      <c r="K819" s="4">
        <v>15.54</v>
      </c>
      <c r="L819" s="4">
        <v>15.139999999999999</v>
      </c>
      <c r="M819" t="s">
        <v>2860</v>
      </c>
      <c r="N819" t="s">
        <v>2878</v>
      </c>
      <c r="O819" t="s">
        <v>2845</v>
      </c>
    </row>
    <row r="820" spans="1:15" x14ac:dyDescent="0.35">
      <c r="A820" s="1" t="s">
        <v>2302</v>
      </c>
      <c r="B820" s="2">
        <v>44761</v>
      </c>
      <c r="C820" s="2">
        <f>Orders25[[#This Row],[Order Date]]+5</f>
        <v>44766</v>
      </c>
      <c r="D820" s="1" t="s">
        <v>2303</v>
      </c>
      <c r="E820" t="s">
        <v>2827</v>
      </c>
      <c r="F820" s="1">
        <v>5</v>
      </c>
      <c r="G820" s="1" t="s">
        <v>2304</v>
      </c>
      <c r="H820" s="1" t="e" vm="109">
        <v>#VALUE!</v>
      </c>
      <c r="I820" s="3">
        <v>1</v>
      </c>
      <c r="J820" s="4">
        <v>15.85</v>
      </c>
      <c r="K820" s="4">
        <v>79.25</v>
      </c>
      <c r="L820" s="4">
        <v>78.849999999999994</v>
      </c>
      <c r="M820" t="s">
        <v>2860</v>
      </c>
      <c r="N820" t="s">
        <v>2877</v>
      </c>
      <c r="O820" t="s">
        <v>2845</v>
      </c>
    </row>
    <row r="821" spans="1:15" x14ac:dyDescent="0.35">
      <c r="A821" s="1" t="s">
        <v>2305</v>
      </c>
      <c r="B821" s="2">
        <v>44008</v>
      </c>
      <c r="C821" s="2">
        <f>Orders25[[#This Row],[Order Date]]+5</f>
        <v>44013</v>
      </c>
      <c r="D821" s="1" t="s">
        <v>2306</v>
      </c>
      <c r="E821" t="s">
        <v>2802</v>
      </c>
      <c r="F821" s="1">
        <v>1</v>
      </c>
      <c r="G821" s="1" t="s">
        <v>2307</v>
      </c>
      <c r="H821" s="1" t="e" vm="109">
        <v>#VALUE!</v>
      </c>
      <c r="I821" s="3">
        <v>0.2</v>
      </c>
      <c r="J821" s="4">
        <v>4.7549999999999999</v>
      </c>
      <c r="K821" s="4">
        <v>4.7549999999999999</v>
      </c>
      <c r="L821" s="4">
        <v>4.3549999999999995</v>
      </c>
      <c r="M821" t="s">
        <v>2860</v>
      </c>
      <c r="N821" t="s">
        <v>2877</v>
      </c>
      <c r="O821" t="s">
        <v>2844</v>
      </c>
    </row>
    <row r="822" spans="1:15" x14ac:dyDescent="0.35">
      <c r="A822" s="1" t="s">
        <v>2308</v>
      </c>
      <c r="B822" s="2">
        <v>43510</v>
      </c>
      <c r="C822" s="2">
        <f>Orders25[[#This Row],[Order Date]]+5</f>
        <v>43515</v>
      </c>
      <c r="D822" s="1" t="s">
        <v>2309</v>
      </c>
      <c r="E822" t="s">
        <v>2798</v>
      </c>
      <c r="F822" s="1">
        <v>4</v>
      </c>
      <c r="G822" s="1" t="s">
        <v>2310</v>
      </c>
      <c r="H822" s="1" t="e" vm="109">
        <v>#VALUE!</v>
      </c>
      <c r="I822" s="3">
        <v>1</v>
      </c>
      <c r="J822" s="4">
        <v>13.75</v>
      </c>
      <c r="K822" s="4">
        <v>55</v>
      </c>
      <c r="L822" s="4">
        <v>54.6</v>
      </c>
      <c r="M822" t="s">
        <v>2859</v>
      </c>
      <c r="N822" t="s">
        <v>2876</v>
      </c>
      <c r="O822" t="s">
        <v>2844</v>
      </c>
    </row>
    <row r="823" spans="1:15" x14ac:dyDescent="0.35">
      <c r="A823" s="1" t="s">
        <v>2311</v>
      </c>
      <c r="B823" s="2">
        <v>44144</v>
      </c>
      <c r="C823" s="2">
        <f>Orders25[[#This Row],[Order Date]]+5</f>
        <v>44149</v>
      </c>
      <c r="D823" s="1" t="s">
        <v>2312</v>
      </c>
      <c r="E823" t="s">
        <v>2829</v>
      </c>
      <c r="F823" s="1">
        <v>5</v>
      </c>
      <c r="G823" s="1" t="s">
        <v>2313</v>
      </c>
      <c r="H823" s="1" t="e" vm="141">
        <v>#VALUE!</v>
      </c>
      <c r="I823" s="3">
        <v>0.5</v>
      </c>
      <c r="J823" s="4">
        <v>5.3699999999999992</v>
      </c>
      <c r="K823" s="4">
        <v>26.849999999999994</v>
      </c>
      <c r="L823" s="4">
        <v>26.449999999999996</v>
      </c>
      <c r="M823" t="s">
        <v>2861</v>
      </c>
      <c r="N823" t="s">
        <v>2878</v>
      </c>
      <c r="O823" t="s">
        <v>2845</v>
      </c>
    </row>
    <row r="824" spans="1:15" x14ac:dyDescent="0.35">
      <c r="A824" s="1" t="s">
        <v>2314</v>
      </c>
      <c r="B824" s="2">
        <v>43585</v>
      </c>
      <c r="C824" s="2">
        <f>Orders25[[#This Row],[Order Date]]+5</f>
        <v>43590</v>
      </c>
      <c r="D824" s="1" t="s">
        <v>2315</v>
      </c>
      <c r="E824" t="s">
        <v>2805</v>
      </c>
      <c r="F824" s="1">
        <v>4</v>
      </c>
      <c r="G824" s="1" t="s">
        <v>2316</v>
      </c>
      <c r="H824" s="1" t="e" vm="109">
        <v>#VALUE!</v>
      </c>
      <c r="I824" s="3">
        <v>2.5</v>
      </c>
      <c r="J824" s="4">
        <v>34.154999999999994</v>
      </c>
      <c r="K824" s="4">
        <v>136.61999999999998</v>
      </c>
      <c r="L824" s="4">
        <v>136.21999999999997</v>
      </c>
      <c r="M824" t="s">
        <v>2859</v>
      </c>
      <c r="N824" t="s">
        <v>2877</v>
      </c>
      <c r="O824" t="s">
        <v>2845</v>
      </c>
    </row>
    <row r="825" spans="1:15" x14ac:dyDescent="0.35">
      <c r="A825" s="1" t="s">
        <v>2317</v>
      </c>
      <c r="B825" s="2">
        <v>44134</v>
      </c>
      <c r="C825" s="2">
        <f>Orders25[[#This Row],[Order Date]]+5</f>
        <v>44139</v>
      </c>
      <c r="D825" s="1" t="s">
        <v>2318</v>
      </c>
      <c r="E825" t="s">
        <v>2827</v>
      </c>
      <c r="F825" s="1">
        <v>3</v>
      </c>
      <c r="G825" s="1" t="s">
        <v>2319</v>
      </c>
      <c r="H825" s="1" t="e" vm="110">
        <v>#VALUE!</v>
      </c>
      <c r="I825" s="3">
        <v>1</v>
      </c>
      <c r="J825" s="4">
        <v>15.85</v>
      </c>
      <c r="K825" s="4">
        <v>47.55</v>
      </c>
      <c r="L825" s="4">
        <v>47.15</v>
      </c>
      <c r="M825" t="s">
        <v>2860</v>
      </c>
      <c r="N825" t="s">
        <v>2877</v>
      </c>
      <c r="O825" t="s">
        <v>2844</v>
      </c>
    </row>
    <row r="826" spans="1:15" x14ac:dyDescent="0.35">
      <c r="A826" s="1" t="s">
        <v>2320</v>
      </c>
      <c r="B826" s="2">
        <v>43781</v>
      </c>
      <c r="C826" s="2">
        <f>Orders25[[#This Row],[Order Date]]+5</f>
        <v>43786</v>
      </c>
      <c r="D826" s="1" t="s">
        <v>2321</v>
      </c>
      <c r="E826" t="s">
        <v>2809</v>
      </c>
      <c r="F826" s="1">
        <v>5</v>
      </c>
      <c r="G826" s="1" t="s">
        <v>2322</v>
      </c>
      <c r="H826" s="1" t="e" vm="110">
        <v>#VALUE!</v>
      </c>
      <c r="I826" s="3">
        <v>0.2</v>
      </c>
      <c r="J826" s="4">
        <v>3.375</v>
      </c>
      <c r="K826" s="4">
        <v>16.875</v>
      </c>
      <c r="L826" s="4">
        <v>16.475000000000001</v>
      </c>
      <c r="M826" t="s">
        <v>2858</v>
      </c>
      <c r="N826" t="s">
        <v>2876</v>
      </c>
      <c r="O826" t="s">
        <v>2844</v>
      </c>
    </row>
    <row r="827" spans="1:15" x14ac:dyDescent="0.35">
      <c r="A827" s="1" t="s">
        <v>2323</v>
      </c>
      <c r="B827" s="2">
        <v>44603</v>
      </c>
      <c r="C827" s="2">
        <f>Orders25[[#This Row],[Order Date]]+5</f>
        <v>44608</v>
      </c>
      <c r="D827" s="1" t="s">
        <v>2339</v>
      </c>
      <c r="E827" t="s">
        <v>2804</v>
      </c>
      <c r="F827" s="1">
        <v>3</v>
      </c>
      <c r="G827" s="1" t="s">
        <v>2340</v>
      </c>
      <c r="H827" s="1" t="e" vm="115">
        <v>#VALUE!</v>
      </c>
      <c r="I827" s="3">
        <v>1</v>
      </c>
      <c r="J827" s="4">
        <v>9.9499999999999993</v>
      </c>
      <c r="K827" s="4">
        <v>29.849999999999998</v>
      </c>
      <c r="L827" s="4">
        <v>29.45</v>
      </c>
      <c r="M827" t="s">
        <v>2858</v>
      </c>
      <c r="N827" t="s">
        <v>2878</v>
      </c>
      <c r="O827" t="s">
        <v>2844</v>
      </c>
    </row>
    <row r="828" spans="1:15" x14ac:dyDescent="0.35">
      <c r="A828" s="1" t="s">
        <v>2324</v>
      </c>
      <c r="B828" s="2">
        <v>44283</v>
      </c>
      <c r="C828" s="2">
        <f>Orders25[[#This Row],[Order Date]]+5</f>
        <v>44288</v>
      </c>
      <c r="D828" s="1" t="s">
        <v>2325</v>
      </c>
      <c r="E828" t="s">
        <v>2796</v>
      </c>
      <c r="F828" s="1">
        <v>5</v>
      </c>
      <c r="G828" s="1" t="s">
        <v>2326</v>
      </c>
      <c r="H828" s="1" t="e" vm="112">
        <v>#VALUE!</v>
      </c>
      <c r="I828" s="3">
        <v>0.5</v>
      </c>
      <c r="J828" s="4">
        <v>8.25</v>
      </c>
      <c r="K828" s="4">
        <v>41.25</v>
      </c>
      <c r="L828" s="4">
        <v>40.85</v>
      </c>
      <c r="M828" t="s">
        <v>2859</v>
      </c>
      <c r="N828" t="s">
        <v>2876</v>
      </c>
      <c r="O828" t="s">
        <v>2844</v>
      </c>
    </row>
    <row r="829" spans="1:15" x14ac:dyDescent="0.35">
      <c r="A829" s="1" t="s">
        <v>2327</v>
      </c>
      <c r="B829" s="2">
        <v>44540</v>
      </c>
      <c r="C829" s="2">
        <f>Orders25[[#This Row],[Order Date]]+5</f>
        <v>44545</v>
      </c>
      <c r="D829" s="1" t="s">
        <v>2328</v>
      </c>
      <c r="E829" t="s">
        <v>2813</v>
      </c>
      <c r="F829" s="1">
        <v>5</v>
      </c>
      <c r="G829" s="1" t="s">
        <v>2329</v>
      </c>
      <c r="H829" s="1" t="e" vm="81">
        <v>#VALUE!</v>
      </c>
      <c r="I829" s="3">
        <v>0.2</v>
      </c>
      <c r="J829" s="4">
        <v>4.125</v>
      </c>
      <c r="K829" s="4">
        <v>20.625</v>
      </c>
      <c r="L829" s="4">
        <v>20.225000000000001</v>
      </c>
      <c r="M829" t="s">
        <v>2859</v>
      </c>
      <c r="N829" t="s">
        <v>2876</v>
      </c>
      <c r="O829" t="s">
        <v>2845</v>
      </c>
    </row>
    <row r="830" spans="1:15" x14ac:dyDescent="0.35">
      <c r="A830" s="1" t="s">
        <v>2330</v>
      </c>
      <c r="B830" s="2">
        <v>44505</v>
      </c>
      <c r="C830" s="2">
        <f>Orders25[[#This Row],[Order Date]]+5</f>
        <v>44510</v>
      </c>
      <c r="D830" s="1" t="s">
        <v>2331</v>
      </c>
      <c r="E830" t="s">
        <v>2825</v>
      </c>
      <c r="F830" s="1">
        <v>6</v>
      </c>
      <c r="G830" s="1" t="s">
        <v>2332</v>
      </c>
      <c r="H830" s="1" t="e" vm="81">
        <v>#VALUE!</v>
      </c>
      <c r="I830" s="3">
        <v>2.5</v>
      </c>
      <c r="J830" s="4">
        <v>22.884999999999998</v>
      </c>
      <c r="K830" s="4">
        <v>137.31</v>
      </c>
      <c r="L830" s="4">
        <v>136.91</v>
      </c>
      <c r="M830" t="s">
        <v>2858</v>
      </c>
      <c r="N830" t="s">
        <v>2878</v>
      </c>
      <c r="O830" t="s">
        <v>2844</v>
      </c>
    </row>
    <row r="831" spans="1:15" x14ac:dyDescent="0.35">
      <c r="A831" s="1" t="s">
        <v>2333</v>
      </c>
      <c r="B831" s="2">
        <v>43890</v>
      </c>
      <c r="C831" s="2">
        <f>Orders25[[#This Row],[Order Date]]+5</f>
        <v>43895</v>
      </c>
      <c r="D831" s="1" t="s">
        <v>2334</v>
      </c>
      <c r="E831" t="s">
        <v>2811</v>
      </c>
      <c r="F831" s="1">
        <v>1</v>
      </c>
      <c r="G831" s="1" t="s">
        <v>2335</v>
      </c>
      <c r="H831" s="1" t="e" vm="113">
        <v>#VALUE!</v>
      </c>
      <c r="I831" s="3">
        <v>0.2</v>
      </c>
      <c r="J831" s="4">
        <v>2.9849999999999999</v>
      </c>
      <c r="K831" s="4">
        <v>2.9849999999999999</v>
      </c>
      <c r="L831" s="4">
        <v>2.585</v>
      </c>
      <c r="M831" t="s">
        <v>2858</v>
      </c>
      <c r="N831" t="s">
        <v>2878</v>
      </c>
      <c r="O831" t="s">
        <v>2845</v>
      </c>
    </row>
    <row r="832" spans="1:15" x14ac:dyDescent="0.35">
      <c r="A832" s="1" t="s">
        <v>2336</v>
      </c>
      <c r="B832" s="2">
        <v>44414</v>
      </c>
      <c r="C832" s="2">
        <f>Orders25[[#This Row],[Order Date]]+5</f>
        <v>44419</v>
      </c>
      <c r="D832" s="1" t="s">
        <v>2337</v>
      </c>
      <c r="E832" t="s">
        <v>2798</v>
      </c>
      <c r="F832" s="1">
        <v>2</v>
      </c>
      <c r="G832" s="1" t="s">
        <v>2338</v>
      </c>
      <c r="H832" s="1" t="e" vm="114">
        <v>#VALUE!</v>
      </c>
      <c r="I832" s="3">
        <v>1</v>
      </c>
      <c r="J832" s="4">
        <v>13.75</v>
      </c>
      <c r="K832" s="4">
        <v>27.5</v>
      </c>
      <c r="L832" s="4">
        <v>27.1</v>
      </c>
      <c r="M832" t="s">
        <v>2859</v>
      </c>
      <c r="N832" t="s">
        <v>2876</v>
      </c>
      <c r="O832" t="s">
        <v>2845</v>
      </c>
    </row>
    <row r="833" spans="1:15" x14ac:dyDescent="0.35">
      <c r="A833" s="1" t="s">
        <v>2336</v>
      </c>
      <c r="B833" s="2">
        <v>44414</v>
      </c>
      <c r="C833" s="2">
        <f>Orders25[[#This Row],[Order Date]]+5</f>
        <v>44419</v>
      </c>
      <c r="D833" s="1" t="s">
        <v>2337</v>
      </c>
      <c r="E833" t="s">
        <v>2811</v>
      </c>
      <c r="F833" s="1">
        <v>2</v>
      </c>
      <c r="G833" s="1" t="s">
        <v>2338</v>
      </c>
      <c r="H833" s="1" t="e" vm="114">
        <v>#VALUE!</v>
      </c>
      <c r="I833" s="3">
        <v>0.2</v>
      </c>
      <c r="J833" s="4">
        <v>2.9849999999999999</v>
      </c>
      <c r="K833" s="4">
        <v>5.97</v>
      </c>
      <c r="L833" s="4">
        <v>5.5699999999999994</v>
      </c>
      <c r="M833" t="s">
        <v>2858</v>
      </c>
      <c r="N833" t="s">
        <v>2878</v>
      </c>
      <c r="O833" t="s">
        <v>2845</v>
      </c>
    </row>
    <row r="834" spans="1:15" x14ac:dyDescent="0.35">
      <c r="A834" s="1" t="s">
        <v>2341</v>
      </c>
      <c r="B834" s="2">
        <v>44274</v>
      </c>
      <c r="C834" s="2">
        <f>Orders25[[#This Row],[Order Date]]+5</f>
        <v>44279</v>
      </c>
      <c r="D834" s="1" t="s">
        <v>2342</v>
      </c>
      <c r="E834" t="s">
        <v>2795</v>
      </c>
      <c r="F834" s="1">
        <v>6</v>
      </c>
      <c r="G834" s="1" t="s">
        <v>2343</v>
      </c>
      <c r="H834" s="1" t="e" vm="115">
        <v>#VALUE!</v>
      </c>
      <c r="I834" s="3">
        <v>1</v>
      </c>
      <c r="J834" s="4">
        <v>9.9499999999999993</v>
      </c>
      <c r="K834" s="4">
        <v>59.699999999999996</v>
      </c>
      <c r="L834" s="4">
        <v>59.3</v>
      </c>
      <c r="M834" t="s">
        <v>2861</v>
      </c>
      <c r="N834" t="s">
        <v>2876</v>
      </c>
      <c r="O834" t="s">
        <v>2845</v>
      </c>
    </row>
    <row r="835" spans="1:15" x14ac:dyDescent="0.35">
      <c r="A835" s="1" t="s">
        <v>2344</v>
      </c>
      <c r="B835" s="2">
        <v>44302</v>
      </c>
      <c r="C835" s="2">
        <f>Orders25[[#This Row],[Order Date]]+5</f>
        <v>44307</v>
      </c>
      <c r="D835" s="1" t="s">
        <v>2345</v>
      </c>
      <c r="E835" t="s">
        <v>2806</v>
      </c>
      <c r="F835" s="1">
        <v>4</v>
      </c>
      <c r="G835" s="1" t="s">
        <v>2346</v>
      </c>
      <c r="H835" s="1" t="e" vm="116">
        <v>#VALUE!</v>
      </c>
      <c r="I835" s="3">
        <v>2.5</v>
      </c>
      <c r="J835" s="4">
        <v>20.584999999999997</v>
      </c>
      <c r="K835" s="4">
        <v>82.339999999999989</v>
      </c>
      <c r="L835" s="4">
        <v>81.939999999999984</v>
      </c>
      <c r="M835" t="s">
        <v>2861</v>
      </c>
      <c r="N835" t="s">
        <v>2878</v>
      </c>
      <c r="O835" t="s">
        <v>2844</v>
      </c>
    </row>
    <row r="836" spans="1:15" x14ac:dyDescent="0.35">
      <c r="A836" s="1" t="s">
        <v>2347</v>
      </c>
      <c r="B836" s="2">
        <v>44141</v>
      </c>
      <c r="C836" s="2">
        <f>Orders25[[#This Row],[Order Date]]+5</f>
        <v>44146</v>
      </c>
      <c r="D836" s="1" t="s">
        <v>2348</v>
      </c>
      <c r="E836" t="s">
        <v>2825</v>
      </c>
      <c r="F836" s="1">
        <v>1</v>
      </c>
      <c r="G836" s="1" t="s">
        <v>2349</v>
      </c>
      <c r="H836" s="1" t="e" vm="117">
        <v>#VALUE!</v>
      </c>
      <c r="I836" s="3">
        <v>2.5</v>
      </c>
      <c r="J836" s="4">
        <v>22.884999999999998</v>
      </c>
      <c r="K836" s="4">
        <v>22.884999999999998</v>
      </c>
      <c r="L836" s="4">
        <v>22.484999999999999</v>
      </c>
      <c r="M836" t="s">
        <v>2858</v>
      </c>
      <c r="N836" t="s">
        <v>2878</v>
      </c>
      <c r="O836" t="s">
        <v>2845</v>
      </c>
    </row>
    <row r="837" spans="1:15" x14ac:dyDescent="0.35">
      <c r="A837" s="1" t="s">
        <v>2350</v>
      </c>
      <c r="B837" s="2">
        <v>44270</v>
      </c>
      <c r="C837" s="2">
        <f>Orders25[[#This Row],[Order Date]]+5</f>
        <v>44275</v>
      </c>
      <c r="D837" s="1" t="s">
        <v>2351</v>
      </c>
      <c r="E837" t="s">
        <v>2833</v>
      </c>
      <c r="F837" s="1">
        <v>1</v>
      </c>
      <c r="G837" s="1" t="s">
        <v>2352</v>
      </c>
      <c r="H837" s="1" t="e" vm="142">
        <v>#VALUE!</v>
      </c>
      <c r="I837" s="3">
        <v>0.5</v>
      </c>
      <c r="J837" s="4">
        <v>8.91</v>
      </c>
      <c r="K837" s="4">
        <v>8.91</v>
      </c>
      <c r="L837" s="4">
        <v>8.51</v>
      </c>
      <c r="M837" t="s">
        <v>2859</v>
      </c>
      <c r="N837" t="s">
        <v>2877</v>
      </c>
      <c r="O837" t="s">
        <v>2844</v>
      </c>
    </row>
    <row r="838" spans="1:15" x14ac:dyDescent="0.35">
      <c r="A838" s="1" t="s">
        <v>2353</v>
      </c>
      <c r="B838" s="2">
        <v>44486</v>
      </c>
      <c r="C838" s="2">
        <f>Orders25[[#This Row],[Order Date]]+5</f>
        <v>44491</v>
      </c>
      <c r="D838" s="1" t="s">
        <v>2354</v>
      </c>
      <c r="E838" t="s">
        <v>2811</v>
      </c>
      <c r="F838" s="1">
        <v>4</v>
      </c>
      <c r="G838" s="1" t="s">
        <v>2355</v>
      </c>
      <c r="H838" s="1" t="e" vm="118">
        <v>#VALUE!</v>
      </c>
      <c r="I838" s="3">
        <v>0.2</v>
      </c>
      <c r="J838" s="4">
        <v>2.9849999999999999</v>
      </c>
      <c r="K838" s="4">
        <v>11.94</v>
      </c>
      <c r="L838" s="4">
        <v>11.54</v>
      </c>
      <c r="M838" t="s">
        <v>2858</v>
      </c>
      <c r="N838" t="s">
        <v>2878</v>
      </c>
      <c r="O838" t="s">
        <v>2845</v>
      </c>
    </row>
    <row r="839" spans="1:15" x14ac:dyDescent="0.35">
      <c r="A839" s="1" t="s">
        <v>2356</v>
      </c>
      <c r="B839" s="2">
        <v>43715</v>
      </c>
      <c r="C839" s="2">
        <f>Orders25[[#This Row],[Order Date]]+5</f>
        <v>43720</v>
      </c>
      <c r="D839" s="1" t="s">
        <v>2303</v>
      </c>
      <c r="E839" t="s">
        <v>2838</v>
      </c>
      <c r="F839" s="1">
        <v>3</v>
      </c>
      <c r="G839" s="1" t="s">
        <v>2304</v>
      </c>
      <c r="H839" s="1" t="e" vm="109">
        <v>#VALUE!</v>
      </c>
      <c r="I839" s="3">
        <v>2.5</v>
      </c>
      <c r="J839" s="4">
        <v>33.464999999999996</v>
      </c>
      <c r="K839" s="4">
        <v>100.39499999999998</v>
      </c>
      <c r="L839" s="4">
        <v>99.994999999999976</v>
      </c>
      <c r="M839" t="s">
        <v>2860</v>
      </c>
      <c r="N839" t="s">
        <v>2876</v>
      </c>
      <c r="O839" t="s">
        <v>2845</v>
      </c>
    </row>
    <row r="840" spans="1:15" x14ac:dyDescent="0.35">
      <c r="A840" s="1" t="s">
        <v>2357</v>
      </c>
      <c r="B840" s="2">
        <v>44755</v>
      </c>
      <c r="C840" s="2">
        <f>Orders25[[#This Row],[Order Date]]+5</f>
        <v>44760</v>
      </c>
      <c r="D840" s="1" t="s">
        <v>2358</v>
      </c>
      <c r="E840" t="s">
        <v>2825</v>
      </c>
      <c r="F840" s="1">
        <v>5</v>
      </c>
      <c r="G840" s="1" t="s">
        <v>2359</v>
      </c>
      <c r="H840" s="1" t="e" vm="120">
        <v>#VALUE!</v>
      </c>
      <c r="I840" s="3">
        <v>2.5</v>
      </c>
      <c r="J840" s="4">
        <v>22.884999999999998</v>
      </c>
      <c r="K840" s="4">
        <v>114.42499999999998</v>
      </c>
      <c r="L840" s="4">
        <v>114.02499999999998</v>
      </c>
      <c r="M840" t="s">
        <v>2858</v>
      </c>
      <c r="N840" t="s">
        <v>2878</v>
      </c>
      <c r="O840" t="s">
        <v>2845</v>
      </c>
    </row>
    <row r="841" spans="1:15" x14ac:dyDescent="0.35">
      <c r="A841" s="1" t="s">
        <v>2360</v>
      </c>
      <c r="B841" s="2">
        <v>44521</v>
      </c>
      <c r="C841" s="2">
        <f>Orders25[[#This Row],[Order Date]]+5</f>
        <v>44526</v>
      </c>
      <c r="D841" s="1" t="s">
        <v>2361</v>
      </c>
      <c r="E841" t="s">
        <v>2796</v>
      </c>
      <c r="F841" s="1">
        <v>5</v>
      </c>
      <c r="G841" s="1" t="s">
        <v>2362</v>
      </c>
      <c r="H841" s="1" t="e" vm="121">
        <v>#VALUE!</v>
      </c>
      <c r="I841" s="3">
        <v>0.5</v>
      </c>
      <c r="J841" s="4">
        <v>8.25</v>
      </c>
      <c r="K841" s="4">
        <v>41.25</v>
      </c>
      <c r="L841" s="4">
        <v>40.85</v>
      </c>
      <c r="M841" t="s">
        <v>2859</v>
      </c>
      <c r="N841" t="s">
        <v>2876</v>
      </c>
      <c r="O841" t="s">
        <v>2845</v>
      </c>
    </row>
    <row r="842" spans="1:15" x14ac:dyDescent="0.35">
      <c r="A842" s="1" t="s">
        <v>2363</v>
      </c>
      <c r="B842" s="2">
        <v>44574</v>
      </c>
      <c r="C842" s="2">
        <f>Orders25[[#This Row],[Order Date]]+5</f>
        <v>44579</v>
      </c>
      <c r="D842" s="1" t="s">
        <v>2364</v>
      </c>
      <c r="E842" t="s">
        <v>2830</v>
      </c>
      <c r="F842" s="1">
        <v>4</v>
      </c>
      <c r="G842" s="1" t="s">
        <v>2365</v>
      </c>
      <c r="H842" s="1" t="e" vm="1">
        <v>#VALUE!</v>
      </c>
      <c r="I842" s="3">
        <v>0.5</v>
      </c>
      <c r="J842" s="4">
        <v>7.169999999999999</v>
      </c>
      <c r="K842" s="4">
        <v>28.679999999999996</v>
      </c>
      <c r="L842" s="4">
        <v>28.279999999999998</v>
      </c>
      <c r="M842" t="s">
        <v>2861</v>
      </c>
      <c r="N842" t="s">
        <v>2877</v>
      </c>
      <c r="O842" t="s">
        <v>2844</v>
      </c>
    </row>
    <row r="843" spans="1:15" x14ac:dyDescent="0.35">
      <c r="A843" s="1" t="s">
        <v>2366</v>
      </c>
      <c r="B843" s="2">
        <v>44755</v>
      </c>
      <c r="C843" s="2">
        <f>Orders25[[#This Row],[Order Date]]+5</f>
        <v>44760</v>
      </c>
      <c r="D843" s="1" t="s">
        <v>2367</v>
      </c>
      <c r="E843" t="s">
        <v>2816</v>
      </c>
      <c r="F843" s="1">
        <v>1</v>
      </c>
      <c r="G843" s="1" t="s">
        <v>2368</v>
      </c>
      <c r="H843" s="1" t="e" vm="122">
        <v>#VALUE!</v>
      </c>
      <c r="I843" s="3">
        <v>0.2</v>
      </c>
      <c r="J843" s="4">
        <v>4.3650000000000002</v>
      </c>
      <c r="K843" s="4">
        <v>4.3650000000000002</v>
      </c>
      <c r="L843" s="4">
        <v>3.9650000000000003</v>
      </c>
      <c r="M843" t="s">
        <v>2860</v>
      </c>
      <c r="N843" t="s">
        <v>2876</v>
      </c>
      <c r="O843" t="s">
        <v>2845</v>
      </c>
    </row>
    <row r="844" spans="1:15" x14ac:dyDescent="0.35">
      <c r="A844" s="1" t="s">
        <v>2369</v>
      </c>
      <c r="B844" s="2">
        <v>44502</v>
      </c>
      <c r="C844" s="2">
        <f>Orders25[[#This Row],[Order Date]]+5</f>
        <v>44507</v>
      </c>
      <c r="D844" s="1" t="s">
        <v>2339</v>
      </c>
      <c r="E844" t="s">
        <v>2813</v>
      </c>
      <c r="F844" s="1">
        <v>2</v>
      </c>
      <c r="G844" s="1" t="s">
        <v>2340</v>
      </c>
      <c r="H844" s="1" t="e" vm="115">
        <v>#VALUE!</v>
      </c>
      <c r="I844" s="3">
        <v>0.2</v>
      </c>
      <c r="J844" s="4">
        <v>4.125</v>
      </c>
      <c r="K844" s="4">
        <v>8.25</v>
      </c>
      <c r="L844" s="4">
        <v>7.85</v>
      </c>
      <c r="M844" t="s">
        <v>2859</v>
      </c>
      <c r="N844" t="s">
        <v>2876</v>
      </c>
      <c r="O844" t="s">
        <v>2844</v>
      </c>
    </row>
    <row r="845" spans="1:15" x14ac:dyDescent="0.35">
      <c r="A845" s="1" t="s">
        <v>2370</v>
      </c>
      <c r="B845" s="2">
        <v>44387</v>
      </c>
      <c r="C845" s="2">
        <f>Orders25[[#This Row],[Order Date]]+5</f>
        <v>44392</v>
      </c>
      <c r="D845" s="1" t="s">
        <v>2371</v>
      </c>
      <c r="E845" t="s">
        <v>2813</v>
      </c>
      <c r="F845" s="1">
        <v>2</v>
      </c>
      <c r="G845" s="1" t="s">
        <v>2372</v>
      </c>
      <c r="H845" s="1" t="e" vm="123">
        <v>#VALUE!</v>
      </c>
      <c r="I845" s="3">
        <v>0.2</v>
      </c>
      <c r="J845" s="4">
        <v>4.125</v>
      </c>
      <c r="K845" s="4">
        <v>8.25</v>
      </c>
      <c r="L845" s="4">
        <v>7.85</v>
      </c>
      <c r="M845" t="s">
        <v>2859</v>
      </c>
      <c r="N845" t="s">
        <v>2876</v>
      </c>
      <c r="O845" t="s">
        <v>2844</v>
      </c>
    </row>
    <row r="846" spans="1:15" x14ac:dyDescent="0.35">
      <c r="A846" s="1" t="s">
        <v>2373</v>
      </c>
      <c r="B846" s="2">
        <v>44476</v>
      </c>
      <c r="C846" s="2">
        <f>Orders25[[#This Row],[Order Date]]+5</f>
        <v>44481</v>
      </c>
      <c r="D846" s="1" t="s">
        <v>2374</v>
      </c>
      <c r="E846" t="s">
        <v>2815</v>
      </c>
      <c r="F846" s="1">
        <v>6</v>
      </c>
      <c r="G846" s="1" t="s">
        <v>2375</v>
      </c>
      <c r="H846" s="1" t="e" vm="150">
        <v>#VALUE!</v>
      </c>
      <c r="I846" s="3">
        <v>0.5</v>
      </c>
      <c r="J846" s="4">
        <v>5.97</v>
      </c>
      <c r="K846" s="4">
        <v>35.82</v>
      </c>
      <c r="L846" s="4">
        <v>35.42</v>
      </c>
      <c r="M846" t="s">
        <v>2858</v>
      </c>
      <c r="N846" t="s">
        <v>2878</v>
      </c>
      <c r="O846" t="s">
        <v>2844</v>
      </c>
    </row>
    <row r="847" spans="1:15" x14ac:dyDescent="0.35">
      <c r="A847" s="1" t="s">
        <v>2376</v>
      </c>
      <c r="B847" s="2">
        <v>43889</v>
      </c>
      <c r="C847" s="2">
        <f>Orders25[[#This Row],[Order Date]]+5</f>
        <v>43894</v>
      </c>
      <c r="D847" s="1" t="s">
        <v>2377</v>
      </c>
      <c r="E847" t="s">
        <v>2842</v>
      </c>
      <c r="F847" s="1">
        <v>6</v>
      </c>
      <c r="G847" s="1" t="s">
        <v>2378</v>
      </c>
      <c r="H847" s="1" t="e" vm="4">
        <v>#VALUE!</v>
      </c>
      <c r="I847" s="3">
        <v>2.5</v>
      </c>
      <c r="J847" s="4">
        <v>27.945</v>
      </c>
      <c r="K847" s="4">
        <v>167.67000000000002</v>
      </c>
      <c r="L847" s="4">
        <v>167.27</v>
      </c>
      <c r="M847" t="s">
        <v>2859</v>
      </c>
      <c r="N847" t="s">
        <v>2878</v>
      </c>
      <c r="O847" t="s">
        <v>2845</v>
      </c>
    </row>
    <row r="848" spans="1:15" x14ac:dyDescent="0.35">
      <c r="A848" s="1" t="s">
        <v>2379</v>
      </c>
      <c r="B848" s="2">
        <v>44747</v>
      </c>
      <c r="C848" s="2">
        <f>Orders25[[#This Row],[Order Date]]+5</f>
        <v>44752</v>
      </c>
      <c r="D848" s="1" t="s">
        <v>2380</v>
      </c>
      <c r="E848" t="s">
        <v>2832</v>
      </c>
      <c r="F848" s="1">
        <v>2</v>
      </c>
      <c r="G848" s="1" t="s">
        <v>2381</v>
      </c>
      <c r="H848" s="1" t="e" vm="5">
        <v>#VALUE!</v>
      </c>
      <c r="I848" s="3">
        <v>2.5</v>
      </c>
      <c r="J848" s="4">
        <v>25.874999999999996</v>
      </c>
      <c r="K848" s="4">
        <v>51.749999999999993</v>
      </c>
      <c r="L848" s="4">
        <v>51.349999999999994</v>
      </c>
      <c r="M848" t="s">
        <v>2858</v>
      </c>
      <c r="N848" t="s">
        <v>2876</v>
      </c>
      <c r="O848" t="s">
        <v>2844</v>
      </c>
    </row>
    <row r="849" spans="1:15" x14ac:dyDescent="0.35">
      <c r="A849" s="1" t="s">
        <v>2382</v>
      </c>
      <c r="B849" s="2">
        <v>44460</v>
      </c>
      <c r="C849" s="2">
        <f>Orders25[[#This Row],[Order Date]]+5</f>
        <v>44465</v>
      </c>
      <c r="D849" s="1" t="s">
        <v>2383</v>
      </c>
      <c r="E849" t="s">
        <v>2811</v>
      </c>
      <c r="F849" s="1">
        <v>3</v>
      </c>
      <c r="G849" s="1" t="s">
        <v>2384</v>
      </c>
      <c r="H849" s="1" t="e" vm="151">
        <v>#VALUE!</v>
      </c>
      <c r="I849" s="3">
        <v>0.2</v>
      </c>
      <c r="J849" s="4">
        <v>2.9849999999999999</v>
      </c>
      <c r="K849" s="4">
        <v>8.9550000000000001</v>
      </c>
      <c r="L849" s="4">
        <v>8.5549999999999997</v>
      </c>
      <c r="M849" t="s">
        <v>2858</v>
      </c>
      <c r="N849" t="s">
        <v>2878</v>
      </c>
      <c r="O849" t="s">
        <v>2844</v>
      </c>
    </row>
    <row r="850" spans="1:15" x14ac:dyDescent="0.35">
      <c r="A850" s="1" t="s">
        <v>2385</v>
      </c>
      <c r="B850" s="2">
        <v>43468</v>
      </c>
      <c r="C850" s="2">
        <f>Orders25[[#This Row],[Order Date]]+5</f>
        <v>43473</v>
      </c>
      <c r="D850" s="1" t="s">
        <v>2386</v>
      </c>
      <c r="E850" t="s">
        <v>2833</v>
      </c>
      <c r="F850" s="1">
        <v>6</v>
      </c>
      <c r="G850" s="1" t="s">
        <v>2387</v>
      </c>
      <c r="H850" s="1" t="e" vm="7">
        <v>#VALUE!</v>
      </c>
      <c r="I850" s="3">
        <v>0.5</v>
      </c>
      <c r="J850" s="4">
        <v>8.91</v>
      </c>
      <c r="K850" s="4">
        <v>53.46</v>
      </c>
      <c r="L850" s="4">
        <v>53.06</v>
      </c>
      <c r="M850" t="s">
        <v>2859</v>
      </c>
      <c r="N850" t="s">
        <v>2877</v>
      </c>
      <c r="O850" t="s">
        <v>2845</v>
      </c>
    </row>
    <row r="851" spans="1:15" x14ac:dyDescent="0.35">
      <c r="A851" s="1" t="s">
        <v>2388</v>
      </c>
      <c r="B851" s="2">
        <v>44628</v>
      </c>
      <c r="C851" s="2">
        <f>Orders25[[#This Row],[Order Date]]+5</f>
        <v>44633</v>
      </c>
      <c r="D851" s="1" t="s">
        <v>2389</v>
      </c>
      <c r="E851" t="s">
        <v>2824</v>
      </c>
      <c r="F851" s="1">
        <v>6</v>
      </c>
      <c r="G851" s="1" t="s">
        <v>2390</v>
      </c>
      <c r="H851" s="1" t="e" vm="124">
        <v>#VALUE!</v>
      </c>
      <c r="I851" s="3">
        <v>0.2</v>
      </c>
      <c r="J851" s="4">
        <v>3.8849999999999998</v>
      </c>
      <c r="K851" s="4">
        <v>23.31</v>
      </c>
      <c r="L851" s="4">
        <v>22.91</v>
      </c>
      <c r="M851" t="s">
        <v>2858</v>
      </c>
      <c r="N851" t="s">
        <v>2877</v>
      </c>
      <c r="O851" t="s">
        <v>2844</v>
      </c>
    </row>
    <row r="852" spans="1:15" x14ac:dyDescent="0.35">
      <c r="A852" s="1" t="s">
        <v>2388</v>
      </c>
      <c r="B852" s="2">
        <v>44628</v>
      </c>
      <c r="C852" s="2">
        <f>Orders25[[#This Row],[Order Date]]+5</f>
        <v>44633</v>
      </c>
      <c r="D852" s="1" t="s">
        <v>2389</v>
      </c>
      <c r="E852" t="s">
        <v>2809</v>
      </c>
      <c r="F852" s="1">
        <v>2</v>
      </c>
      <c r="G852" s="1" t="s">
        <v>2390</v>
      </c>
      <c r="H852" s="1" t="e" vm="124">
        <v>#VALUE!</v>
      </c>
      <c r="I852" s="3">
        <v>0.2</v>
      </c>
      <c r="J852" s="4">
        <v>3.375</v>
      </c>
      <c r="K852" s="4">
        <v>6.75</v>
      </c>
      <c r="L852" s="4">
        <v>6.35</v>
      </c>
      <c r="M852" t="s">
        <v>2858</v>
      </c>
      <c r="N852" t="s">
        <v>2876</v>
      </c>
      <c r="O852" t="s">
        <v>2844</v>
      </c>
    </row>
    <row r="853" spans="1:15" x14ac:dyDescent="0.35">
      <c r="A853" s="1" t="s">
        <v>2391</v>
      </c>
      <c r="B853" s="2">
        <v>43900</v>
      </c>
      <c r="C853" s="2">
        <f>Orders25[[#This Row],[Order Date]]+5</f>
        <v>43905</v>
      </c>
      <c r="D853" s="1" t="s">
        <v>2392</v>
      </c>
      <c r="E853" t="s">
        <v>2826</v>
      </c>
      <c r="F853" s="1">
        <v>1</v>
      </c>
      <c r="G853" s="1" t="s">
        <v>2393</v>
      </c>
      <c r="H853" s="1" t="e" vm="10">
        <v>#VALUE!</v>
      </c>
      <c r="I853" s="3">
        <v>0.5</v>
      </c>
      <c r="J853" s="4">
        <v>7.77</v>
      </c>
      <c r="K853" s="4">
        <v>7.77</v>
      </c>
      <c r="L853" s="4">
        <v>7.3699999999999992</v>
      </c>
      <c r="M853" t="s">
        <v>2860</v>
      </c>
      <c r="N853" t="s">
        <v>2878</v>
      </c>
      <c r="O853" t="s">
        <v>2844</v>
      </c>
    </row>
    <row r="854" spans="1:15" x14ac:dyDescent="0.35">
      <c r="A854" s="1" t="s">
        <v>2394</v>
      </c>
      <c r="B854" s="2">
        <v>44527</v>
      </c>
      <c r="C854" s="2">
        <f>Orders25[[#This Row],[Order Date]]+5</f>
        <v>44532</v>
      </c>
      <c r="D854" s="1" t="s">
        <v>2395</v>
      </c>
      <c r="E854" t="s">
        <v>2822</v>
      </c>
      <c r="F854" s="1">
        <v>4</v>
      </c>
      <c r="G854" s="1" t="s">
        <v>2396</v>
      </c>
      <c r="H854" s="1" t="e" vm="11">
        <v>#VALUE!</v>
      </c>
      <c r="I854" s="3">
        <v>2.5</v>
      </c>
      <c r="J854" s="4">
        <v>29.784999999999997</v>
      </c>
      <c r="K854" s="4">
        <v>119.13999999999999</v>
      </c>
      <c r="L854" s="4">
        <v>118.73999999999998</v>
      </c>
      <c r="M854" t="s">
        <v>2860</v>
      </c>
      <c r="N854" t="s">
        <v>2878</v>
      </c>
      <c r="O854" t="s">
        <v>2844</v>
      </c>
    </row>
    <row r="855" spans="1:15" x14ac:dyDescent="0.35">
      <c r="A855" s="1" t="s">
        <v>2397</v>
      </c>
      <c r="B855" s="2">
        <v>44259</v>
      </c>
      <c r="C855" s="2">
        <f>Orders25[[#This Row],[Order Date]]+5</f>
        <v>44264</v>
      </c>
      <c r="D855" s="1" t="s">
        <v>2398</v>
      </c>
      <c r="E855" t="s">
        <v>2804</v>
      </c>
      <c r="F855" s="1">
        <v>2</v>
      </c>
      <c r="G855" s="1" t="s">
        <v>2399</v>
      </c>
      <c r="H855" s="1" t="e" vm="127">
        <v>#VALUE!</v>
      </c>
      <c r="I855" s="3">
        <v>1</v>
      </c>
      <c r="J855" s="4">
        <v>9.9499999999999993</v>
      </c>
      <c r="K855" s="4">
        <v>19.899999999999999</v>
      </c>
      <c r="L855" s="4">
        <v>19.5</v>
      </c>
      <c r="M855" t="s">
        <v>2858</v>
      </c>
      <c r="N855" t="s">
        <v>2878</v>
      </c>
      <c r="O855" t="s">
        <v>2845</v>
      </c>
    </row>
    <row r="856" spans="1:15" x14ac:dyDescent="0.35">
      <c r="A856" s="1" t="s">
        <v>2400</v>
      </c>
      <c r="B856" s="2">
        <v>44516</v>
      </c>
      <c r="C856" s="2">
        <f>Orders25[[#This Row],[Order Date]]+5</f>
        <v>44521</v>
      </c>
      <c r="D856" s="1" t="s">
        <v>2401</v>
      </c>
      <c r="E856" t="s">
        <v>2830</v>
      </c>
      <c r="F856" s="1">
        <v>5</v>
      </c>
      <c r="G856" s="1" t="s">
        <v>2402</v>
      </c>
      <c r="H856" s="1" t="e" vm="13">
        <v>#VALUE!</v>
      </c>
      <c r="I856" s="3">
        <v>0.5</v>
      </c>
      <c r="J856" s="4">
        <v>7.169999999999999</v>
      </c>
      <c r="K856" s="4">
        <v>35.849999999999994</v>
      </c>
      <c r="L856" s="4">
        <v>35.449999999999996</v>
      </c>
      <c r="M856" t="s">
        <v>2861</v>
      </c>
      <c r="N856" t="s">
        <v>2877</v>
      </c>
      <c r="O856" t="s">
        <v>2844</v>
      </c>
    </row>
    <row r="857" spans="1:15" x14ac:dyDescent="0.35">
      <c r="A857" s="1" t="s">
        <v>2403</v>
      </c>
      <c r="B857" s="2">
        <v>43632</v>
      </c>
      <c r="C857" s="2">
        <f>Orders25[[#This Row],[Order Date]]+5</f>
        <v>43637</v>
      </c>
      <c r="D857" s="1" t="s">
        <v>2404</v>
      </c>
      <c r="E857" t="s">
        <v>2822</v>
      </c>
      <c r="F857" s="1">
        <v>3</v>
      </c>
      <c r="G857" s="1" t="s">
        <v>2405</v>
      </c>
      <c r="H857" s="1" t="e" vm="14">
        <v>#VALUE!</v>
      </c>
      <c r="I857" s="3">
        <v>2.5</v>
      </c>
      <c r="J857" s="4">
        <v>29.784999999999997</v>
      </c>
      <c r="K857" s="4">
        <v>89.35499999999999</v>
      </c>
      <c r="L857" s="4">
        <v>88.954999999999984</v>
      </c>
      <c r="M857" t="s">
        <v>2860</v>
      </c>
      <c r="N857" t="s">
        <v>2878</v>
      </c>
      <c r="O857" t="s">
        <v>2845</v>
      </c>
    </row>
    <row r="858" spans="1:15" x14ac:dyDescent="0.35">
      <c r="A858" s="1" t="s">
        <v>2406</v>
      </c>
      <c r="B858" s="2">
        <v>44031</v>
      </c>
      <c r="C858" s="2">
        <f>Orders25[[#This Row],[Order Date]]+5</f>
        <v>44036</v>
      </c>
      <c r="D858" s="1" t="s">
        <v>2339</v>
      </c>
      <c r="E858" t="s">
        <v>2816</v>
      </c>
      <c r="F858" s="1">
        <v>2</v>
      </c>
      <c r="G858" s="1" t="s">
        <v>2340</v>
      </c>
      <c r="H858" s="1" t="e" vm="115">
        <v>#VALUE!</v>
      </c>
      <c r="I858" s="3">
        <v>0.2</v>
      </c>
      <c r="J858" s="4">
        <v>4.3650000000000002</v>
      </c>
      <c r="K858" s="4">
        <v>8.73</v>
      </c>
      <c r="L858" s="4">
        <v>8.33</v>
      </c>
      <c r="M858" t="s">
        <v>2860</v>
      </c>
      <c r="N858" t="s">
        <v>2876</v>
      </c>
      <c r="O858" t="s">
        <v>2844</v>
      </c>
    </row>
    <row r="859" spans="1:15" x14ac:dyDescent="0.35">
      <c r="A859" s="1" t="s">
        <v>2407</v>
      </c>
      <c r="B859" s="2">
        <v>43889</v>
      </c>
      <c r="C859" s="2">
        <f>Orders25[[#This Row],[Order Date]]+5</f>
        <v>43894</v>
      </c>
      <c r="D859" s="1" t="s">
        <v>2408</v>
      </c>
      <c r="E859" t="s">
        <v>2799</v>
      </c>
      <c r="F859" s="1">
        <v>5</v>
      </c>
      <c r="G859" s="1" t="s">
        <v>2409</v>
      </c>
      <c r="H859" s="1" t="e" vm="16">
        <v>#VALUE!</v>
      </c>
      <c r="I859" s="3">
        <v>2.5</v>
      </c>
      <c r="J859" s="4">
        <v>27.484999999999996</v>
      </c>
      <c r="K859" s="4">
        <v>137.42499999999998</v>
      </c>
      <c r="L859" s="4">
        <v>137.02499999999998</v>
      </c>
      <c r="M859" t="s">
        <v>2861</v>
      </c>
      <c r="N859" t="s">
        <v>2877</v>
      </c>
      <c r="O859" t="s">
        <v>2845</v>
      </c>
    </row>
    <row r="860" spans="1:15" x14ac:dyDescent="0.35">
      <c r="A860" s="1" t="s">
        <v>2410</v>
      </c>
      <c r="B860" s="2">
        <v>43638</v>
      </c>
      <c r="C860" s="2">
        <f>Orders25[[#This Row],[Order Date]]+5</f>
        <v>43643</v>
      </c>
      <c r="D860" s="1" t="s">
        <v>2411</v>
      </c>
      <c r="E860" t="s">
        <v>2817</v>
      </c>
      <c r="F860" s="1">
        <v>4</v>
      </c>
      <c r="G860" s="1" t="s">
        <v>2412</v>
      </c>
      <c r="H860" s="1" t="e" vm="17">
        <v>#VALUE!</v>
      </c>
      <c r="I860" s="3">
        <v>0.5</v>
      </c>
      <c r="J860" s="4">
        <v>8.73</v>
      </c>
      <c r="K860" s="4">
        <v>34.92</v>
      </c>
      <c r="L860" s="4">
        <v>34.520000000000003</v>
      </c>
      <c r="M860" t="s">
        <v>2860</v>
      </c>
      <c r="N860" t="s">
        <v>2876</v>
      </c>
      <c r="O860" t="s">
        <v>2845</v>
      </c>
    </row>
    <row r="861" spans="1:15" x14ac:dyDescent="0.35">
      <c r="A861" s="1" t="s">
        <v>2413</v>
      </c>
      <c r="B861" s="2">
        <v>43716</v>
      </c>
      <c r="C861" s="2">
        <f>Orders25[[#This Row],[Order Date]]+5</f>
        <v>43721</v>
      </c>
      <c r="D861" s="1" t="s">
        <v>2414</v>
      </c>
      <c r="E861" t="s">
        <v>2839</v>
      </c>
      <c r="F861" s="1">
        <v>6</v>
      </c>
      <c r="G861" s="1" t="s">
        <v>2415</v>
      </c>
      <c r="H861" s="1" t="e" vm="18">
        <v>#VALUE!</v>
      </c>
      <c r="I861" s="3">
        <v>2.5</v>
      </c>
      <c r="J861" s="4">
        <v>29.784999999999997</v>
      </c>
      <c r="K861" s="4">
        <v>178.70999999999998</v>
      </c>
      <c r="L861" s="4">
        <v>178.30999999999997</v>
      </c>
      <c r="M861" t="s">
        <v>2858</v>
      </c>
      <c r="N861" t="s">
        <v>2877</v>
      </c>
      <c r="O861" t="s">
        <v>2845</v>
      </c>
    </row>
    <row r="862" spans="1:15" x14ac:dyDescent="0.35">
      <c r="A862" s="1" t="s">
        <v>2416</v>
      </c>
      <c r="B862" s="2">
        <v>44707</v>
      </c>
      <c r="C862" s="2">
        <f>Orders25[[#This Row],[Order Date]]+5</f>
        <v>44712</v>
      </c>
      <c r="D862" s="1" t="s">
        <v>2417</v>
      </c>
      <c r="E862" t="s">
        <v>2832</v>
      </c>
      <c r="F862" s="1">
        <v>1</v>
      </c>
      <c r="G862" s="1" t="s">
        <v>2418</v>
      </c>
      <c r="H862" s="1" t="e" vm="132">
        <v>#VALUE!</v>
      </c>
      <c r="I862" s="3">
        <v>2.5</v>
      </c>
      <c r="J862" s="4">
        <v>25.874999999999996</v>
      </c>
      <c r="K862" s="4">
        <v>25.874999999999996</v>
      </c>
      <c r="L862" s="4">
        <v>25.474999999999998</v>
      </c>
      <c r="M862" t="s">
        <v>2858</v>
      </c>
      <c r="N862" t="s">
        <v>2876</v>
      </c>
      <c r="O862" t="s">
        <v>2845</v>
      </c>
    </row>
    <row r="863" spans="1:15" x14ac:dyDescent="0.35">
      <c r="A863" s="1" t="s">
        <v>2419</v>
      </c>
      <c r="B863" s="2">
        <v>43802</v>
      </c>
      <c r="C863" s="2">
        <f>Orders25[[#This Row],[Order Date]]+5</f>
        <v>43807</v>
      </c>
      <c r="D863" s="1" t="s">
        <v>2420</v>
      </c>
      <c r="E863" t="s">
        <v>2800</v>
      </c>
      <c r="F863" s="1">
        <v>6</v>
      </c>
      <c r="G863" s="1" t="s">
        <v>2421</v>
      </c>
      <c r="H863" s="1" t="e" vm="19">
        <v>#VALUE!</v>
      </c>
      <c r="I863" s="3">
        <v>1</v>
      </c>
      <c r="J863" s="4">
        <v>12.95</v>
      </c>
      <c r="K863" s="4">
        <v>77.699999999999989</v>
      </c>
      <c r="L863" s="4">
        <v>77.299999999999983</v>
      </c>
      <c r="M863" t="s">
        <v>2860</v>
      </c>
      <c r="N863" t="s">
        <v>2878</v>
      </c>
      <c r="O863" t="s">
        <v>2844</v>
      </c>
    </row>
    <row r="864" spans="1:15" x14ac:dyDescent="0.35">
      <c r="A864" s="1" t="s">
        <v>2422</v>
      </c>
      <c r="B864" s="2">
        <v>43725</v>
      </c>
      <c r="C864" s="2">
        <f>Orders25[[#This Row],[Order Date]]+5</f>
        <v>43730</v>
      </c>
      <c r="D864" s="1" t="s">
        <v>2423</v>
      </c>
      <c r="E864" t="s">
        <v>2795</v>
      </c>
      <c r="F864" s="1">
        <v>1</v>
      </c>
      <c r="G864" s="1" t="s">
        <v>2424</v>
      </c>
      <c r="H864" s="1" t="e" vm="133">
        <v>#VALUE!</v>
      </c>
      <c r="I864" s="3">
        <v>1</v>
      </c>
      <c r="J864" s="4">
        <v>9.9499999999999993</v>
      </c>
      <c r="K864" s="4">
        <v>9.9499999999999993</v>
      </c>
      <c r="L864" s="4">
        <v>9.5499999999999989</v>
      </c>
      <c r="M864" t="s">
        <v>2861</v>
      </c>
      <c r="N864" t="s">
        <v>2876</v>
      </c>
      <c r="O864" t="s">
        <v>2844</v>
      </c>
    </row>
    <row r="865" spans="1:15" x14ac:dyDescent="0.35">
      <c r="A865" s="1" t="s">
        <v>2425</v>
      </c>
      <c r="B865" s="2">
        <v>44712</v>
      </c>
      <c r="C865" s="2">
        <f>Orders25[[#This Row],[Order Date]]+5</f>
        <v>44717</v>
      </c>
      <c r="D865" s="1" t="s">
        <v>2426</v>
      </c>
      <c r="E865" t="s">
        <v>2819</v>
      </c>
      <c r="F865" s="1">
        <v>2</v>
      </c>
      <c r="G865" s="1" t="s">
        <v>2427</v>
      </c>
      <c r="H865" s="1" t="e" vm="21">
        <v>#VALUE!</v>
      </c>
      <c r="I865" s="3">
        <v>1</v>
      </c>
      <c r="J865" s="4">
        <v>14.55</v>
      </c>
      <c r="K865" s="4">
        <v>29.1</v>
      </c>
      <c r="L865" s="4">
        <v>28.700000000000003</v>
      </c>
      <c r="M865" t="s">
        <v>2860</v>
      </c>
      <c r="N865" t="s">
        <v>2876</v>
      </c>
      <c r="O865" t="s">
        <v>2844</v>
      </c>
    </row>
    <row r="866" spans="1:15" x14ac:dyDescent="0.35">
      <c r="A866" s="1" t="s">
        <v>2428</v>
      </c>
      <c r="B866" s="2">
        <v>43759</v>
      </c>
      <c r="C866" s="2">
        <f>Orders25[[#This Row],[Order Date]]+5</f>
        <v>43764</v>
      </c>
      <c r="D866" s="1" t="s">
        <v>2429</v>
      </c>
      <c r="E866" t="s">
        <v>2835</v>
      </c>
      <c r="F866" s="1">
        <v>6</v>
      </c>
      <c r="G866" s="1" t="s">
        <v>2430</v>
      </c>
      <c r="H866" s="1" t="e" vm="22">
        <v>#VALUE!</v>
      </c>
      <c r="I866" s="3">
        <v>0.2</v>
      </c>
      <c r="J866" s="4">
        <v>3.5849999999999995</v>
      </c>
      <c r="K866" s="4">
        <v>21.509999999999998</v>
      </c>
      <c r="L866" s="4">
        <v>21.11</v>
      </c>
      <c r="M866" t="s">
        <v>2861</v>
      </c>
      <c r="N866" t="s">
        <v>2877</v>
      </c>
      <c r="O866" t="s">
        <v>2845</v>
      </c>
    </row>
    <row r="867" spans="1:15" x14ac:dyDescent="0.35">
      <c r="A867" s="1" t="s">
        <v>2431</v>
      </c>
      <c r="B867" s="2">
        <v>44675</v>
      </c>
      <c r="C867" s="2">
        <f>Orders25[[#This Row],[Order Date]]+5</f>
        <v>44680</v>
      </c>
      <c r="D867" s="1" t="s">
        <v>2454</v>
      </c>
      <c r="E867" t="s">
        <v>2814</v>
      </c>
      <c r="F867" s="1">
        <v>1</v>
      </c>
      <c r="G867" s="1" t="s">
        <v>2455</v>
      </c>
      <c r="H867" s="1" t="e" vm="29">
        <v>#VALUE!</v>
      </c>
      <c r="I867" s="3">
        <v>0.5</v>
      </c>
      <c r="J867" s="4">
        <v>6.75</v>
      </c>
      <c r="K867" s="4">
        <v>6.75</v>
      </c>
      <c r="L867" s="4">
        <v>6.35</v>
      </c>
      <c r="M867" t="s">
        <v>2858</v>
      </c>
      <c r="N867" t="s">
        <v>2876</v>
      </c>
      <c r="O867" t="s">
        <v>2844</v>
      </c>
    </row>
    <row r="868" spans="1:15" x14ac:dyDescent="0.35">
      <c r="A868" s="1" t="s">
        <v>2432</v>
      </c>
      <c r="B868" s="2">
        <v>44209</v>
      </c>
      <c r="C868" s="2">
        <f>Orders25[[#This Row],[Order Date]]+5</f>
        <v>44214</v>
      </c>
      <c r="D868" s="1" t="s">
        <v>2433</v>
      </c>
      <c r="E868" t="s">
        <v>2815</v>
      </c>
      <c r="F868" s="1">
        <v>3</v>
      </c>
      <c r="G868" s="1" t="s">
        <v>2434</v>
      </c>
      <c r="H868" s="1" t="e" vm="24">
        <v>#VALUE!</v>
      </c>
      <c r="I868" s="3">
        <v>0.5</v>
      </c>
      <c r="J868" s="4">
        <v>5.97</v>
      </c>
      <c r="K868" s="4">
        <v>17.91</v>
      </c>
      <c r="L868" s="4">
        <v>17.510000000000002</v>
      </c>
      <c r="M868" t="s">
        <v>2858</v>
      </c>
      <c r="N868" t="s">
        <v>2878</v>
      </c>
      <c r="O868" t="s">
        <v>2845</v>
      </c>
    </row>
    <row r="869" spans="1:15" x14ac:dyDescent="0.35">
      <c r="A869" s="1" t="s">
        <v>2435</v>
      </c>
      <c r="B869" s="2">
        <v>44792</v>
      </c>
      <c r="C869" s="2">
        <f>Orders25[[#This Row],[Order Date]]+5</f>
        <v>44797</v>
      </c>
      <c r="D869" s="1" t="s">
        <v>2436</v>
      </c>
      <c r="E869" t="s">
        <v>2839</v>
      </c>
      <c r="F869" s="1">
        <v>1</v>
      </c>
      <c r="G869" s="1" t="s">
        <v>2437</v>
      </c>
      <c r="H869" s="1" t="e" vm="25">
        <v>#VALUE!</v>
      </c>
      <c r="I869" s="3">
        <v>2.5</v>
      </c>
      <c r="J869" s="4">
        <v>29.784999999999997</v>
      </c>
      <c r="K869" s="4">
        <v>29.784999999999997</v>
      </c>
      <c r="L869" s="4">
        <v>29.384999999999998</v>
      </c>
      <c r="M869" t="s">
        <v>2858</v>
      </c>
      <c r="N869" t="s">
        <v>2877</v>
      </c>
      <c r="O869" t="s">
        <v>2844</v>
      </c>
    </row>
    <row r="870" spans="1:15" x14ac:dyDescent="0.35">
      <c r="A870" s="1" t="s">
        <v>2438</v>
      </c>
      <c r="B870" s="2">
        <v>43526</v>
      </c>
      <c r="C870" s="2">
        <f>Orders25[[#This Row],[Order Date]]+5</f>
        <v>43531</v>
      </c>
      <c r="D870" s="1" t="s">
        <v>2439</v>
      </c>
      <c r="E870" t="s">
        <v>2796</v>
      </c>
      <c r="F870" s="1">
        <v>5</v>
      </c>
      <c r="G870" s="1" t="s">
        <v>2440</v>
      </c>
      <c r="H870" s="1" t="e" vm="26">
        <v>#VALUE!</v>
      </c>
      <c r="I870" s="3">
        <v>0.5</v>
      </c>
      <c r="J870" s="4">
        <v>8.25</v>
      </c>
      <c r="K870" s="4">
        <v>41.25</v>
      </c>
      <c r="L870" s="4">
        <v>40.85</v>
      </c>
      <c r="M870" t="s">
        <v>2859</v>
      </c>
      <c r="N870" t="s">
        <v>2876</v>
      </c>
      <c r="O870" t="s">
        <v>2844</v>
      </c>
    </row>
    <row r="871" spans="1:15" x14ac:dyDescent="0.35">
      <c r="A871" s="1" t="s">
        <v>2441</v>
      </c>
      <c r="B871" s="2">
        <v>43851</v>
      </c>
      <c r="C871" s="2">
        <f>Orders25[[#This Row],[Order Date]]+5</f>
        <v>43856</v>
      </c>
      <c r="D871" s="1" t="s">
        <v>2442</v>
      </c>
      <c r="E871" t="s">
        <v>2803</v>
      </c>
      <c r="F871" s="1">
        <v>3</v>
      </c>
      <c r="G871" s="1" t="s">
        <v>2443</v>
      </c>
      <c r="H871" s="1" t="e" vm="27">
        <v>#VALUE!</v>
      </c>
      <c r="I871" s="3">
        <v>0.5</v>
      </c>
      <c r="J871" s="4">
        <v>5.97</v>
      </c>
      <c r="K871" s="4">
        <v>17.91</v>
      </c>
      <c r="L871" s="4">
        <v>17.510000000000002</v>
      </c>
      <c r="M871" t="s">
        <v>2861</v>
      </c>
      <c r="N871" t="s">
        <v>2876</v>
      </c>
      <c r="O871" t="s">
        <v>2844</v>
      </c>
    </row>
    <row r="872" spans="1:15" x14ac:dyDescent="0.35">
      <c r="A872" s="1" t="s">
        <v>2444</v>
      </c>
      <c r="B872" s="2">
        <v>44460</v>
      </c>
      <c r="C872" s="2">
        <f>Orders25[[#This Row],[Order Date]]+5</f>
        <v>44465</v>
      </c>
      <c r="D872" s="1" t="s">
        <v>2445</v>
      </c>
      <c r="E872" t="s">
        <v>2801</v>
      </c>
      <c r="F872" s="1">
        <v>1</v>
      </c>
      <c r="G872" s="1" t="s">
        <v>2446</v>
      </c>
      <c r="H872" s="1" t="e" vm="28">
        <v>#VALUE!</v>
      </c>
      <c r="I872" s="3">
        <v>0.5</v>
      </c>
      <c r="J872" s="4">
        <v>7.29</v>
      </c>
      <c r="K872" s="4">
        <v>7.29</v>
      </c>
      <c r="L872" s="4">
        <v>6.89</v>
      </c>
      <c r="M872" t="s">
        <v>2859</v>
      </c>
      <c r="N872" t="s">
        <v>2878</v>
      </c>
      <c r="O872" t="s">
        <v>2844</v>
      </c>
    </row>
    <row r="873" spans="1:15" x14ac:dyDescent="0.35">
      <c r="A873" s="1" t="s">
        <v>2447</v>
      </c>
      <c r="B873" s="2">
        <v>43707</v>
      </c>
      <c r="C873" s="2">
        <f>Orders25[[#This Row],[Order Date]]+5</f>
        <v>43712</v>
      </c>
      <c r="D873" s="1" t="s">
        <v>2448</v>
      </c>
      <c r="E873" t="s">
        <v>2828</v>
      </c>
      <c r="F873" s="1">
        <v>2</v>
      </c>
      <c r="G873" s="1" t="s">
        <v>2449</v>
      </c>
      <c r="H873" s="1" t="e" vm="134">
        <v>#VALUE!</v>
      </c>
      <c r="I873" s="3">
        <v>1</v>
      </c>
      <c r="J873" s="4">
        <v>14.85</v>
      </c>
      <c r="K873" s="4">
        <v>29.7</v>
      </c>
      <c r="L873" s="4">
        <v>29.3</v>
      </c>
      <c r="M873" t="s">
        <v>2859</v>
      </c>
      <c r="N873" t="s">
        <v>2877</v>
      </c>
      <c r="O873" t="s">
        <v>2844</v>
      </c>
    </row>
    <row r="874" spans="1:15" x14ac:dyDescent="0.35">
      <c r="A874" s="1" t="s">
        <v>2450</v>
      </c>
      <c r="B874" s="2">
        <v>43521</v>
      </c>
      <c r="C874" s="2">
        <f>Orders25[[#This Row],[Order Date]]+5</f>
        <v>43526</v>
      </c>
      <c r="D874" s="1" t="s">
        <v>2451</v>
      </c>
      <c r="E874" t="s">
        <v>2812</v>
      </c>
      <c r="F874" s="1">
        <v>2</v>
      </c>
      <c r="G874" s="1" t="s">
        <v>2452</v>
      </c>
      <c r="H874" s="1" t="e" vm="135">
        <v>#VALUE!</v>
      </c>
      <c r="I874" s="3">
        <v>1</v>
      </c>
      <c r="J874" s="4">
        <v>11.25</v>
      </c>
      <c r="K874" s="4">
        <v>22.5</v>
      </c>
      <c r="L874" s="4">
        <v>22.1</v>
      </c>
      <c r="M874" t="s">
        <v>2858</v>
      </c>
      <c r="N874" t="s">
        <v>2876</v>
      </c>
      <c r="O874" t="s">
        <v>2845</v>
      </c>
    </row>
    <row r="875" spans="1:15" x14ac:dyDescent="0.35">
      <c r="A875" s="1" t="s">
        <v>2453</v>
      </c>
      <c r="B875" s="2">
        <v>43725</v>
      </c>
      <c r="C875" s="2">
        <f>Orders25[[#This Row],[Order Date]]+5</f>
        <v>43730</v>
      </c>
      <c r="D875" s="1" t="s">
        <v>2454</v>
      </c>
      <c r="E875" t="s">
        <v>2831</v>
      </c>
      <c r="F875" s="1">
        <v>4</v>
      </c>
      <c r="G875" s="1" t="s">
        <v>2455</v>
      </c>
      <c r="H875" s="1" t="e" vm="29">
        <v>#VALUE!</v>
      </c>
      <c r="I875" s="3">
        <v>0.2</v>
      </c>
      <c r="J875" s="4">
        <v>2.9849999999999999</v>
      </c>
      <c r="K875" s="4">
        <v>11.94</v>
      </c>
      <c r="L875" s="4">
        <v>11.54</v>
      </c>
      <c r="M875" t="s">
        <v>2861</v>
      </c>
      <c r="N875" t="s">
        <v>2876</v>
      </c>
      <c r="O875" t="s">
        <v>2844</v>
      </c>
    </row>
    <row r="876" spans="1:15" x14ac:dyDescent="0.35">
      <c r="A876" s="1" t="s">
        <v>2456</v>
      </c>
      <c r="B876" s="2">
        <v>43680</v>
      </c>
      <c r="C876" s="2">
        <f>Orders25[[#This Row],[Order Date]]+5</f>
        <v>43685</v>
      </c>
      <c r="D876" s="1" t="s">
        <v>2457</v>
      </c>
      <c r="E876" t="s">
        <v>2797</v>
      </c>
      <c r="F876" s="1">
        <v>2</v>
      </c>
      <c r="G876" s="1" t="s">
        <v>2458</v>
      </c>
      <c r="H876" s="1" t="e" vm="30">
        <v>#VALUE!</v>
      </c>
      <c r="I876" s="3">
        <v>1</v>
      </c>
      <c r="J876" s="4">
        <v>12.95</v>
      </c>
      <c r="K876" s="4">
        <v>25.9</v>
      </c>
      <c r="L876" s="4">
        <v>25.5</v>
      </c>
      <c r="M876" t="s">
        <v>2858</v>
      </c>
      <c r="N876" t="s">
        <v>2877</v>
      </c>
      <c r="O876" t="s">
        <v>2845</v>
      </c>
    </row>
    <row r="877" spans="1:15" x14ac:dyDescent="0.35">
      <c r="A877" s="1" t="s">
        <v>2459</v>
      </c>
      <c r="B877" s="2">
        <v>44253</v>
      </c>
      <c r="C877" s="2">
        <f>Orders25[[#This Row],[Order Date]]+5</f>
        <v>44258</v>
      </c>
      <c r="D877" s="1" t="s">
        <v>2460</v>
      </c>
      <c r="E877" t="s">
        <v>2817</v>
      </c>
      <c r="F877" s="1">
        <v>5</v>
      </c>
      <c r="G877" s="1" t="s">
        <v>2461</v>
      </c>
      <c r="H877" s="1" t="e" vm="31">
        <v>#VALUE!</v>
      </c>
      <c r="I877" s="3">
        <v>0.5</v>
      </c>
      <c r="J877" s="4">
        <v>8.73</v>
      </c>
      <c r="K877" s="4">
        <v>43.650000000000006</v>
      </c>
      <c r="L877" s="4">
        <v>43.250000000000007</v>
      </c>
      <c r="M877" t="s">
        <v>2860</v>
      </c>
      <c r="N877" t="s">
        <v>2876</v>
      </c>
      <c r="O877" t="s">
        <v>2845</v>
      </c>
    </row>
    <row r="878" spans="1:15" x14ac:dyDescent="0.35">
      <c r="A878" s="1" t="s">
        <v>2459</v>
      </c>
      <c r="B878" s="2">
        <v>44253</v>
      </c>
      <c r="C878" s="2">
        <f>Orders25[[#This Row],[Order Date]]+5</f>
        <v>44258</v>
      </c>
      <c r="D878" s="1" t="s">
        <v>2460</v>
      </c>
      <c r="E878" t="s">
        <v>2837</v>
      </c>
      <c r="F878" s="1">
        <v>6</v>
      </c>
      <c r="G878" s="1" t="s">
        <v>2461</v>
      </c>
      <c r="H878" s="1" t="e" vm="31">
        <v>#VALUE!</v>
      </c>
      <c r="I878" s="3">
        <v>0.5</v>
      </c>
      <c r="J878" s="4">
        <v>7.77</v>
      </c>
      <c r="K878" s="4">
        <v>46.62</v>
      </c>
      <c r="L878" s="4">
        <v>46.22</v>
      </c>
      <c r="M878" t="s">
        <v>2858</v>
      </c>
      <c r="N878" t="s">
        <v>2877</v>
      </c>
      <c r="O878" t="s">
        <v>2845</v>
      </c>
    </row>
    <row r="879" spans="1:15" x14ac:dyDescent="0.35">
      <c r="A879" s="1" t="s">
        <v>2462</v>
      </c>
      <c r="B879" s="2">
        <v>44411</v>
      </c>
      <c r="C879" s="2">
        <f>Orders25[[#This Row],[Order Date]]+5</f>
        <v>44416</v>
      </c>
      <c r="D879" s="1" t="s">
        <v>2463</v>
      </c>
      <c r="E879" t="s">
        <v>2818</v>
      </c>
      <c r="F879" s="1">
        <v>3</v>
      </c>
      <c r="G879" s="1" t="s">
        <v>2464</v>
      </c>
      <c r="H879" s="1" t="e" vm="33">
        <v>#VALUE!</v>
      </c>
      <c r="I879" s="3">
        <v>0.5</v>
      </c>
      <c r="J879" s="4">
        <v>9.51</v>
      </c>
      <c r="K879" s="4">
        <v>28.53</v>
      </c>
      <c r="L879" s="4">
        <v>28.130000000000003</v>
      </c>
      <c r="M879" t="s">
        <v>2860</v>
      </c>
      <c r="N879" t="s">
        <v>2877</v>
      </c>
      <c r="O879" t="s">
        <v>2845</v>
      </c>
    </row>
    <row r="880" spans="1:15" x14ac:dyDescent="0.35">
      <c r="A880" s="1" t="s">
        <v>2465</v>
      </c>
      <c r="B880" s="2">
        <v>44323</v>
      </c>
      <c r="C880" s="2">
        <f>Orders25[[#This Row],[Order Date]]+5</f>
        <v>44328</v>
      </c>
      <c r="D880" s="1" t="s">
        <v>2466</v>
      </c>
      <c r="E880" t="s">
        <v>2799</v>
      </c>
      <c r="F880" s="1">
        <v>1</v>
      </c>
      <c r="G880" s="1" t="s">
        <v>2467</v>
      </c>
      <c r="H880" s="1" t="e" vm="34">
        <v>#VALUE!</v>
      </c>
      <c r="I880" s="3">
        <v>2.5</v>
      </c>
      <c r="J880" s="4">
        <v>27.484999999999996</v>
      </c>
      <c r="K880" s="4">
        <v>27.484999999999996</v>
      </c>
      <c r="L880" s="4">
        <v>27.084999999999997</v>
      </c>
      <c r="M880" t="s">
        <v>2861</v>
      </c>
      <c r="N880" t="s">
        <v>2877</v>
      </c>
      <c r="O880" t="s">
        <v>2844</v>
      </c>
    </row>
    <row r="881" spans="1:15" x14ac:dyDescent="0.35">
      <c r="A881" s="1" t="s">
        <v>2468</v>
      </c>
      <c r="B881" s="2">
        <v>43630</v>
      </c>
      <c r="C881" s="2">
        <f>Orders25[[#This Row],[Order Date]]+5</f>
        <v>43635</v>
      </c>
      <c r="D881" s="1" t="s">
        <v>2469</v>
      </c>
      <c r="E881" t="s">
        <v>2810</v>
      </c>
      <c r="F881" s="1">
        <v>3</v>
      </c>
      <c r="G881" s="1" t="s">
        <v>2470</v>
      </c>
      <c r="H881" s="1" t="e" vm="35">
        <v>#VALUE!</v>
      </c>
      <c r="I881" s="3">
        <v>0.2</v>
      </c>
      <c r="J881" s="4">
        <v>3.645</v>
      </c>
      <c r="K881" s="4">
        <v>10.935</v>
      </c>
      <c r="L881" s="4">
        <v>10.535</v>
      </c>
      <c r="M881" t="s">
        <v>2859</v>
      </c>
      <c r="N881" t="s">
        <v>2878</v>
      </c>
      <c r="O881" t="s">
        <v>2845</v>
      </c>
    </row>
    <row r="882" spans="1:15" x14ac:dyDescent="0.35">
      <c r="A882" s="1" t="s">
        <v>2471</v>
      </c>
      <c r="B882" s="2">
        <v>43790</v>
      </c>
      <c r="C882" s="2">
        <f>Orders25[[#This Row],[Order Date]]+5</f>
        <v>43795</v>
      </c>
      <c r="D882" s="1" t="s">
        <v>2472</v>
      </c>
      <c r="E882" t="s">
        <v>2835</v>
      </c>
      <c r="F882" s="1">
        <v>2</v>
      </c>
      <c r="G882" s="1" t="s">
        <v>2473</v>
      </c>
      <c r="H882" s="1" t="e" vm="36">
        <v>#VALUE!</v>
      </c>
      <c r="I882" s="3">
        <v>0.2</v>
      </c>
      <c r="J882" s="4">
        <v>3.5849999999999995</v>
      </c>
      <c r="K882" s="4">
        <v>7.169999999999999</v>
      </c>
      <c r="L882" s="4">
        <v>6.7699999999999987</v>
      </c>
      <c r="M882" t="s">
        <v>2861</v>
      </c>
      <c r="N882" t="s">
        <v>2877</v>
      </c>
      <c r="O882" t="s">
        <v>2845</v>
      </c>
    </row>
    <row r="883" spans="1:15" x14ac:dyDescent="0.35">
      <c r="A883" s="1" t="s">
        <v>2474</v>
      </c>
      <c r="B883" s="2">
        <v>44286</v>
      </c>
      <c r="C883" s="2">
        <f>Orders25[[#This Row],[Order Date]]+5</f>
        <v>44291</v>
      </c>
      <c r="D883" s="1" t="s">
        <v>2475</v>
      </c>
      <c r="E883" t="s">
        <v>2824</v>
      </c>
      <c r="F883" s="1">
        <v>6</v>
      </c>
      <c r="G883" s="1" t="s">
        <v>2476</v>
      </c>
      <c r="H883" s="1" t="e" vm="37">
        <v>#VALUE!</v>
      </c>
      <c r="I883" s="3">
        <v>0.2</v>
      </c>
      <c r="J883" s="4">
        <v>3.8849999999999998</v>
      </c>
      <c r="K883" s="4">
        <v>23.31</v>
      </c>
      <c r="L883" s="4">
        <v>22.91</v>
      </c>
      <c r="M883" t="s">
        <v>2858</v>
      </c>
      <c r="N883" t="s">
        <v>2877</v>
      </c>
      <c r="O883" t="s">
        <v>2844</v>
      </c>
    </row>
    <row r="884" spans="1:15" x14ac:dyDescent="0.35">
      <c r="A884" s="1" t="s">
        <v>2477</v>
      </c>
      <c r="B884" s="2">
        <v>43647</v>
      </c>
      <c r="C884" s="2">
        <f>Orders25[[#This Row],[Order Date]]+5</f>
        <v>43652</v>
      </c>
      <c r="D884" s="1" t="s">
        <v>2500</v>
      </c>
      <c r="E884" t="s">
        <v>2825</v>
      </c>
      <c r="F884" s="1">
        <v>5</v>
      </c>
      <c r="G884" s="1" t="s">
        <v>2501</v>
      </c>
      <c r="H884" s="1" t="e" vm="46">
        <v>#VALUE!</v>
      </c>
      <c r="I884" s="3">
        <v>2.5</v>
      </c>
      <c r="J884" s="4">
        <v>22.884999999999998</v>
      </c>
      <c r="K884" s="4">
        <v>114.42499999999998</v>
      </c>
      <c r="L884" s="4">
        <v>114.02499999999998</v>
      </c>
      <c r="M884" t="s">
        <v>2858</v>
      </c>
      <c r="N884" t="s">
        <v>2878</v>
      </c>
      <c r="O884" t="s">
        <v>2844</v>
      </c>
    </row>
    <row r="885" spans="1:15" x14ac:dyDescent="0.35">
      <c r="A885" s="1" t="s">
        <v>2478</v>
      </c>
      <c r="B885" s="2">
        <v>43956</v>
      </c>
      <c r="C885" s="2">
        <f>Orders25[[#This Row],[Order Date]]+5</f>
        <v>43961</v>
      </c>
      <c r="D885" s="1" t="s">
        <v>2479</v>
      </c>
      <c r="E885" t="s">
        <v>2832</v>
      </c>
      <c r="F885" s="1">
        <v>3</v>
      </c>
      <c r="G885" s="1" t="s">
        <v>2480</v>
      </c>
      <c r="H885" s="1" t="e" vm="39">
        <v>#VALUE!</v>
      </c>
      <c r="I885" s="3">
        <v>2.5</v>
      </c>
      <c r="J885" s="4">
        <v>25.874999999999996</v>
      </c>
      <c r="K885" s="4">
        <v>77.624999999999986</v>
      </c>
      <c r="L885" s="4">
        <v>77.22499999999998</v>
      </c>
      <c r="M885" t="s">
        <v>2858</v>
      </c>
      <c r="N885" t="s">
        <v>2876</v>
      </c>
      <c r="O885" t="s">
        <v>2844</v>
      </c>
    </row>
    <row r="886" spans="1:15" x14ac:dyDescent="0.35">
      <c r="A886" s="1" t="s">
        <v>2481</v>
      </c>
      <c r="B886" s="2">
        <v>43941</v>
      </c>
      <c r="C886" s="2">
        <f>Orders25[[#This Row],[Order Date]]+5</f>
        <v>43946</v>
      </c>
      <c r="D886" s="1" t="s">
        <v>2482</v>
      </c>
      <c r="E886" t="s">
        <v>2829</v>
      </c>
      <c r="F886" s="1">
        <v>1</v>
      </c>
      <c r="G886" s="1" t="s">
        <v>2483</v>
      </c>
      <c r="H886" s="1" t="e" vm="40">
        <v>#VALUE!</v>
      </c>
      <c r="I886" s="3">
        <v>0.5</v>
      </c>
      <c r="J886" s="4">
        <v>5.3699999999999992</v>
      </c>
      <c r="K886" s="4">
        <v>5.3699999999999992</v>
      </c>
      <c r="L886" s="4">
        <v>4.9699999999999989</v>
      </c>
      <c r="M886" t="s">
        <v>2861</v>
      </c>
      <c r="N886" t="s">
        <v>2878</v>
      </c>
      <c r="O886" t="s">
        <v>2844</v>
      </c>
    </row>
    <row r="887" spans="1:15" x14ac:dyDescent="0.35">
      <c r="A887" s="1" t="s">
        <v>2484</v>
      </c>
      <c r="B887" s="2">
        <v>43664</v>
      </c>
      <c r="C887" s="2">
        <f>Orders25[[#This Row],[Order Date]]+5</f>
        <v>43669</v>
      </c>
      <c r="D887" s="1" t="s">
        <v>2485</v>
      </c>
      <c r="E887" t="s">
        <v>2806</v>
      </c>
      <c r="F887" s="1">
        <v>6</v>
      </c>
      <c r="G887" s="1" t="s">
        <v>2486</v>
      </c>
      <c r="H887" s="1" t="e" vm="41">
        <v>#VALUE!</v>
      </c>
      <c r="I887" s="3">
        <v>2.5</v>
      </c>
      <c r="J887" s="4">
        <v>20.584999999999997</v>
      </c>
      <c r="K887" s="4">
        <v>123.50999999999999</v>
      </c>
      <c r="L887" s="4">
        <v>123.10999999999999</v>
      </c>
      <c r="M887" t="s">
        <v>2861</v>
      </c>
      <c r="N887" t="s">
        <v>2878</v>
      </c>
      <c r="O887" t="s">
        <v>2845</v>
      </c>
    </row>
    <row r="888" spans="1:15" x14ac:dyDescent="0.35">
      <c r="A888" s="1" t="s">
        <v>2487</v>
      </c>
      <c r="B888" s="2">
        <v>44518</v>
      </c>
      <c r="C888" s="2">
        <f>Orders25[[#This Row],[Order Date]]+5</f>
        <v>44523</v>
      </c>
      <c r="D888" s="1" t="s">
        <v>2488</v>
      </c>
      <c r="E888" t="s">
        <v>2817</v>
      </c>
      <c r="F888" s="1">
        <v>2</v>
      </c>
      <c r="G888" s="1" t="s">
        <v>2489</v>
      </c>
      <c r="H888" s="1" t="e" vm="42">
        <v>#VALUE!</v>
      </c>
      <c r="I888" s="3">
        <v>0.5</v>
      </c>
      <c r="J888" s="4">
        <v>8.73</v>
      </c>
      <c r="K888" s="4">
        <v>17.46</v>
      </c>
      <c r="L888" s="4">
        <v>17.060000000000002</v>
      </c>
      <c r="M888" t="s">
        <v>2860</v>
      </c>
      <c r="N888" t="s">
        <v>2876</v>
      </c>
      <c r="O888" t="s">
        <v>2845</v>
      </c>
    </row>
    <row r="889" spans="1:15" x14ac:dyDescent="0.35">
      <c r="A889" s="1" t="s">
        <v>2490</v>
      </c>
      <c r="B889" s="2">
        <v>44002</v>
      </c>
      <c r="C889" s="2">
        <f>Orders25[[#This Row],[Order Date]]+5</f>
        <v>44007</v>
      </c>
      <c r="D889" s="1" t="s">
        <v>2491</v>
      </c>
      <c r="E889" t="s">
        <v>2841</v>
      </c>
      <c r="F889" s="1">
        <v>3</v>
      </c>
      <c r="G889" s="1" t="s">
        <v>2492</v>
      </c>
      <c r="H889" s="1" t="e" vm="43">
        <v>#VALUE!</v>
      </c>
      <c r="I889" s="3">
        <v>0.2</v>
      </c>
      <c r="J889" s="4">
        <v>4.4550000000000001</v>
      </c>
      <c r="K889" s="4">
        <v>13.365</v>
      </c>
      <c r="L889" s="4">
        <v>12.965</v>
      </c>
      <c r="M889" t="s">
        <v>2859</v>
      </c>
      <c r="N889" t="s">
        <v>2877</v>
      </c>
      <c r="O889" t="s">
        <v>2845</v>
      </c>
    </row>
    <row r="890" spans="1:15" x14ac:dyDescent="0.35">
      <c r="A890" s="1" t="s">
        <v>2493</v>
      </c>
      <c r="B890" s="2">
        <v>44292</v>
      </c>
      <c r="C890" s="2">
        <f>Orders25[[#This Row],[Order Date]]+5</f>
        <v>44297</v>
      </c>
      <c r="D890" s="1" t="s">
        <v>2494</v>
      </c>
      <c r="E890" t="s">
        <v>2824</v>
      </c>
      <c r="F890" s="1">
        <v>2</v>
      </c>
      <c r="G890" s="1" t="s">
        <v>2495</v>
      </c>
      <c r="H890" s="1" t="e" vm="44">
        <v>#VALUE!</v>
      </c>
      <c r="I890" s="3">
        <v>0.2</v>
      </c>
      <c r="J890" s="4">
        <v>3.8849999999999998</v>
      </c>
      <c r="K890" s="4">
        <v>7.77</v>
      </c>
      <c r="L890" s="4">
        <v>7.3699999999999992</v>
      </c>
      <c r="M890" t="s">
        <v>2858</v>
      </c>
      <c r="N890" t="s">
        <v>2877</v>
      </c>
      <c r="O890" t="s">
        <v>2844</v>
      </c>
    </row>
    <row r="891" spans="1:15" x14ac:dyDescent="0.35">
      <c r="A891" s="1" t="s">
        <v>2496</v>
      </c>
      <c r="B891" s="2">
        <v>43633</v>
      </c>
      <c r="C891" s="2">
        <f>Orders25[[#This Row],[Order Date]]+5</f>
        <v>43638</v>
      </c>
      <c r="D891" s="1" t="s">
        <v>2497</v>
      </c>
      <c r="E891" t="s">
        <v>2820</v>
      </c>
      <c r="F891" s="1">
        <v>1</v>
      </c>
      <c r="G891" s="1" t="s">
        <v>2498</v>
      </c>
      <c r="H891" s="1" t="e" vm="45">
        <v>#VALUE!</v>
      </c>
      <c r="I891" s="3">
        <v>0.2</v>
      </c>
      <c r="J891" s="4">
        <v>2.6849999999999996</v>
      </c>
      <c r="K891" s="4">
        <v>2.6849999999999996</v>
      </c>
      <c r="L891" s="4">
        <v>2.2849999999999997</v>
      </c>
      <c r="M891" t="s">
        <v>2861</v>
      </c>
      <c r="N891" t="s">
        <v>2878</v>
      </c>
      <c r="O891" t="s">
        <v>2844</v>
      </c>
    </row>
    <row r="892" spans="1:15" x14ac:dyDescent="0.35">
      <c r="A892" s="1" t="s">
        <v>2499</v>
      </c>
      <c r="B892" s="2">
        <v>44646</v>
      </c>
      <c r="C892" s="2">
        <f>Orders25[[#This Row],[Order Date]]+5</f>
        <v>44651</v>
      </c>
      <c r="D892" s="1" t="s">
        <v>2500</v>
      </c>
      <c r="E892" t="s">
        <v>2806</v>
      </c>
      <c r="F892" s="1">
        <v>1</v>
      </c>
      <c r="G892" s="1" t="s">
        <v>2501</v>
      </c>
      <c r="H892" s="1" t="e" vm="46">
        <v>#VALUE!</v>
      </c>
      <c r="I892" s="3">
        <v>2.5</v>
      </c>
      <c r="J892" s="4">
        <v>20.584999999999997</v>
      </c>
      <c r="K892" s="4">
        <v>20.584999999999997</v>
      </c>
      <c r="L892" s="4">
        <v>20.184999999999999</v>
      </c>
      <c r="M892" t="s">
        <v>2861</v>
      </c>
      <c r="N892" t="s">
        <v>2878</v>
      </c>
      <c r="O892" t="s">
        <v>2844</v>
      </c>
    </row>
    <row r="893" spans="1:15" x14ac:dyDescent="0.35">
      <c r="A893" s="1" t="s">
        <v>2502</v>
      </c>
      <c r="B893" s="2">
        <v>44469</v>
      </c>
      <c r="C893" s="2">
        <f>Orders25[[#This Row],[Order Date]]+5</f>
        <v>44474</v>
      </c>
      <c r="D893" s="1" t="s">
        <v>2503</v>
      </c>
      <c r="E893" t="s">
        <v>2825</v>
      </c>
      <c r="F893" s="1">
        <v>5</v>
      </c>
      <c r="G893" s="1" t="s">
        <v>2504</v>
      </c>
      <c r="H893" s="1" t="e" vm="47">
        <v>#VALUE!</v>
      </c>
      <c r="I893" s="3">
        <v>2.5</v>
      </c>
      <c r="J893" s="4">
        <v>22.884999999999998</v>
      </c>
      <c r="K893" s="4">
        <v>114.42499999999998</v>
      </c>
      <c r="L893" s="4">
        <v>114.02499999999998</v>
      </c>
      <c r="M893" t="s">
        <v>2858</v>
      </c>
      <c r="N893" t="s">
        <v>2878</v>
      </c>
      <c r="O893" t="s">
        <v>2844</v>
      </c>
    </row>
    <row r="894" spans="1:15" x14ac:dyDescent="0.35">
      <c r="A894" s="1" t="s">
        <v>2505</v>
      </c>
      <c r="B894" s="2">
        <v>43635</v>
      </c>
      <c r="C894" s="2">
        <f>Orders25[[#This Row],[Order Date]]+5</f>
        <v>43640</v>
      </c>
      <c r="D894" s="1" t="s">
        <v>2506</v>
      </c>
      <c r="E894" t="s">
        <v>2813</v>
      </c>
      <c r="F894" s="1">
        <v>5</v>
      </c>
      <c r="G894" s="1" t="s">
        <v>2507</v>
      </c>
      <c r="H894" s="1" t="e" vm="48">
        <v>#VALUE!</v>
      </c>
      <c r="I894" s="3">
        <v>0.2</v>
      </c>
      <c r="J894" s="4">
        <v>4.125</v>
      </c>
      <c r="K894" s="4">
        <v>20.625</v>
      </c>
      <c r="L894" s="4">
        <v>20.225000000000001</v>
      </c>
      <c r="M894" t="s">
        <v>2859</v>
      </c>
      <c r="N894" t="s">
        <v>2876</v>
      </c>
      <c r="O894" t="s">
        <v>2845</v>
      </c>
    </row>
    <row r="895" spans="1:15" x14ac:dyDescent="0.35">
      <c r="A895" s="1" t="s">
        <v>2508</v>
      </c>
      <c r="B895" s="2">
        <v>44651</v>
      </c>
      <c r="C895" s="2">
        <f>Orders25[[#This Row],[Order Date]]+5</f>
        <v>44656</v>
      </c>
      <c r="D895" s="1" t="s">
        <v>2509</v>
      </c>
      <c r="E895" t="s">
        <v>2818</v>
      </c>
      <c r="F895" s="1">
        <v>6</v>
      </c>
      <c r="G895" s="1" t="s">
        <v>2510</v>
      </c>
      <c r="H895" s="1" t="e" vm="144">
        <v>#VALUE!</v>
      </c>
      <c r="I895" s="3">
        <v>0.5</v>
      </c>
      <c r="J895" s="4">
        <v>9.51</v>
      </c>
      <c r="K895" s="4">
        <v>57.06</v>
      </c>
      <c r="L895" s="4">
        <v>56.660000000000004</v>
      </c>
      <c r="M895" t="s">
        <v>2860</v>
      </c>
      <c r="N895" t="s">
        <v>2877</v>
      </c>
      <c r="O895" t="s">
        <v>2844</v>
      </c>
    </row>
    <row r="896" spans="1:15" x14ac:dyDescent="0.35">
      <c r="A896" s="1" t="s">
        <v>2511</v>
      </c>
      <c r="B896" s="2">
        <v>44016</v>
      </c>
      <c r="C896" s="2">
        <f>Orders25[[#This Row],[Order Date]]+5</f>
        <v>44021</v>
      </c>
      <c r="D896" s="1" t="s">
        <v>2512</v>
      </c>
      <c r="E896" t="s">
        <v>2806</v>
      </c>
      <c r="F896" s="1">
        <v>4</v>
      </c>
      <c r="G896" s="1" t="s">
        <v>2513</v>
      </c>
      <c r="H896" s="1" t="e" vm="49">
        <v>#VALUE!</v>
      </c>
      <c r="I896" s="3">
        <v>2.5</v>
      </c>
      <c r="J896" s="4">
        <v>20.584999999999997</v>
      </c>
      <c r="K896" s="4">
        <v>82.339999999999989</v>
      </c>
      <c r="L896" s="4">
        <v>81.939999999999984</v>
      </c>
      <c r="M896" t="s">
        <v>2861</v>
      </c>
      <c r="N896" t="s">
        <v>2878</v>
      </c>
      <c r="O896" t="s">
        <v>2844</v>
      </c>
    </row>
    <row r="897" spans="1:15" x14ac:dyDescent="0.35">
      <c r="A897" s="1" t="s">
        <v>2514</v>
      </c>
      <c r="B897" s="2">
        <v>44521</v>
      </c>
      <c r="C897" s="2">
        <f>Orders25[[#This Row],[Order Date]]+5</f>
        <v>44526</v>
      </c>
      <c r="D897" s="1" t="s">
        <v>2515</v>
      </c>
      <c r="E897" t="s">
        <v>2823</v>
      </c>
      <c r="F897" s="1">
        <v>5</v>
      </c>
      <c r="G897" s="1" t="s">
        <v>2516</v>
      </c>
      <c r="H897" s="1" t="e" vm="50">
        <v>#VALUE!</v>
      </c>
      <c r="I897" s="3">
        <v>2.5</v>
      </c>
      <c r="J897" s="4">
        <v>31.624999999999996</v>
      </c>
      <c r="K897" s="4">
        <v>158.12499999999997</v>
      </c>
      <c r="L897" s="4">
        <v>157.72499999999997</v>
      </c>
      <c r="M897" t="s">
        <v>2859</v>
      </c>
      <c r="N897" t="s">
        <v>2876</v>
      </c>
      <c r="O897" t="s">
        <v>2845</v>
      </c>
    </row>
    <row r="898" spans="1:15" x14ac:dyDescent="0.35">
      <c r="A898" s="1" t="s">
        <v>2517</v>
      </c>
      <c r="B898" s="2">
        <v>44347</v>
      </c>
      <c r="C898" s="2">
        <f>Orders25[[#This Row],[Order Date]]+5</f>
        <v>44352</v>
      </c>
      <c r="D898" s="1" t="s">
        <v>2518</v>
      </c>
      <c r="E898" t="s">
        <v>2829</v>
      </c>
      <c r="F898" s="1">
        <v>6</v>
      </c>
      <c r="G898" s="1" t="s">
        <v>2519</v>
      </c>
      <c r="H898" s="1" t="e" vm="51">
        <v>#VALUE!</v>
      </c>
      <c r="I898" s="3">
        <v>0.5</v>
      </c>
      <c r="J898" s="4">
        <v>5.3699999999999992</v>
      </c>
      <c r="K898" s="4">
        <v>32.22</v>
      </c>
      <c r="L898" s="4">
        <v>31.82</v>
      </c>
      <c r="M898" t="s">
        <v>2861</v>
      </c>
      <c r="N898" t="s">
        <v>2878</v>
      </c>
      <c r="O898" t="s">
        <v>2844</v>
      </c>
    </row>
    <row r="899" spans="1:15" x14ac:dyDescent="0.35">
      <c r="A899" s="1" t="s">
        <v>2520</v>
      </c>
      <c r="B899" s="2">
        <v>43932</v>
      </c>
      <c r="C899" s="2">
        <f>Orders25[[#This Row],[Order Date]]+5</f>
        <v>43937</v>
      </c>
      <c r="D899" s="1" t="s">
        <v>2521</v>
      </c>
      <c r="E899" t="s">
        <v>2840</v>
      </c>
      <c r="F899" s="1">
        <v>2</v>
      </c>
      <c r="G899" s="1" t="s">
        <v>2522</v>
      </c>
      <c r="H899" s="1" t="e" vm="52">
        <v>#VALUE!</v>
      </c>
      <c r="I899" s="3">
        <v>1</v>
      </c>
      <c r="J899" s="4">
        <v>12.15</v>
      </c>
      <c r="K899" s="4">
        <v>24.3</v>
      </c>
      <c r="L899" s="4">
        <v>23.900000000000002</v>
      </c>
      <c r="M899" t="s">
        <v>2859</v>
      </c>
      <c r="N899" t="s">
        <v>2878</v>
      </c>
      <c r="O899" t="s">
        <v>2845</v>
      </c>
    </row>
    <row r="900" spans="1:15" x14ac:dyDescent="0.35">
      <c r="A900" s="1" t="s">
        <v>2523</v>
      </c>
      <c r="B900" s="2">
        <v>44089</v>
      </c>
      <c r="C900" s="2">
        <f>Orders25[[#This Row],[Order Date]]+5</f>
        <v>44094</v>
      </c>
      <c r="D900" s="1" t="s">
        <v>2524</v>
      </c>
      <c r="E900" t="s">
        <v>2830</v>
      </c>
      <c r="F900" s="1">
        <v>5</v>
      </c>
      <c r="G900" s="1" t="s">
        <v>2525</v>
      </c>
      <c r="H900" s="1" t="e" vm="53">
        <v>#VALUE!</v>
      </c>
      <c r="I900" s="3">
        <v>0.5</v>
      </c>
      <c r="J900" s="4">
        <v>7.169999999999999</v>
      </c>
      <c r="K900" s="4">
        <v>35.849999999999994</v>
      </c>
      <c r="L900" s="4">
        <v>35.449999999999996</v>
      </c>
      <c r="M900" t="s">
        <v>2861</v>
      </c>
      <c r="N900" t="s">
        <v>2877</v>
      </c>
      <c r="O900" t="s">
        <v>2845</v>
      </c>
    </row>
    <row r="901" spans="1:15" x14ac:dyDescent="0.35">
      <c r="A901" s="1" t="s">
        <v>2526</v>
      </c>
      <c r="B901" s="2">
        <v>44523</v>
      </c>
      <c r="C901" s="2">
        <f>Orders25[[#This Row],[Order Date]]+5</f>
        <v>44528</v>
      </c>
      <c r="D901" s="1" t="s">
        <v>2515</v>
      </c>
      <c r="E901" t="s">
        <v>2819</v>
      </c>
      <c r="F901" s="1">
        <v>5</v>
      </c>
      <c r="G901" s="1" t="s">
        <v>2516</v>
      </c>
      <c r="H901" s="1" t="e" vm="50">
        <v>#VALUE!</v>
      </c>
      <c r="I901" s="3">
        <v>1</v>
      </c>
      <c r="J901" s="4">
        <v>14.55</v>
      </c>
      <c r="K901" s="4">
        <v>72.75</v>
      </c>
      <c r="L901" s="4">
        <v>72.349999999999994</v>
      </c>
      <c r="M901" t="s">
        <v>2860</v>
      </c>
      <c r="N901" t="s">
        <v>2876</v>
      </c>
      <c r="O901" t="s">
        <v>2845</v>
      </c>
    </row>
    <row r="902" spans="1:15" x14ac:dyDescent="0.35">
      <c r="A902" s="1" t="s">
        <v>2527</v>
      </c>
      <c r="B902" s="2">
        <v>44584</v>
      </c>
      <c r="C902" s="2">
        <f>Orders25[[#This Row],[Order Date]]+5</f>
        <v>44589</v>
      </c>
      <c r="D902" s="1" t="s">
        <v>2528</v>
      </c>
      <c r="E902" t="s">
        <v>2827</v>
      </c>
      <c r="F902" s="1">
        <v>3</v>
      </c>
      <c r="G902" s="1" t="s">
        <v>2529</v>
      </c>
      <c r="H902" s="1" t="e" vm="145">
        <v>#VALUE!</v>
      </c>
      <c r="I902" s="3">
        <v>1</v>
      </c>
      <c r="J902" s="4">
        <v>15.85</v>
      </c>
      <c r="K902" s="4">
        <v>47.55</v>
      </c>
      <c r="L902" s="4">
        <v>47.15</v>
      </c>
      <c r="M902" t="s">
        <v>2860</v>
      </c>
      <c r="N902" t="s">
        <v>2877</v>
      </c>
      <c r="O902" t="s">
        <v>2845</v>
      </c>
    </row>
    <row r="903" spans="1:15" x14ac:dyDescent="0.35">
      <c r="A903" s="1" t="s">
        <v>2530</v>
      </c>
      <c r="B903" s="2">
        <v>44223</v>
      </c>
      <c r="C903" s="2">
        <f>Orders25[[#This Row],[Order Date]]+5</f>
        <v>44228</v>
      </c>
      <c r="D903" s="1" t="s">
        <v>2531</v>
      </c>
      <c r="E903" t="s">
        <v>2835</v>
      </c>
      <c r="F903" s="1">
        <v>1</v>
      </c>
      <c r="G903" s="1" t="s">
        <v>2532</v>
      </c>
      <c r="H903" s="1" t="e" vm="56">
        <v>#VALUE!</v>
      </c>
      <c r="I903" s="3">
        <v>0.2</v>
      </c>
      <c r="J903" s="4">
        <v>3.5849999999999995</v>
      </c>
      <c r="K903" s="4">
        <v>3.5849999999999995</v>
      </c>
      <c r="L903" s="4">
        <v>3.1849999999999996</v>
      </c>
      <c r="M903" t="s">
        <v>2861</v>
      </c>
      <c r="N903" t="s">
        <v>2877</v>
      </c>
      <c r="O903" t="s">
        <v>2844</v>
      </c>
    </row>
    <row r="904" spans="1:15" x14ac:dyDescent="0.35">
      <c r="A904" s="1" t="s">
        <v>2533</v>
      </c>
      <c r="B904" s="2">
        <v>43640</v>
      </c>
      <c r="C904" s="2">
        <f>Orders25[[#This Row],[Order Date]]+5</f>
        <v>43645</v>
      </c>
      <c r="D904" s="1" t="s">
        <v>2534</v>
      </c>
      <c r="E904" t="s">
        <v>2823</v>
      </c>
      <c r="F904" s="1">
        <v>5</v>
      </c>
      <c r="G904" s="1" t="s">
        <v>2535</v>
      </c>
      <c r="H904" s="1" t="e" vm="57">
        <v>#VALUE!</v>
      </c>
      <c r="I904" s="3">
        <v>2.5</v>
      </c>
      <c r="J904" s="4">
        <v>31.624999999999996</v>
      </c>
      <c r="K904" s="4">
        <v>158.12499999999997</v>
      </c>
      <c r="L904" s="4">
        <v>157.72499999999997</v>
      </c>
      <c r="M904" t="s">
        <v>2859</v>
      </c>
      <c r="N904" t="s">
        <v>2876</v>
      </c>
      <c r="O904" t="s">
        <v>2845</v>
      </c>
    </row>
    <row r="905" spans="1:15" x14ac:dyDescent="0.35">
      <c r="A905" s="1" t="s">
        <v>2536</v>
      </c>
      <c r="B905" s="2">
        <v>43905</v>
      </c>
      <c r="C905" s="2">
        <f>Orders25[[#This Row],[Order Date]]+5</f>
        <v>43910</v>
      </c>
      <c r="D905" s="1" t="s">
        <v>2537</v>
      </c>
      <c r="E905" t="s">
        <v>2817</v>
      </c>
      <c r="F905" s="1">
        <v>2</v>
      </c>
      <c r="G905" s="1" t="s">
        <v>2538</v>
      </c>
      <c r="H905" s="1" t="e" vm="58">
        <v>#VALUE!</v>
      </c>
      <c r="I905" s="3">
        <v>0.5</v>
      </c>
      <c r="J905" s="4">
        <v>8.73</v>
      </c>
      <c r="K905" s="4">
        <v>17.46</v>
      </c>
      <c r="L905" s="4">
        <v>17.060000000000002</v>
      </c>
      <c r="M905" t="s">
        <v>2860</v>
      </c>
      <c r="N905" t="s">
        <v>2876</v>
      </c>
      <c r="O905" t="s">
        <v>2845</v>
      </c>
    </row>
    <row r="906" spans="1:15" x14ac:dyDescent="0.35">
      <c r="A906" s="1" t="s">
        <v>2539</v>
      </c>
      <c r="B906" s="2">
        <v>44463</v>
      </c>
      <c r="C906" s="2">
        <f>Orders25[[#This Row],[Order Date]]+5</f>
        <v>44468</v>
      </c>
      <c r="D906" s="1" t="s">
        <v>2540</v>
      </c>
      <c r="E906" t="s">
        <v>2839</v>
      </c>
      <c r="F906" s="1">
        <v>5</v>
      </c>
      <c r="G906" s="1" t="s">
        <v>2541</v>
      </c>
      <c r="H906" s="1" t="e" vm="59">
        <v>#VALUE!</v>
      </c>
      <c r="I906" s="3">
        <v>2.5</v>
      </c>
      <c r="J906" s="4">
        <v>29.784999999999997</v>
      </c>
      <c r="K906" s="4">
        <v>148.92499999999998</v>
      </c>
      <c r="L906" s="4">
        <v>148.52499999999998</v>
      </c>
      <c r="M906" t="s">
        <v>2858</v>
      </c>
      <c r="N906" t="s">
        <v>2877</v>
      </c>
      <c r="O906" t="s">
        <v>2845</v>
      </c>
    </row>
    <row r="907" spans="1:15" x14ac:dyDescent="0.35">
      <c r="A907" s="1" t="s">
        <v>2542</v>
      </c>
      <c r="B907" s="2">
        <v>43560</v>
      </c>
      <c r="C907" s="2">
        <f>Orders25[[#This Row],[Order Date]]+5</f>
        <v>43565</v>
      </c>
      <c r="D907" s="1" t="s">
        <v>2543</v>
      </c>
      <c r="E907" t="s">
        <v>2814</v>
      </c>
      <c r="F907" s="1">
        <v>6</v>
      </c>
      <c r="G907" s="1" t="s">
        <v>2544</v>
      </c>
      <c r="H907" s="1" t="e" vm="60">
        <v>#VALUE!</v>
      </c>
      <c r="I907" s="3">
        <v>0.5</v>
      </c>
      <c r="J907" s="4">
        <v>6.75</v>
      </c>
      <c r="K907" s="4">
        <v>40.5</v>
      </c>
      <c r="L907" s="4">
        <v>40.1</v>
      </c>
      <c r="M907" t="s">
        <v>2858</v>
      </c>
      <c r="N907" t="s">
        <v>2876</v>
      </c>
      <c r="O907" t="s">
        <v>2844</v>
      </c>
    </row>
    <row r="908" spans="1:15" x14ac:dyDescent="0.35">
      <c r="A908" s="1" t="s">
        <v>2545</v>
      </c>
      <c r="B908" s="2">
        <v>44588</v>
      </c>
      <c r="C908" s="2">
        <f>Orders25[[#This Row],[Order Date]]+5</f>
        <v>44593</v>
      </c>
      <c r="D908" s="1" t="s">
        <v>2546</v>
      </c>
      <c r="E908" t="s">
        <v>2814</v>
      </c>
      <c r="F908" s="1">
        <v>4</v>
      </c>
      <c r="G908" s="1" t="s">
        <v>2547</v>
      </c>
      <c r="H908" s="1" t="e" vm="61">
        <v>#VALUE!</v>
      </c>
      <c r="I908" s="3">
        <v>0.5</v>
      </c>
      <c r="J908" s="4">
        <v>6.75</v>
      </c>
      <c r="K908" s="4">
        <v>27</v>
      </c>
      <c r="L908" s="4">
        <v>26.6</v>
      </c>
      <c r="M908" t="s">
        <v>2858</v>
      </c>
      <c r="N908" t="s">
        <v>2876</v>
      </c>
      <c r="O908" t="s">
        <v>2844</v>
      </c>
    </row>
    <row r="909" spans="1:15" x14ac:dyDescent="0.35">
      <c r="A909" s="1" t="s">
        <v>2548</v>
      </c>
      <c r="B909" s="2">
        <v>44449</v>
      </c>
      <c r="C909" s="2">
        <f>Orders25[[#This Row],[Order Date]]+5</f>
        <v>44454</v>
      </c>
      <c r="D909" s="1" t="s">
        <v>2549</v>
      </c>
      <c r="E909" t="s">
        <v>2800</v>
      </c>
      <c r="F909" s="1">
        <v>3</v>
      </c>
      <c r="G909" s="1" t="s">
        <v>2550</v>
      </c>
      <c r="H909" s="1" t="e" vm="62">
        <v>#VALUE!</v>
      </c>
      <c r="I909" s="3">
        <v>1</v>
      </c>
      <c r="J909" s="4">
        <v>12.95</v>
      </c>
      <c r="K909" s="4">
        <v>38.849999999999994</v>
      </c>
      <c r="L909" s="4">
        <v>38.449999999999996</v>
      </c>
      <c r="M909" t="s">
        <v>2860</v>
      </c>
      <c r="N909" t="s">
        <v>2878</v>
      </c>
      <c r="O909" t="s">
        <v>2845</v>
      </c>
    </row>
    <row r="910" spans="1:15" x14ac:dyDescent="0.35">
      <c r="A910" s="1" t="s">
        <v>2551</v>
      </c>
      <c r="B910" s="2">
        <v>43836</v>
      </c>
      <c r="C910" s="2">
        <f>Orders25[[#This Row],[Order Date]]+5</f>
        <v>43841</v>
      </c>
      <c r="D910" s="1" t="s">
        <v>2552</v>
      </c>
      <c r="E910" t="s">
        <v>2836</v>
      </c>
      <c r="F910" s="1">
        <v>5</v>
      </c>
      <c r="G910" s="1" t="s">
        <v>2553</v>
      </c>
      <c r="H910" s="1" t="e" vm="63">
        <v>#VALUE!</v>
      </c>
      <c r="I910" s="3">
        <v>1</v>
      </c>
      <c r="J910" s="4">
        <v>11.95</v>
      </c>
      <c r="K910" s="4">
        <v>59.75</v>
      </c>
      <c r="L910" s="4">
        <v>59.35</v>
      </c>
      <c r="M910" t="s">
        <v>2861</v>
      </c>
      <c r="N910" t="s">
        <v>2877</v>
      </c>
      <c r="O910" t="s">
        <v>2845</v>
      </c>
    </row>
    <row r="911" spans="1:15" x14ac:dyDescent="0.35">
      <c r="A911" s="1" t="s">
        <v>2554</v>
      </c>
      <c r="B911" s="2">
        <v>44635</v>
      </c>
      <c r="C911" s="2">
        <f>Orders25[[#This Row],[Order Date]]+5</f>
        <v>44640</v>
      </c>
      <c r="D911" s="1" t="s">
        <v>2555</v>
      </c>
      <c r="E911" t="s">
        <v>2835</v>
      </c>
      <c r="F911" s="1">
        <v>3</v>
      </c>
      <c r="G911" s="1" t="s">
        <v>2556</v>
      </c>
      <c r="H911" s="1" t="e" vm="64">
        <v>#VALUE!</v>
      </c>
      <c r="I911" s="3">
        <v>0.2</v>
      </c>
      <c r="J911" s="4">
        <v>3.5849999999999995</v>
      </c>
      <c r="K911" s="4">
        <v>10.754999999999999</v>
      </c>
      <c r="L911" s="4">
        <v>10.354999999999999</v>
      </c>
      <c r="M911" t="s">
        <v>2861</v>
      </c>
      <c r="N911" t="s">
        <v>2877</v>
      </c>
      <c r="O911" t="s">
        <v>2845</v>
      </c>
    </row>
    <row r="912" spans="1:15" x14ac:dyDescent="0.35">
      <c r="A912" s="1" t="s">
        <v>2557</v>
      </c>
      <c r="B912" s="2">
        <v>44447</v>
      </c>
      <c r="C912" s="2">
        <f>Orders25[[#This Row],[Order Date]]+5</f>
        <v>44452</v>
      </c>
      <c r="D912" s="1" t="s">
        <v>2558</v>
      </c>
      <c r="E912" t="s">
        <v>2825</v>
      </c>
      <c r="F912" s="1">
        <v>4</v>
      </c>
      <c r="G912" s="1" t="s">
        <v>2559</v>
      </c>
      <c r="H912" s="1" t="e" vm="65">
        <v>#VALUE!</v>
      </c>
      <c r="I912" s="3">
        <v>2.5</v>
      </c>
      <c r="J912" s="4">
        <v>22.884999999999998</v>
      </c>
      <c r="K912" s="4">
        <v>91.539999999999992</v>
      </c>
      <c r="L912" s="4">
        <v>91.139999999999986</v>
      </c>
      <c r="M912" t="s">
        <v>2858</v>
      </c>
      <c r="N912" t="s">
        <v>2878</v>
      </c>
      <c r="O912" t="s">
        <v>2845</v>
      </c>
    </row>
    <row r="913" spans="1:15" x14ac:dyDescent="0.35">
      <c r="A913" s="1" t="s">
        <v>2560</v>
      </c>
      <c r="B913" s="2">
        <v>44511</v>
      </c>
      <c r="C913" s="2">
        <f>Orders25[[#This Row],[Order Date]]+5</f>
        <v>44516</v>
      </c>
      <c r="D913" s="1" t="s">
        <v>2561</v>
      </c>
      <c r="E913" t="s">
        <v>2812</v>
      </c>
      <c r="F913" s="1">
        <v>4</v>
      </c>
      <c r="G913" s="1" t="s">
        <v>2562</v>
      </c>
      <c r="H913" s="1" t="e" vm="66">
        <v>#VALUE!</v>
      </c>
      <c r="I913" s="3">
        <v>1</v>
      </c>
      <c r="J913" s="4">
        <v>11.25</v>
      </c>
      <c r="K913" s="4">
        <v>45</v>
      </c>
      <c r="L913" s="4">
        <v>44.6</v>
      </c>
      <c r="M913" t="s">
        <v>2858</v>
      </c>
      <c r="N913" t="s">
        <v>2876</v>
      </c>
      <c r="O913" t="s">
        <v>2844</v>
      </c>
    </row>
    <row r="914" spans="1:15" x14ac:dyDescent="0.35">
      <c r="A914" s="1" t="s">
        <v>2563</v>
      </c>
      <c r="B914" s="2">
        <v>43726</v>
      </c>
      <c r="C914" s="2">
        <f>Orders25[[#This Row],[Order Date]]+5</f>
        <v>43731</v>
      </c>
      <c r="D914" s="1" t="s">
        <v>2564</v>
      </c>
      <c r="E914" t="s">
        <v>2808</v>
      </c>
      <c r="F914" s="1">
        <v>6</v>
      </c>
      <c r="G914" s="1" t="s">
        <v>2565</v>
      </c>
      <c r="H914" s="1" t="e" vm="67">
        <v>#VALUE!</v>
      </c>
      <c r="I914" s="3">
        <v>2.5</v>
      </c>
      <c r="J914" s="4">
        <v>22.884999999999998</v>
      </c>
      <c r="K914" s="4">
        <v>137.31</v>
      </c>
      <c r="L914" s="4">
        <v>136.91</v>
      </c>
      <c r="M914" t="s">
        <v>2861</v>
      </c>
      <c r="N914" t="s">
        <v>2876</v>
      </c>
      <c r="O914" t="s">
        <v>2844</v>
      </c>
    </row>
    <row r="915" spans="1:15" x14ac:dyDescent="0.35">
      <c r="A915" s="1" t="s">
        <v>2566</v>
      </c>
      <c r="B915" s="2">
        <v>44406</v>
      </c>
      <c r="C915" s="2">
        <f>Orders25[[#This Row],[Order Date]]+5</f>
        <v>44411</v>
      </c>
      <c r="D915" s="1" t="s">
        <v>2567</v>
      </c>
      <c r="E915" t="s">
        <v>2814</v>
      </c>
      <c r="F915" s="1">
        <v>1</v>
      </c>
      <c r="G915" s="1" t="s">
        <v>2568</v>
      </c>
      <c r="H915" s="1" t="e" vm="68">
        <v>#VALUE!</v>
      </c>
      <c r="I915" s="3">
        <v>0.5</v>
      </c>
      <c r="J915" s="4">
        <v>6.75</v>
      </c>
      <c r="K915" s="4">
        <v>6.75</v>
      </c>
      <c r="L915" s="4">
        <v>6.35</v>
      </c>
      <c r="M915" t="s">
        <v>2858</v>
      </c>
      <c r="N915" t="s">
        <v>2876</v>
      </c>
      <c r="O915" t="s">
        <v>2845</v>
      </c>
    </row>
    <row r="916" spans="1:15" x14ac:dyDescent="0.35">
      <c r="A916" s="1" t="s">
        <v>2569</v>
      </c>
      <c r="B916" s="2">
        <v>44640</v>
      </c>
      <c r="C916" s="2">
        <f>Orders25[[#This Row],[Order Date]]+5</f>
        <v>44645</v>
      </c>
      <c r="D916" s="1" t="s">
        <v>2570</v>
      </c>
      <c r="E916" t="s">
        <v>2812</v>
      </c>
      <c r="F916" s="1">
        <v>4</v>
      </c>
      <c r="G916" s="1" t="s">
        <v>2571</v>
      </c>
      <c r="H916" s="1" t="e" vm="69">
        <v>#VALUE!</v>
      </c>
      <c r="I916" s="3">
        <v>1</v>
      </c>
      <c r="J916" s="4">
        <v>11.25</v>
      </c>
      <c r="K916" s="4">
        <v>45</v>
      </c>
      <c r="L916" s="4">
        <v>44.6</v>
      </c>
      <c r="M916" t="s">
        <v>2858</v>
      </c>
      <c r="N916" t="s">
        <v>2876</v>
      </c>
      <c r="O916" t="s">
        <v>2845</v>
      </c>
    </row>
    <row r="917" spans="1:15" x14ac:dyDescent="0.35">
      <c r="A917" s="1" t="s">
        <v>2572</v>
      </c>
      <c r="B917" s="2">
        <v>43955</v>
      </c>
      <c r="C917" s="2">
        <f>Orders25[[#This Row],[Order Date]]+5</f>
        <v>43960</v>
      </c>
      <c r="D917" s="1" t="s">
        <v>2573</v>
      </c>
      <c r="E917" t="s">
        <v>2842</v>
      </c>
      <c r="F917" s="1">
        <v>3</v>
      </c>
      <c r="G917" s="1" t="s">
        <v>2574</v>
      </c>
      <c r="H917" s="1" t="e" vm="70">
        <v>#VALUE!</v>
      </c>
      <c r="I917" s="3">
        <v>2.5</v>
      </c>
      <c r="J917" s="4">
        <v>27.945</v>
      </c>
      <c r="K917" s="4">
        <v>83.835000000000008</v>
      </c>
      <c r="L917" s="4">
        <v>83.435000000000002</v>
      </c>
      <c r="M917" t="s">
        <v>2859</v>
      </c>
      <c r="N917" t="s">
        <v>2878</v>
      </c>
      <c r="O917" t="s">
        <v>2844</v>
      </c>
    </row>
    <row r="918" spans="1:15" x14ac:dyDescent="0.35">
      <c r="A918" s="1" t="s">
        <v>2575</v>
      </c>
      <c r="B918" s="2">
        <v>44291</v>
      </c>
      <c r="C918" s="2">
        <f>Orders25[[#This Row],[Order Date]]+5</f>
        <v>44296</v>
      </c>
      <c r="D918" s="1" t="s">
        <v>2576</v>
      </c>
      <c r="E918" t="s">
        <v>2810</v>
      </c>
      <c r="F918" s="1">
        <v>1</v>
      </c>
      <c r="G918" s="1" t="s">
        <v>2577</v>
      </c>
      <c r="H918" s="1" t="e" vm="71">
        <v>#VALUE!</v>
      </c>
      <c r="I918" s="3">
        <v>0.2</v>
      </c>
      <c r="J918" s="4">
        <v>3.645</v>
      </c>
      <c r="K918" s="4">
        <v>3.645</v>
      </c>
      <c r="L918" s="4">
        <v>3.2450000000000001</v>
      </c>
      <c r="M918" t="s">
        <v>2859</v>
      </c>
      <c r="N918" t="s">
        <v>2878</v>
      </c>
      <c r="O918" t="s">
        <v>2844</v>
      </c>
    </row>
    <row r="919" spans="1:15" x14ac:dyDescent="0.35">
      <c r="A919" s="1" t="s">
        <v>2578</v>
      </c>
      <c r="B919" s="2">
        <v>44573</v>
      </c>
      <c r="C919" s="2">
        <f>Orders25[[#This Row],[Order Date]]+5</f>
        <v>44578</v>
      </c>
      <c r="D919" s="1" t="s">
        <v>2579</v>
      </c>
      <c r="E919" t="s">
        <v>2814</v>
      </c>
      <c r="F919" s="1">
        <v>1</v>
      </c>
      <c r="G919" s="1" t="s">
        <v>2580</v>
      </c>
      <c r="H919" s="1" t="e" vm="72">
        <v>#VALUE!</v>
      </c>
      <c r="I919" s="3">
        <v>0.5</v>
      </c>
      <c r="J919" s="4">
        <v>6.75</v>
      </c>
      <c r="K919" s="4">
        <v>6.75</v>
      </c>
      <c r="L919" s="4">
        <v>6.35</v>
      </c>
      <c r="M919" t="s">
        <v>2858</v>
      </c>
      <c r="N919" t="s">
        <v>2876</v>
      </c>
      <c r="O919" t="s">
        <v>2845</v>
      </c>
    </row>
    <row r="920" spans="1:15" x14ac:dyDescent="0.35">
      <c r="A920" s="1" t="s">
        <v>2578</v>
      </c>
      <c r="B920" s="2">
        <v>44573</v>
      </c>
      <c r="C920" s="2">
        <f>Orders25[[#This Row],[Order Date]]+5</f>
        <v>44578</v>
      </c>
      <c r="D920" s="1" t="s">
        <v>2579</v>
      </c>
      <c r="E920" t="s">
        <v>2801</v>
      </c>
      <c r="F920" s="1">
        <v>3</v>
      </c>
      <c r="G920" s="1" t="s">
        <v>2580</v>
      </c>
      <c r="H920" s="1" t="e" vm="72">
        <v>#VALUE!</v>
      </c>
      <c r="I920" s="3">
        <v>0.5</v>
      </c>
      <c r="J920" s="4">
        <v>7.29</v>
      </c>
      <c r="K920" s="4">
        <v>21.87</v>
      </c>
      <c r="L920" s="4">
        <v>21.470000000000002</v>
      </c>
      <c r="M920" t="s">
        <v>2859</v>
      </c>
      <c r="N920" t="s">
        <v>2878</v>
      </c>
      <c r="O920" t="s">
        <v>2845</v>
      </c>
    </row>
    <row r="921" spans="1:15" x14ac:dyDescent="0.35">
      <c r="A921" s="1" t="s">
        <v>2581</v>
      </c>
      <c r="B921" s="2">
        <v>44181</v>
      </c>
      <c r="C921" s="2">
        <f>Orders25[[#This Row],[Order Date]]+5</f>
        <v>44186</v>
      </c>
      <c r="D921" s="1" t="s">
        <v>2582</v>
      </c>
      <c r="E921" t="s">
        <v>2820</v>
      </c>
      <c r="F921" s="1">
        <v>5</v>
      </c>
      <c r="G921" s="1" t="s">
        <v>2583</v>
      </c>
      <c r="H921" s="1" t="e" vm="74">
        <v>#VALUE!</v>
      </c>
      <c r="I921" s="3">
        <v>0.2</v>
      </c>
      <c r="J921" s="4">
        <v>2.6849999999999996</v>
      </c>
      <c r="K921" s="4">
        <v>13.424999999999997</v>
      </c>
      <c r="L921" s="4">
        <v>13.024999999999997</v>
      </c>
      <c r="M921" t="s">
        <v>2861</v>
      </c>
      <c r="N921" t="s">
        <v>2878</v>
      </c>
      <c r="O921" t="s">
        <v>2844</v>
      </c>
    </row>
    <row r="922" spans="1:15" x14ac:dyDescent="0.35">
      <c r="A922" s="1" t="s">
        <v>2584</v>
      </c>
      <c r="B922" s="2">
        <v>44711</v>
      </c>
      <c r="C922" s="2">
        <f>Orders25[[#This Row],[Order Date]]+5</f>
        <v>44716</v>
      </c>
      <c r="D922" s="1" t="s">
        <v>2585</v>
      </c>
      <c r="E922" t="s">
        <v>2806</v>
      </c>
      <c r="F922" s="1">
        <v>6</v>
      </c>
      <c r="G922" s="1" t="s">
        <v>2586</v>
      </c>
      <c r="H922" s="1" t="e" vm="75">
        <v>#VALUE!</v>
      </c>
      <c r="I922" s="3">
        <v>2.5</v>
      </c>
      <c r="J922" s="4">
        <v>20.584999999999997</v>
      </c>
      <c r="K922" s="4">
        <v>123.50999999999999</v>
      </c>
      <c r="L922" s="4">
        <v>123.10999999999999</v>
      </c>
      <c r="M922" t="s">
        <v>2861</v>
      </c>
      <c r="N922" t="s">
        <v>2878</v>
      </c>
      <c r="O922" t="s">
        <v>2845</v>
      </c>
    </row>
    <row r="923" spans="1:15" x14ac:dyDescent="0.35">
      <c r="A923" s="1" t="s">
        <v>2587</v>
      </c>
      <c r="B923" s="2">
        <v>44509</v>
      </c>
      <c r="C923" s="2">
        <f>Orders25[[#This Row],[Order Date]]+5</f>
        <v>44514</v>
      </c>
      <c r="D923" s="1" t="s">
        <v>2588</v>
      </c>
      <c r="E923" t="s">
        <v>2807</v>
      </c>
      <c r="F923" s="1">
        <v>2</v>
      </c>
      <c r="G923" s="1" t="s">
        <v>2589</v>
      </c>
      <c r="H923" s="1" t="e" vm="76">
        <v>#VALUE!</v>
      </c>
      <c r="I923" s="3">
        <v>0.2</v>
      </c>
      <c r="J923" s="4">
        <v>3.8849999999999998</v>
      </c>
      <c r="K923" s="4">
        <v>7.77</v>
      </c>
      <c r="L923" s="4">
        <v>7.3699999999999992</v>
      </c>
      <c r="M923" t="s">
        <v>2860</v>
      </c>
      <c r="N923" t="s">
        <v>2878</v>
      </c>
      <c r="O923" t="s">
        <v>2845</v>
      </c>
    </row>
    <row r="924" spans="1:15" x14ac:dyDescent="0.35">
      <c r="A924" s="1" t="s">
        <v>2590</v>
      </c>
      <c r="B924" s="2">
        <v>44659</v>
      </c>
      <c r="C924" s="2">
        <f>Orders25[[#This Row],[Order Date]]+5</f>
        <v>44664</v>
      </c>
      <c r="D924" s="1" t="s">
        <v>2591</v>
      </c>
      <c r="E924" t="s">
        <v>2812</v>
      </c>
      <c r="F924" s="1">
        <v>6</v>
      </c>
      <c r="G924" s="1" t="s">
        <v>2592</v>
      </c>
      <c r="H924" s="1" t="e" vm="77">
        <v>#VALUE!</v>
      </c>
      <c r="I924" s="3">
        <v>1</v>
      </c>
      <c r="J924" s="4">
        <v>11.25</v>
      </c>
      <c r="K924" s="4">
        <v>67.5</v>
      </c>
      <c r="L924" s="4">
        <v>67.099999999999994</v>
      </c>
      <c r="M924" t="s">
        <v>2858</v>
      </c>
      <c r="N924" t="s">
        <v>2876</v>
      </c>
      <c r="O924" t="s">
        <v>2844</v>
      </c>
    </row>
    <row r="925" spans="1:15" x14ac:dyDescent="0.35">
      <c r="A925" s="1" t="s">
        <v>2593</v>
      </c>
      <c r="B925" s="2">
        <v>43746</v>
      </c>
      <c r="C925" s="2">
        <f>Orders25[[#This Row],[Order Date]]+5</f>
        <v>43751</v>
      </c>
      <c r="D925" s="1" t="s">
        <v>2594</v>
      </c>
      <c r="E925" t="s">
        <v>2842</v>
      </c>
      <c r="F925" s="1">
        <v>1</v>
      </c>
      <c r="G925" s="1" t="s">
        <v>2595</v>
      </c>
      <c r="H925" s="1" t="e" vm="138">
        <v>#VALUE!</v>
      </c>
      <c r="I925" s="3">
        <v>2.5</v>
      </c>
      <c r="J925" s="4">
        <v>27.945</v>
      </c>
      <c r="K925" s="4">
        <v>27.945</v>
      </c>
      <c r="L925" s="4">
        <v>27.545000000000002</v>
      </c>
      <c r="M925" t="s">
        <v>2859</v>
      </c>
      <c r="N925" t="s">
        <v>2878</v>
      </c>
      <c r="O925" t="s">
        <v>2845</v>
      </c>
    </row>
    <row r="926" spans="1:15" x14ac:dyDescent="0.35">
      <c r="A926" s="1" t="s">
        <v>2596</v>
      </c>
      <c r="B926" s="2">
        <v>44451</v>
      </c>
      <c r="C926" s="2">
        <f>Orders25[[#This Row],[Order Date]]+5</f>
        <v>44456</v>
      </c>
      <c r="D926" s="1" t="s">
        <v>2597</v>
      </c>
      <c r="E926" t="s">
        <v>2839</v>
      </c>
      <c r="F926" s="1">
        <v>3</v>
      </c>
      <c r="G926" s="1" t="s">
        <v>2598</v>
      </c>
      <c r="H926" s="1" t="e" vm="69">
        <v>#VALUE!</v>
      </c>
      <c r="I926" s="3">
        <v>2.5</v>
      </c>
      <c r="J926" s="4">
        <v>29.784999999999997</v>
      </c>
      <c r="K926" s="4">
        <v>89.35499999999999</v>
      </c>
      <c r="L926" s="4">
        <v>88.954999999999984</v>
      </c>
      <c r="M926" t="s">
        <v>2858</v>
      </c>
      <c r="N926" t="s">
        <v>2877</v>
      </c>
      <c r="O926" t="s">
        <v>2845</v>
      </c>
    </row>
    <row r="927" spans="1:15" x14ac:dyDescent="0.35">
      <c r="A927" s="1" t="s">
        <v>2599</v>
      </c>
      <c r="B927" s="2">
        <v>44770</v>
      </c>
      <c r="C927" s="2">
        <f>Orders25[[#This Row],[Order Date]]+5</f>
        <v>44775</v>
      </c>
      <c r="D927" s="1" t="s">
        <v>2515</v>
      </c>
      <c r="E927" t="s">
        <v>2814</v>
      </c>
      <c r="F927" s="1">
        <v>3</v>
      </c>
      <c r="G927" s="1" t="s">
        <v>2516</v>
      </c>
      <c r="H927" s="1" t="e" vm="50">
        <v>#VALUE!</v>
      </c>
      <c r="I927" s="3">
        <v>0.5</v>
      </c>
      <c r="J927" s="4">
        <v>6.75</v>
      </c>
      <c r="K927" s="4">
        <v>20.25</v>
      </c>
      <c r="L927" s="4">
        <v>19.850000000000001</v>
      </c>
      <c r="M927" t="s">
        <v>2858</v>
      </c>
      <c r="N927" t="s">
        <v>2876</v>
      </c>
      <c r="O927" t="s">
        <v>2845</v>
      </c>
    </row>
    <row r="928" spans="1:15" x14ac:dyDescent="0.35">
      <c r="A928" s="1" t="s">
        <v>2600</v>
      </c>
      <c r="B928" s="2">
        <v>44012</v>
      </c>
      <c r="C928" s="2">
        <f>Orders25[[#This Row],[Order Date]]+5</f>
        <v>44017</v>
      </c>
      <c r="D928" s="1" t="s">
        <v>2601</v>
      </c>
      <c r="E928" t="s">
        <v>2814</v>
      </c>
      <c r="F928" s="1">
        <v>5</v>
      </c>
      <c r="G928" s="1" t="s">
        <v>2602</v>
      </c>
      <c r="H928" s="1" t="e" vm="117">
        <v>#VALUE!</v>
      </c>
      <c r="I928" s="3">
        <v>0.5</v>
      </c>
      <c r="J928" s="4">
        <v>6.75</v>
      </c>
      <c r="K928" s="4">
        <v>33.75</v>
      </c>
      <c r="L928" s="4">
        <v>33.35</v>
      </c>
      <c r="M928" t="s">
        <v>2858</v>
      </c>
      <c r="N928" t="s">
        <v>2876</v>
      </c>
      <c r="O928" t="s">
        <v>2844</v>
      </c>
    </row>
    <row r="929" spans="1:15" x14ac:dyDescent="0.35">
      <c r="A929" s="1" t="s">
        <v>2603</v>
      </c>
      <c r="B929" s="2">
        <v>43474</v>
      </c>
      <c r="C929" s="2">
        <f>Orders25[[#This Row],[Order Date]]+5</f>
        <v>43479</v>
      </c>
      <c r="D929" s="1" t="s">
        <v>2604</v>
      </c>
      <c r="E929" t="s">
        <v>2842</v>
      </c>
      <c r="F929" s="1">
        <v>4</v>
      </c>
      <c r="G929" s="1" t="s">
        <v>2605</v>
      </c>
      <c r="H929" s="1" t="e" vm="80">
        <v>#VALUE!</v>
      </c>
      <c r="I929" s="3">
        <v>2.5</v>
      </c>
      <c r="J929" s="4">
        <v>27.945</v>
      </c>
      <c r="K929" s="4">
        <v>111.78</v>
      </c>
      <c r="L929" s="4">
        <v>111.38</v>
      </c>
      <c r="M929" t="s">
        <v>2859</v>
      </c>
      <c r="N929" t="s">
        <v>2878</v>
      </c>
      <c r="O929" t="s">
        <v>2845</v>
      </c>
    </row>
    <row r="930" spans="1:15" x14ac:dyDescent="0.35">
      <c r="A930" s="1" t="s">
        <v>2606</v>
      </c>
      <c r="B930" s="2">
        <v>44754</v>
      </c>
      <c r="C930" s="2">
        <f>Orders25[[#This Row],[Order Date]]+5</f>
        <v>44759</v>
      </c>
      <c r="D930" s="1" t="s">
        <v>2607</v>
      </c>
      <c r="E930" t="s">
        <v>2823</v>
      </c>
      <c r="F930" s="1">
        <v>2</v>
      </c>
      <c r="G930" s="1" t="s">
        <v>2608</v>
      </c>
      <c r="H930" s="1" t="e" vm="81">
        <v>#VALUE!</v>
      </c>
      <c r="I930" s="3">
        <v>2.5</v>
      </c>
      <c r="J930" s="4">
        <v>31.624999999999996</v>
      </c>
      <c r="K930" s="4">
        <v>63.249999999999993</v>
      </c>
      <c r="L930" s="4">
        <v>62.849999999999994</v>
      </c>
      <c r="M930" t="s">
        <v>2859</v>
      </c>
      <c r="N930" t="s">
        <v>2876</v>
      </c>
      <c r="O930" t="s">
        <v>2844</v>
      </c>
    </row>
    <row r="931" spans="1:15" x14ac:dyDescent="0.35">
      <c r="A931" s="1" t="s">
        <v>2609</v>
      </c>
      <c r="B931" s="2">
        <v>44165</v>
      </c>
      <c r="C931" s="2">
        <f>Orders25[[#This Row],[Order Date]]+5</f>
        <v>44170</v>
      </c>
      <c r="D931" s="1" t="s">
        <v>2610</v>
      </c>
      <c r="E931" t="s">
        <v>2841</v>
      </c>
      <c r="F931" s="1">
        <v>2</v>
      </c>
      <c r="G931" s="1" t="s">
        <v>2611</v>
      </c>
      <c r="H931" s="1" t="e" vm="82">
        <v>#VALUE!</v>
      </c>
      <c r="I931" s="3">
        <v>0.2</v>
      </c>
      <c r="J931" s="4">
        <v>4.4550000000000001</v>
      </c>
      <c r="K931" s="4">
        <v>8.91</v>
      </c>
      <c r="L931" s="4">
        <v>8.51</v>
      </c>
      <c r="M931" t="s">
        <v>2859</v>
      </c>
      <c r="N931" t="s">
        <v>2877</v>
      </c>
      <c r="O931" t="s">
        <v>2844</v>
      </c>
    </row>
    <row r="932" spans="1:15" x14ac:dyDescent="0.35">
      <c r="A932" s="1" t="s">
        <v>2612</v>
      </c>
      <c r="B932" s="2">
        <v>43546</v>
      </c>
      <c r="C932" s="2">
        <f>Orders25[[#This Row],[Order Date]]+5</f>
        <v>43551</v>
      </c>
      <c r="D932" s="1" t="s">
        <v>2613</v>
      </c>
      <c r="E932" t="s">
        <v>2840</v>
      </c>
      <c r="F932" s="1">
        <v>1</v>
      </c>
      <c r="G932" s="1" t="s">
        <v>2614</v>
      </c>
      <c r="H932" s="1" t="e" vm="139">
        <v>#VALUE!</v>
      </c>
      <c r="I932" s="3">
        <v>1</v>
      </c>
      <c r="J932" s="4">
        <v>12.15</v>
      </c>
      <c r="K932" s="4">
        <v>12.15</v>
      </c>
      <c r="L932" s="4">
        <v>11.75</v>
      </c>
      <c r="M932" t="s">
        <v>2859</v>
      </c>
      <c r="N932" t="s">
        <v>2878</v>
      </c>
      <c r="O932" t="s">
        <v>2844</v>
      </c>
    </row>
    <row r="933" spans="1:15" x14ac:dyDescent="0.35">
      <c r="A933" s="1" t="s">
        <v>2615</v>
      </c>
      <c r="B933" s="2">
        <v>44607</v>
      </c>
      <c r="C933" s="2">
        <f>Orders25[[#This Row],[Order Date]]+5</f>
        <v>44612</v>
      </c>
      <c r="D933" s="1" t="s">
        <v>2616</v>
      </c>
      <c r="E933" t="s">
        <v>2815</v>
      </c>
      <c r="F933" s="1">
        <v>4</v>
      </c>
      <c r="G933" s="1" t="s">
        <v>2617</v>
      </c>
      <c r="H933" s="1" t="e" vm="84">
        <v>#VALUE!</v>
      </c>
      <c r="I933" s="3">
        <v>0.5</v>
      </c>
      <c r="J933" s="4">
        <v>5.97</v>
      </c>
      <c r="K933" s="4">
        <v>23.88</v>
      </c>
      <c r="L933" s="4">
        <v>23.48</v>
      </c>
      <c r="M933" t="s">
        <v>2858</v>
      </c>
      <c r="N933" t="s">
        <v>2878</v>
      </c>
      <c r="O933" t="s">
        <v>2844</v>
      </c>
    </row>
    <row r="934" spans="1:15" x14ac:dyDescent="0.35">
      <c r="A934" s="1" t="s">
        <v>2618</v>
      </c>
      <c r="B934" s="2">
        <v>44117</v>
      </c>
      <c r="C934" s="2">
        <f>Orders25[[#This Row],[Order Date]]+5</f>
        <v>44122</v>
      </c>
      <c r="D934" s="1" t="s">
        <v>2619</v>
      </c>
      <c r="E934" t="s">
        <v>2798</v>
      </c>
      <c r="F934" s="1">
        <v>4</v>
      </c>
      <c r="G934" s="1" t="s">
        <v>2620</v>
      </c>
      <c r="H934" s="1" t="e" vm="85">
        <v>#VALUE!</v>
      </c>
      <c r="I934" s="3">
        <v>1</v>
      </c>
      <c r="J934" s="4">
        <v>13.75</v>
      </c>
      <c r="K934" s="4">
        <v>55</v>
      </c>
      <c r="L934" s="4">
        <v>54.6</v>
      </c>
      <c r="M934" t="s">
        <v>2859</v>
      </c>
      <c r="N934" t="s">
        <v>2876</v>
      </c>
      <c r="O934" t="s">
        <v>2845</v>
      </c>
    </row>
    <row r="935" spans="1:15" x14ac:dyDescent="0.35">
      <c r="A935" s="1" t="s">
        <v>2621</v>
      </c>
      <c r="B935" s="2">
        <v>44557</v>
      </c>
      <c r="C935" s="2">
        <f>Orders25[[#This Row],[Order Date]]+5</f>
        <v>44562</v>
      </c>
      <c r="D935" s="1" t="s">
        <v>2622</v>
      </c>
      <c r="E935" t="s">
        <v>2834</v>
      </c>
      <c r="F935" s="1">
        <v>3</v>
      </c>
      <c r="G935" s="1" t="s">
        <v>2623</v>
      </c>
      <c r="H935" s="1" t="e" vm="86">
        <v>#VALUE!</v>
      </c>
      <c r="I935" s="3">
        <v>1</v>
      </c>
      <c r="J935" s="4">
        <v>8.9499999999999993</v>
      </c>
      <c r="K935" s="4">
        <v>26.849999999999998</v>
      </c>
      <c r="L935" s="4">
        <v>26.45</v>
      </c>
      <c r="M935" t="s">
        <v>2861</v>
      </c>
      <c r="N935" t="s">
        <v>2878</v>
      </c>
      <c r="O935" t="s">
        <v>2844</v>
      </c>
    </row>
    <row r="936" spans="1:15" x14ac:dyDescent="0.35">
      <c r="A936" s="1" t="s">
        <v>2624</v>
      </c>
      <c r="B936" s="2">
        <v>44409</v>
      </c>
      <c r="C936" s="2">
        <f>Orders25[[#This Row],[Order Date]]+5</f>
        <v>44414</v>
      </c>
      <c r="D936" s="1" t="s">
        <v>2625</v>
      </c>
      <c r="E936" t="s">
        <v>2808</v>
      </c>
      <c r="F936" s="1">
        <v>5</v>
      </c>
      <c r="G936" s="1" t="s">
        <v>2626</v>
      </c>
      <c r="H936" s="1" t="e" vm="87">
        <v>#VALUE!</v>
      </c>
      <c r="I936" s="3">
        <v>2.5</v>
      </c>
      <c r="J936" s="4">
        <v>22.884999999999998</v>
      </c>
      <c r="K936" s="4">
        <v>114.42499999999998</v>
      </c>
      <c r="L936" s="4">
        <v>114.02499999999998</v>
      </c>
      <c r="M936" t="s">
        <v>2861</v>
      </c>
      <c r="N936" t="s">
        <v>2876</v>
      </c>
      <c r="O936" t="s">
        <v>2845</v>
      </c>
    </row>
    <row r="937" spans="1:15" x14ac:dyDescent="0.35">
      <c r="A937" s="1" t="s">
        <v>2627</v>
      </c>
      <c r="B937" s="2">
        <v>44153</v>
      </c>
      <c r="C937" s="2">
        <f>Orders25[[#This Row],[Order Date]]+5</f>
        <v>44158</v>
      </c>
      <c r="D937" s="1" t="s">
        <v>2628</v>
      </c>
      <c r="E937" t="s">
        <v>2832</v>
      </c>
      <c r="F937" s="1">
        <v>6</v>
      </c>
      <c r="G937" s="1" t="s">
        <v>2629</v>
      </c>
      <c r="H937" s="1" t="e" vm="88">
        <v>#VALUE!</v>
      </c>
      <c r="I937" s="3">
        <v>2.5</v>
      </c>
      <c r="J937" s="4">
        <v>25.874999999999996</v>
      </c>
      <c r="K937" s="4">
        <v>155.24999999999997</v>
      </c>
      <c r="L937" s="4">
        <v>154.84999999999997</v>
      </c>
      <c r="M937" t="s">
        <v>2858</v>
      </c>
      <c r="N937" t="s">
        <v>2876</v>
      </c>
      <c r="O937" t="s">
        <v>2844</v>
      </c>
    </row>
    <row r="938" spans="1:15" x14ac:dyDescent="0.35">
      <c r="A938" s="1" t="s">
        <v>2630</v>
      </c>
      <c r="B938" s="2">
        <v>44493</v>
      </c>
      <c r="C938" s="2">
        <f>Orders25[[#This Row],[Order Date]]+5</f>
        <v>44498</v>
      </c>
      <c r="D938" s="1" t="s">
        <v>2631</v>
      </c>
      <c r="E938" t="s">
        <v>2826</v>
      </c>
      <c r="F938" s="1">
        <v>3</v>
      </c>
      <c r="G938" s="1" t="s">
        <v>2632</v>
      </c>
      <c r="H938" s="1" t="e" vm="89">
        <v>#VALUE!</v>
      </c>
      <c r="I938" s="3">
        <v>0.5</v>
      </c>
      <c r="J938" s="4">
        <v>7.77</v>
      </c>
      <c r="K938" s="4">
        <v>23.31</v>
      </c>
      <c r="L938" s="4">
        <v>22.91</v>
      </c>
      <c r="M938" t="s">
        <v>2860</v>
      </c>
      <c r="N938" t="s">
        <v>2878</v>
      </c>
      <c r="O938" t="s">
        <v>2844</v>
      </c>
    </row>
    <row r="939" spans="1:15" x14ac:dyDescent="0.35">
      <c r="A939" s="1" t="s">
        <v>2630</v>
      </c>
      <c r="B939" s="2">
        <v>44493</v>
      </c>
      <c r="C939" s="2">
        <f>Orders25[[#This Row],[Order Date]]+5</f>
        <v>44498</v>
      </c>
      <c r="D939" s="1" t="s">
        <v>2631</v>
      </c>
      <c r="E939" t="s">
        <v>2808</v>
      </c>
      <c r="F939" s="1">
        <v>4</v>
      </c>
      <c r="G939" s="1" t="s">
        <v>2632</v>
      </c>
      <c r="H939" s="1" t="e" vm="89">
        <v>#VALUE!</v>
      </c>
      <c r="I939" s="3">
        <v>2.5</v>
      </c>
      <c r="J939" s="4">
        <v>22.884999999999998</v>
      </c>
      <c r="K939" s="4">
        <v>91.539999999999992</v>
      </c>
      <c r="L939" s="4">
        <v>91.139999999999986</v>
      </c>
      <c r="M939" t="s">
        <v>2861</v>
      </c>
      <c r="N939" t="s">
        <v>2876</v>
      </c>
      <c r="O939" t="s">
        <v>2844</v>
      </c>
    </row>
    <row r="940" spans="1:15" x14ac:dyDescent="0.35">
      <c r="A940" s="1" t="s">
        <v>2633</v>
      </c>
      <c r="B940" s="2">
        <v>43829</v>
      </c>
      <c r="C940" s="2">
        <f>Orders25[[#This Row],[Order Date]]+5</f>
        <v>43834</v>
      </c>
      <c r="D940" s="1" t="s">
        <v>2634</v>
      </c>
      <c r="E940" t="s">
        <v>2828</v>
      </c>
      <c r="F940" s="1">
        <v>5</v>
      </c>
      <c r="G940" s="1" t="s">
        <v>2635</v>
      </c>
      <c r="H940" s="1" t="e" vm="91">
        <v>#VALUE!</v>
      </c>
      <c r="I940" s="3">
        <v>1</v>
      </c>
      <c r="J940" s="4">
        <v>14.85</v>
      </c>
      <c r="K940" s="4">
        <v>74.25</v>
      </c>
      <c r="L940" s="4">
        <v>73.849999999999994</v>
      </c>
      <c r="M940" t="s">
        <v>2859</v>
      </c>
      <c r="N940" t="s">
        <v>2877</v>
      </c>
      <c r="O940" t="s">
        <v>2844</v>
      </c>
    </row>
    <row r="941" spans="1:15" x14ac:dyDescent="0.35">
      <c r="A941" s="1" t="s">
        <v>2636</v>
      </c>
      <c r="B941" s="2">
        <v>44229</v>
      </c>
      <c r="C941" s="2">
        <f>Orders25[[#This Row],[Order Date]]+5</f>
        <v>44234</v>
      </c>
      <c r="D941" s="1" t="s">
        <v>2637</v>
      </c>
      <c r="E941" t="s">
        <v>2802</v>
      </c>
      <c r="F941" s="1">
        <v>6</v>
      </c>
      <c r="G941" s="1" t="s">
        <v>2638</v>
      </c>
      <c r="H941" s="1" t="e" vm="92">
        <v>#VALUE!</v>
      </c>
      <c r="I941" s="3">
        <v>0.2</v>
      </c>
      <c r="J941" s="4">
        <v>4.7549999999999999</v>
      </c>
      <c r="K941" s="4">
        <v>28.53</v>
      </c>
      <c r="L941" s="4">
        <v>28.130000000000003</v>
      </c>
      <c r="M941" t="s">
        <v>2860</v>
      </c>
      <c r="N941" t="s">
        <v>2877</v>
      </c>
      <c r="O941" t="s">
        <v>2845</v>
      </c>
    </row>
    <row r="942" spans="1:15" x14ac:dyDescent="0.35">
      <c r="A942" s="1" t="s">
        <v>2639</v>
      </c>
      <c r="B942" s="2">
        <v>44332</v>
      </c>
      <c r="C942" s="2">
        <f>Orders25[[#This Row],[Order Date]]+5</f>
        <v>44337</v>
      </c>
      <c r="D942" s="1" t="s">
        <v>2640</v>
      </c>
      <c r="E942" t="s">
        <v>2830</v>
      </c>
      <c r="F942" s="1">
        <v>2</v>
      </c>
      <c r="G942" s="1" t="s">
        <v>2641</v>
      </c>
      <c r="H942" s="1" t="e" vm="93">
        <v>#VALUE!</v>
      </c>
      <c r="I942" s="3">
        <v>0.5</v>
      </c>
      <c r="J942" s="4">
        <v>7.169999999999999</v>
      </c>
      <c r="K942" s="4">
        <v>14.339999999999998</v>
      </c>
      <c r="L942" s="4">
        <v>13.939999999999998</v>
      </c>
      <c r="M942" t="s">
        <v>2861</v>
      </c>
      <c r="N942" t="s">
        <v>2877</v>
      </c>
      <c r="O942" t="s">
        <v>2844</v>
      </c>
    </row>
    <row r="943" spans="1:15" x14ac:dyDescent="0.35">
      <c r="A943" s="1" t="s">
        <v>2642</v>
      </c>
      <c r="B943" s="2">
        <v>44674</v>
      </c>
      <c r="C943" s="2">
        <f>Orders25[[#This Row],[Order Date]]+5</f>
        <v>44679</v>
      </c>
      <c r="D943" s="1" t="s">
        <v>2643</v>
      </c>
      <c r="E943" t="s">
        <v>2837</v>
      </c>
      <c r="F943" s="1">
        <v>2</v>
      </c>
      <c r="G943" s="1" t="s">
        <v>2644</v>
      </c>
      <c r="H943" s="1" t="e" vm="94">
        <v>#VALUE!</v>
      </c>
      <c r="I943" s="3">
        <v>0.5</v>
      </c>
      <c r="J943" s="4">
        <v>7.77</v>
      </c>
      <c r="K943" s="4">
        <v>15.54</v>
      </c>
      <c r="L943" s="4">
        <v>15.139999999999999</v>
      </c>
      <c r="M943" t="s">
        <v>2858</v>
      </c>
      <c r="N943" t="s">
        <v>2877</v>
      </c>
      <c r="O943" t="s">
        <v>2844</v>
      </c>
    </row>
    <row r="944" spans="1:15" x14ac:dyDescent="0.35">
      <c r="A944" s="1" t="s">
        <v>2645</v>
      </c>
      <c r="B944" s="2">
        <v>44464</v>
      </c>
      <c r="C944" s="2">
        <f>Orders25[[#This Row],[Order Date]]+5</f>
        <v>44469</v>
      </c>
      <c r="D944" s="1" t="s">
        <v>2646</v>
      </c>
      <c r="E944" t="s">
        <v>2836</v>
      </c>
      <c r="F944" s="1">
        <v>3</v>
      </c>
      <c r="G944" s="1" t="s">
        <v>2647</v>
      </c>
      <c r="H944" s="1" t="e" vm="95">
        <v>#VALUE!</v>
      </c>
      <c r="I944" s="3">
        <v>1</v>
      </c>
      <c r="J944" s="4">
        <v>11.95</v>
      </c>
      <c r="K944" s="4">
        <v>35.849999999999994</v>
      </c>
      <c r="L944" s="4">
        <v>35.449999999999996</v>
      </c>
      <c r="M944" t="s">
        <v>2861</v>
      </c>
      <c r="N944" t="s">
        <v>2877</v>
      </c>
      <c r="O944" t="s">
        <v>2845</v>
      </c>
    </row>
    <row r="945" spans="1:15" x14ac:dyDescent="0.35">
      <c r="A945" s="1" t="s">
        <v>2648</v>
      </c>
      <c r="B945" s="2">
        <v>44719</v>
      </c>
      <c r="C945" s="2">
        <f>Orders25[[#This Row],[Order Date]]+5</f>
        <v>44724</v>
      </c>
      <c r="D945" s="1" t="s">
        <v>2649</v>
      </c>
      <c r="E945" t="s">
        <v>2837</v>
      </c>
      <c r="F945" s="1">
        <v>6</v>
      </c>
      <c r="G945" s="1" t="s">
        <v>2650</v>
      </c>
      <c r="H945" s="1" t="e" vm="96">
        <v>#VALUE!</v>
      </c>
      <c r="I945" s="3">
        <v>0.5</v>
      </c>
      <c r="J945" s="4">
        <v>7.77</v>
      </c>
      <c r="K945" s="4">
        <v>46.62</v>
      </c>
      <c r="L945" s="4">
        <v>46.22</v>
      </c>
      <c r="M945" t="s">
        <v>2858</v>
      </c>
      <c r="N945" t="s">
        <v>2877</v>
      </c>
      <c r="O945" t="s">
        <v>2845</v>
      </c>
    </row>
    <row r="946" spans="1:15" x14ac:dyDescent="0.35">
      <c r="A946" s="1" t="s">
        <v>2651</v>
      </c>
      <c r="B946" s="2">
        <v>44054</v>
      </c>
      <c r="C946" s="2">
        <f>Orders25[[#This Row],[Order Date]]+5</f>
        <v>44059</v>
      </c>
      <c r="D946" s="1" t="s">
        <v>2652</v>
      </c>
      <c r="E946" t="s">
        <v>2830</v>
      </c>
      <c r="F946" s="1">
        <v>5</v>
      </c>
      <c r="G946" s="1" t="s">
        <v>2653</v>
      </c>
      <c r="H946" s="1" t="e" vm="97">
        <v>#VALUE!</v>
      </c>
      <c r="I946" s="3">
        <v>0.5</v>
      </c>
      <c r="J946" s="4">
        <v>7.169999999999999</v>
      </c>
      <c r="K946" s="4">
        <v>35.849999999999994</v>
      </c>
      <c r="L946" s="4">
        <v>35.449999999999996</v>
      </c>
      <c r="M946" t="s">
        <v>2861</v>
      </c>
      <c r="N946" t="s">
        <v>2877</v>
      </c>
      <c r="O946" t="s">
        <v>2845</v>
      </c>
    </row>
    <row r="947" spans="1:15" x14ac:dyDescent="0.35">
      <c r="A947" s="1" t="s">
        <v>2654</v>
      </c>
      <c r="B947" s="2">
        <v>43524</v>
      </c>
      <c r="C947" s="2">
        <f>Orders25[[#This Row],[Order Date]]+5</f>
        <v>43529</v>
      </c>
      <c r="D947" s="1" t="s">
        <v>2655</v>
      </c>
      <c r="E947" t="s">
        <v>2822</v>
      </c>
      <c r="F947" s="1">
        <v>4</v>
      </c>
      <c r="G947" s="1" t="s">
        <v>2656</v>
      </c>
      <c r="H947" s="1" t="e" vm="69">
        <v>#VALUE!</v>
      </c>
      <c r="I947" s="3">
        <v>2.5</v>
      </c>
      <c r="J947" s="4">
        <v>29.784999999999997</v>
      </c>
      <c r="K947" s="4">
        <v>119.13999999999999</v>
      </c>
      <c r="L947" s="4">
        <v>118.73999999999998</v>
      </c>
      <c r="M947" t="s">
        <v>2860</v>
      </c>
      <c r="N947" t="s">
        <v>2878</v>
      </c>
      <c r="O947" t="s">
        <v>2845</v>
      </c>
    </row>
    <row r="948" spans="1:15" x14ac:dyDescent="0.35">
      <c r="A948" s="1" t="s">
        <v>2657</v>
      </c>
      <c r="B948" s="2">
        <v>43719</v>
      </c>
      <c r="C948" s="2">
        <f>Orders25[[#This Row],[Order Date]]+5</f>
        <v>43724</v>
      </c>
      <c r="D948" s="1" t="s">
        <v>2658</v>
      </c>
      <c r="E948" t="s">
        <v>2826</v>
      </c>
      <c r="F948" s="1">
        <v>3</v>
      </c>
      <c r="G948" s="1" t="s">
        <v>2659</v>
      </c>
      <c r="H948" s="1" t="e" vm="98">
        <v>#VALUE!</v>
      </c>
      <c r="I948" s="3">
        <v>0.5</v>
      </c>
      <c r="J948" s="4">
        <v>7.77</v>
      </c>
      <c r="K948" s="4">
        <v>23.31</v>
      </c>
      <c r="L948" s="4">
        <v>22.91</v>
      </c>
      <c r="M948" t="s">
        <v>2860</v>
      </c>
      <c r="N948" t="s">
        <v>2878</v>
      </c>
      <c r="O948" t="s">
        <v>2845</v>
      </c>
    </row>
    <row r="949" spans="1:15" x14ac:dyDescent="0.35">
      <c r="A949" s="1" t="s">
        <v>2660</v>
      </c>
      <c r="B949" s="2">
        <v>44294</v>
      </c>
      <c r="C949" s="2">
        <f>Orders25[[#This Row],[Order Date]]+5</f>
        <v>44299</v>
      </c>
      <c r="D949" s="1" t="s">
        <v>2661</v>
      </c>
      <c r="E949" t="s">
        <v>2812</v>
      </c>
      <c r="F949" s="1">
        <v>1</v>
      </c>
      <c r="G949" s="1" t="s">
        <v>2662</v>
      </c>
      <c r="H949" s="1" t="e" vm="99">
        <v>#VALUE!</v>
      </c>
      <c r="I949" s="3">
        <v>1</v>
      </c>
      <c r="J949" s="4">
        <v>11.25</v>
      </c>
      <c r="K949" s="4">
        <v>11.25</v>
      </c>
      <c r="L949" s="4">
        <v>10.85</v>
      </c>
      <c r="M949" t="s">
        <v>2858</v>
      </c>
      <c r="N949" t="s">
        <v>2876</v>
      </c>
      <c r="O949" t="s">
        <v>2845</v>
      </c>
    </row>
    <row r="950" spans="1:15" x14ac:dyDescent="0.35">
      <c r="A950" s="1" t="s">
        <v>2663</v>
      </c>
      <c r="B950" s="2">
        <v>44445</v>
      </c>
      <c r="C950" s="2">
        <f>Orders25[[#This Row],[Order Date]]+5</f>
        <v>44450</v>
      </c>
      <c r="D950" s="1" t="s">
        <v>2664</v>
      </c>
      <c r="E950" t="s">
        <v>2842</v>
      </c>
      <c r="F950" s="1">
        <v>3</v>
      </c>
      <c r="G950" s="1" t="s">
        <v>2665</v>
      </c>
      <c r="H950" s="1" t="e" vm="100">
        <v>#VALUE!</v>
      </c>
      <c r="I950" s="3">
        <v>2.5</v>
      </c>
      <c r="J950" s="4">
        <v>27.945</v>
      </c>
      <c r="K950" s="4">
        <v>83.835000000000008</v>
      </c>
      <c r="L950" s="4">
        <v>83.435000000000002</v>
      </c>
      <c r="M950" t="s">
        <v>2859</v>
      </c>
      <c r="N950" t="s">
        <v>2878</v>
      </c>
      <c r="O950" t="s">
        <v>2844</v>
      </c>
    </row>
    <row r="951" spans="1:15" x14ac:dyDescent="0.35">
      <c r="A951" s="1" t="s">
        <v>2666</v>
      </c>
      <c r="B951" s="2">
        <v>44449</v>
      </c>
      <c r="C951" s="2">
        <f>Orders25[[#This Row],[Order Date]]+5</f>
        <v>44454</v>
      </c>
      <c r="D951" s="1" t="s">
        <v>2667</v>
      </c>
      <c r="E951" t="s">
        <v>2799</v>
      </c>
      <c r="F951" s="1">
        <v>4</v>
      </c>
      <c r="G951" s="1" t="s">
        <v>2668</v>
      </c>
      <c r="H951" s="1" t="e" vm="101">
        <v>#VALUE!</v>
      </c>
      <c r="I951" s="3">
        <v>2.5</v>
      </c>
      <c r="J951" s="4">
        <v>27.484999999999996</v>
      </c>
      <c r="K951" s="4">
        <v>109.93999999999998</v>
      </c>
      <c r="L951" s="4">
        <v>109.53999999999998</v>
      </c>
      <c r="M951" t="s">
        <v>2861</v>
      </c>
      <c r="N951" t="s">
        <v>2877</v>
      </c>
      <c r="O951" t="s">
        <v>2845</v>
      </c>
    </row>
    <row r="952" spans="1:15" x14ac:dyDescent="0.35">
      <c r="A952" s="1" t="s">
        <v>2669</v>
      </c>
      <c r="B952" s="2">
        <v>44703</v>
      </c>
      <c r="C952" s="2">
        <f>Orders25[[#This Row],[Order Date]]+5</f>
        <v>44708</v>
      </c>
      <c r="D952" s="1" t="s">
        <v>2670</v>
      </c>
      <c r="E952" t="s">
        <v>2835</v>
      </c>
      <c r="F952" s="1">
        <v>4</v>
      </c>
      <c r="G952" s="1" t="s">
        <v>2671</v>
      </c>
      <c r="H952" s="1" t="e" vm="102">
        <v>#VALUE!</v>
      </c>
      <c r="I952" s="3">
        <v>0.2</v>
      </c>
      <c r="J952" s="4">
        <v>3.5849999999999995</v>
      </c>
      <c r="K952" s="4">
        <v>14.339999999999998</v>
      </c>
      <c r="L952" s="4">
        <v>13.939999999999998</v>
      </c>
      <c r="M952" t="s">
        <v>2861</v>
      </c>
      <c r="N952" t="s">
        <v>2877</v>
      </c>
      <c r="O952" t="s">
        <v>2844</v>
      </c>
    </row>
    <row r="953" spans="1:15" x14ac:dyDescent="0.35">
      <c r="A953" s="1" t="s">
        <v>2672</v>
      </c>
      <c r="B953" s="2">
        <v>44092</v>
      </c>
      <c r="C953" s="2">
        <f>Orders25[[#This Row],[Order Date]]+5</f>
        <v>44097</v>
      </c>
      <c r="D953" s="1" t="s">
        <v>2673</v>
      </c>
      <c r="E953" t="s">
        <v>2835</v>
      </c>
      <c r="F953" s="1">
        <v>6</v>
      </c>
      <c r="G953" s="1" t="s">
        <v>2674</v>
      </c>
      <c r="H953" s="1" t="e" vm="103">
        <v>#VALUE!</v>
      </c>
      <c r="I953" s="3">
        <v>0.2</v>
      </c>
      <c r="J953" s="4">
        <v>3.5849999999999995</v>
      </c>
      <c r="K953" s="4">
        <v>21.509999999999998</v>
      </c>
      <c r="L953" s="4">
        <v>21.11</v>
      </c>
      <c r="M953" t="s">
        <v>2861</v>
      </c>
      <c r="N953" t="s">
        <v>2877</v>
      </c>
      <c r="O953" t="s">
        <v>2845</v>
      </c>
    </row>
    <row r="954" spans="1:15" x14ac:dyDescent="0.35">
      <c r="A954" s="1" t="s">
        <v>2675</v>
      </c>
      <c r="B954" s="2">
        <v>44439</v>
      </c>
      <c r="C954" s="2">
        <f>Orders25[[#This Row],[Order Date]]+5</f>
        <v>44444</v>
      </c>
      <c r="D954" s="1" t="s">
        <v>2676</v>
      </c>
      <c r="E954" t="s">
        <v>2812</v>
      </c>
      <c r="F954" s="1">
        <v>2</v>
      </c>
      <c r="G954" s="1" t="s">
        <v>2677</v>
      </c>
      <c r="H954" s="1" t="e" vm="104">
        <v>#VALUE!</v>
      </c>
      <c r="I954" s="3">
        <v>1</v>
      </c>
      <c r="J954" s="4">
        <v>11.25</v>
      </c>
      <c r="K954" s="4">
        <v>22.5</v>
      </c>
      <c r="L954" s="4">
        <v>22.1</v>
      </c>
      <c r="M954" t="s">
        <v>2858</v>
      </c>
      <c r="N954" t="s">
        <v>2876</v>
      </c>
      <c r="O954" t="s">
        <v>2844</v>
      </c>
    </row>
    <row r="955" spans="1:15" x14ac:dyDescent="0.35">
      <c r="A955" s="1" t="s">
        <v>2678</v>
      </c>
      <c r="B955" s="2">
        <v>44582</v>
      </c>
      <c r="C955" s="2">
        <f>Orders25[[#This Row],[Order Date]]+5</f>
        <v>44587</v>
      </c>
      <c r="D955" s="1" t="s">
        <v>2622</v>
      </c>
      <c r="E955" t="s">
        <v>2824</v>
      </c>
      <c r="F955" s="1">
        <v>1</v>
      </c>
      <c r="G955" s="1" t="s">
        <v>2623</v>
      </c>
      <c r="H955" s="1" t="e" vm="86">
        <v>#VALUE!</v>
      </c>
      <c r="I955" s="3">
        <v>0.2</v>
      </c>
      <c r="J955" s="4">
        <v>3.8849999999999998</v>
      </c>
      <c r="K955" s="4">
        <v>3.8849999999999998</v>
      </c>
      <c r="L955" s="4">
        <v>3.4849999999999999</v>
      </c>
      <c r="M955" t="s">
        <v>2858</v>
      </c>
      <c r="N955" t="s">
        <v>2877</v>
      </c>
      <c r="O955" t="s">
        <v>2844</v>
      </c>
    </row>
    <row r="956" spans="1:15" x14ac:dyDescent="0.35">
      <c r="A956" s="1" t="s">
        <v>2679</v>
      </c>
      <c r="B956" s="2">
        <v>44722</v>
      </c>
      <c r="C956" s="2">
        <f>Orders25[[#This Row],[Order Date]]+5</f>
        <v>44727</v>
      </c>
      <c r="D956" s="1" t="s">
        <v>2622</v>
      </c>
      <c r="E956" t="s">
        <v>2842</v>
      </c>
      <c r="F956" s="1">
        <v>1</v>
      </c>
      <c r="G956" s="1" t="s">
        <v>2623</v>
      </c>
      <c r="H956" s="1" t="e" vm="86">
        <v>#VALUE!</v>
      </c>
      <c r="I956" s="3">
        <v>2.5</v>
      </c>
      <c r="J956" s="4">
        <v>27.945</v>
      </c>
      <c r="K956" s="4">
        <v>27.945</v>
      </c>
      <c r="L956" s="4">
        <v>27.545000000000002</v>
      </c>
      <c r="M956" t="s">
        <v>2859</v>
      </c>
      <c r="N956" t="s">
        <v>2878</v>
      </c>
      <c r="O956" t="s">
        <v>2844</v>
      </c>
    </row>
    <row r="957" spans="1:15" x14ac:dyDescent="0.35">
      <c r="A957" s="1" t="s">
        <v>2680</v>
      </c>
      <c r="B957" s="2">
        <v>43582</v>
      </c>
      <c r="C957" s="2">
        <f>Orders25[[#This Row],[Order Date]]+5</f>
        <v>43587</v>
      </c>
      <c r="D957" s="1" t="s">
        <v>2622</v>
      </c>
      <c r="E957" t="s">
        <v>2805</v>
      </c>
      <c r="F957" s="1">
        <v>5</v>
      </c>
      <c r="G957" s="1" t="s">
        <v>2623</v>
      </c>
      <c r="H957" s="1" t="e" vm="86">
        <v>#VALUE!</v>
      </c>
      <c r="I957" s="3">
        <v>2.5</v>
      </c>
      <c r="J957" s="4">
        <v>34.154999999999994</v>
      </c>
      <c r="K957" s="4">
        <v>170.77499999999998</v>
      </c>
      <c r="L957" s="4">
        <v>170.37499999999997</v>
      </c>
      <c r="M957" t="s">
        <v>2859</v>
      </c>
      <c r="N957" t="s">
        <v>2877</v>
      </c>
      <c r="O957" t="s">
        <v>2844</v>
      </c>
    </row>
    <row r="958" spans="1:15" x14ac:dyDescent="0.35">
      <c r="A958" s="1" t="s">
        <v>2680</v>
      </c>
      <c r="B958" s="2">
        <v>43582</v>
      </c>
      <c r="C958" s="2">
        <f>Orders25[[#This Row],[Order Date]]+5</f>
        <v>43587</v>
      </c>
      <c r="D958" s="1" t="s">
        <v>2622</v>
      </c>
      <c r="E958" t="s">
        <v>2799</v>
      </c>
      <c r="F958" s="1">
        <v>2</v>
      </c>
      <c r="G958" s="1" t="s">
        <v>2623</v>
      </c>
      <c r="H958" s="1" t="e" vm="86">
        <v>#VALUE!</v>
      </c>
      <c r="I958" s="3">
        <v>2.5</v>
      </c>
      <c r="J958" s="4">
        <v>27.484999999999996</v>
      </c>
      <c r="K958" s="4">
        <v>54.969999999999992</v>
      </c>
      <c r="L958" s="4">
        <v>54.569999999999993</v>
      </c>
      <c r="M958" t="s">
        <v>2861</v>
      </c>
      <c r="N958" t="s">
        <v>2877</v>
      </c>
      <c r="O958" t="s">
        <v>2844</v>
      </c>
    </row>
    <row r="959" spans="1:15" x14ac:dyDescent="0.35">
      <c r="A959" s="1" t="s">
        <v>2680</v>
      </c>
      <c r="B959" s="2">
        <v>43582</v>
      </c>
      <c r="C959" s="2">
        <f>Orders25[[#This Row],[Order Date]]+5</f>
        <v>43587</v>
      </c>
      <c r="D959" s="1" t="s">
        <v>2622</v>
      </c>
      <c r="E959" t="s">
        <v>2828</v>
      </c>
      <c r="F959" s="1">
        <v>1</v>
      </c>
      <c r="G959" s="1" t="s">
        <v>2623</v>
      </c>
      <c r="H959" s="1" t="e" vm="86">
        <v>#VALUE!</v>
      </c>
      <c r="I959" s="3">
        <v>1</v>
      </c>
      <c r="J959" s="4">
        <v>14.85</v>
      </c>
      <c r="K959" s="4">
        <v>14.85</v>
      </c>
      <c r="L959" s="4">
        <v>14.45</v>
      </c>
      <c r="M959" t="s">
        <v>2859</v>
      </c>
      <c r="N959" t="s">
        <v>2877</v>
      </c>
      <c r="O959" t="s">
        <v>2844</v>
      </c>
    </row>
    <row r="960" spans="1:15" x14ac:dyDescent="0.35">
      <c r="A960" s="1" t="s">
        <v>2680</v>
      </c>
      <c r="B960" s="2">
        <v>43582</v>
      </c>
      <c r="C960" s="2">
        <f>Orders25[[#This Row],[Order Date]]+5</f>
        <v>43587</v>
      </c>
      <c r="D960" s="1" t="s">
        <v>2622</v>
      </c>
      <c r="E960" t="s">
        <v>2824</v>
      </c>
      <c r="F960" s="1">
        <v>2</v>
      </c>
      <c r="G960" s="1" t="s">
        <v>2623</v>
      </c>
      <c r="H960" s="1" t="e" vm="86">
        <v>#VALUE!</v>
      </c>
      <c r="I960" s="3">
        <v>0.2</v>
      </c>
      <c r="J960" s="4">
        <v>3.8849999999999998</v>
      </c>
      <c r="K960" s="4">
        <v>7.77</v>
      </c>
      <c r="L960" s="4">
        <v>7.3699999999999992</v>
      </c>
      <c r="M960" t="s">
        <v>2858</v>
      </c>
      <c r="N960" t="s">
        <v>2877</v>
      </c>
      <c r="O960" t="s">
        <v>2844</v>
      </c>
    </row>
    <row r="961" spans="1:15" x14ac:dyDescent="0.35">
      <c r="A961" s="1" t="s">
        <v>2681</v>
      </c>
      <c r="B961" s="2">
        <v>44598</v>
      </c>
      <c r="C961" s="2">
        <f>Orders25[[#This Row],[Order Date]]+5</f>
        <v>44603</v>
      </c>
      <c r="D961" s="1" t="s">
        <v>2682</v>
      </c>
      <c r="E961" t="s">
        <v>2802</v>
      </c>
      <c r="F961" s="1">
        <v>5</v>
      </c>
      <c r="G961" s="1" t="s">
        <v>2683</v>
      </c>
      <c r="H961" s="1" t="e" vm="109">
        <v>#VALUE!</v>
      </c>
      <c r="I961" s="3">
        <v>0.2</v>
      </c>
      <c r="J961" s="4">
        <v>4.7549999999999999</v>
      </c>
      <c r="K961" s="4">
        <v>23.774999999999999</v>
      </c>
      <c r="L961" s="4">
        <v>23.375</v>
      </c>
      <c r="M961" t="s">
        <v>2860</v>
      </c>
      <c r="N961" t="s">
        <v>2877</v>
      </c>
      <c r="O961" t="s">
        <v>2844</v>
      </c>
    </row>
    <row r="962" spans="1:15" x14ac:dyDescent="0.35">
      <c r="A962" s="1" t="s">
        <v>2684</v>
      </c>
      <c r="B962" s="2">
        <v>44591</v>
      </c>
      <c r="C962" s="2">
        <f>Orders25[[#This Row],[Order Date]]+5</f>
        <v>44596</v>
      </c>
      <c r="D962" s="1" t="s">
        <v>2685</v>
      </c>
      <c r="E962" t="s">
        <v>2827</v>
      </c>
      <c r="F962" s="1">
        <v>5</v>
      </c>
      <c r="G962" s="1" t="s">
        <v>2686</v>
      </c>
      <c r="H962" s="1" t="e" vm="109">
        <v>#VALUE!</v>
      </c>
      <c r="I962" s="3">
        <v>1</v>
      </c>
      <c r="J962" s="4">
        <v>15.85</v>
      </c>
      <c r="K962" s="4">
        <v>79.25</v>
      </c>
      <c r="L962" s="4">
        <v>78.849999999999994</v>
      </c>
      <c r="M962" t="s">
        <v>2860</v>
      </c>
      <c r="N962" t="s">
        <v>2877</v>
      </c>
      <c r="O962" t="s">
        <v>2844</v>
      </c>
    </row>
    <row r="963" spans="1:15" x14ac:dyDescent="0.35">
      <c r="A963" s="1" t="s">
        <v>2687</v>
      </c>
      <c r="B963" s="2">
        <v>44158</v>
      </c>
      <c r="C963" s="2">
        <f>Orders25[[#This Row],[Order Date]]+5</f>
        <v>44163</v>
      </c>
      <c r="D963" s="1" t="s">
        <v>2688</v>
      </c>
      <c r="E963" t="s">
        <v>2825</v>
      </c>
      <c r="F963" s="1">
        <v>2</v>
      </c>
      <c r="G963" s="1" t="s">
        <v>2689</v>
      </c>
      <c r="H963" s="1" t="e" vm="147">
        <v>#VALUE!</v>
      </c>
      <c r="I963" s="3">
        <v>2.5</v>
      </c>
      <c r="J963" s="4">
        <v>22.884999999999998</v>
      </c>
      <c r="K963" s="4">
        <v>45.769999999999996</v>
      </c>
      <c r="L963" s="4">
        <v>45.37</v>
      </c>
      <c r="M963" t="s">
        <v>2858</v>
      </c>
      <c r="N963" t="s">
        <v>2878</v>
      </c>
      <c r="O963" t="s">
        <v>2844</v>
      </c>
    </row>
    <row r="964" spans="1:15" x14ac:dyDescent="0.35">
      <c r="A964" s="1" t="s">
        <v>2690</v>
      </c>
      <c r="B964" s="2">
        <v>44664</v>
      </c>
      <c r="C964" s="2">
        <f>Orders25[[#This Row],[Order Date]]+5</f>
        <v>44669</v>
      </c>
      <c r="D964" s="1" t="s">
        <v>2691</v>
      </c>
      <c r="E964" t="s">
        <v>2834</v>
      </c>
      <c r="F964" s="1">
        <v>1</v>
      </c>
      <c r="G964" s="1" t="s">
        <v>2692</v>
      </c>
      <c r="H964" s="1" t="e" vm="109">
        <v>#VALUE!</v>
      </c>
      <c r="I964" s="3">
        <v>1</v>
      </c>
      <c r="J964" s="4">
        <v>8.9499999999999993</v>
      </c>
      <c r="K964" s="4">
        <v>8.9499999999999993</v>
      </c>
      <c r="L964" s="4">
        <v>8.5499999999999989</v>
      </c>
      <c r="M964" t="s">
        <v>2861</v>
      </c>
      <c r="N964" t="s">
        <v>2878</v>
      </c>
      <c r="O964" t="s">
        <v>2844</v>
      </c>
    </row>
    <row r="965" spans="1:15" x14ac:dyDescent="0.35">
      <c r="A965" s="1" t="s">
        <v>2693</v>
      </c>
      <c r="B965" s="2">
        <v>44203</v>
      </c>
      <c r="C965" s="2">
        <f>Orders25[[#This Row],[Order Date]]+5</f>
        <v>44208</v>
      </c>
      <c r="D965" s="1" t="s">
        <v>2694</v>
      </c>
      <c r="E965" t="s">
        <v>2803</v>
      </c>
      <c r="F965" s="1">
        <v>4</v>
      </c>
      <c r="G965" s="1" t="s">
        <v>2695</v>
      </c>
      <c r="H965" s="1" t="e" vm="148">
        <v>#VALUE!</v>
      </c>
      <c r="I965" s="3">
        <v>0.5</v>
      </c>
      <c r="J965" s="4">
        <v>5.97</v>
      </c>
      <c r="K965" s="4">
        <v>23.88</v>
      </c>
      <c r="L965" s="4">
        <v>23.48</v>
      </c>
      <c r="M965" t="s">
        <v>2861</v>
      </c>
      <c r="N965" t="s">
        <v>2876</v>
      </c>
      <c r="O965" t="s">
        <v>2844</v>
      </c>
    </row>
    <row r="966" spans="1:15" x14ac:dyDescent="0.35">
      <c r="A966" s="1" t="s">
        <v>2696</v>
      </c>
      <c r="B966" s="2">
        <v>43865</v>
      </c>
      <c r="C966" s="2">
        <f>Orders25[[#This Row],[Order Date]]+5</f>
        <v>43870</v>
      </c>
      <c r="D966" s="1" t="s">
        <v>2697</v>
      </c>
      <c r="E966" t="s">
        <v>2841</v>
      </c>
      <c r="F966" s="1">
        <v>5</v>
      </c>
      <c r="G966" s="1" t="s">
        <v>2698</v>
      </c>
      <c r="H966" s="1" t="e" vm="110">
        <v>#VALUE!</v>
      </c>
      <c r="I966" s="3">
        <v>0.2</v>
      </c>
      <c r="J966" s="4">
        <v>4.4550000000000001</v>
      </c>
      <c r="K966" s="4">
        <v>22.274999999999999</v>
      </c>
      <c r="L966" s="4">
        <v>21.875</v>
      </c>
      <c r="M966" t="s">
        <v>2859</v>
      </c>
      <c r="N966" t="s">
        <v>2877</v>
      </c>
      <c r="O966" t="s">
        <v>2845</v>
      </c>
    </row>
    <row r="967" spans="1:15" x14ac:dyDescent="0.35">
      <c r="A967" s="1" t="s">
        <v>2699</v>
      </c>
      <c r="B967" s="2">
        <v>43724</v>
      </c>
      <c r="C967" s="2">
        <f>Orders25[[#This Row],[Order Date]]+5</f>
        <v>43729</v>
      </c>
      <c r="D967" s="1" t="s">
        <v>2700</v>
      </c>
      <c r="E967" t="s">
        <v>2795</v>
      </c>
      <c r="F967" s="1">
        <v>3</v>
      </c>
      <c r="G967" s="1" t="s">
        <v>2701</v>
      </c>
      <c r="H967" s="1" t="e" vm="111">
        <v>#VALUE!</v>
      </c>
      <c r="I967" s="3">
        <v>1</v>
      </c>
      <c r="J967" s="4">
        <v>9.9499999999999993</v>
      </c>
      <c r="K967" s="4">
        <v>29.849999999999998</v>
      </c>
      <c r="L967" s="4">
        <v>29.45</v>
      </c>
      <c r="M967" t="s">
        <v>2861</v>
      </c>
      <c r="N967" t="s">
        <v>2876</v>
      </c>
      <c r="O967" t="s">
        <v>2844</v>
      </c>
    </row>
    <row r="968" spans="1:15" x14ac:dyDescent="0.35">
      <c r="A968" s="1" t="s">
        <v>2702</v>
      </c>
      <c r="B968" s="2">
        <v>43491</v>
      </c>
      <c r="C968" s="2">
        <f>Orders25[[#This Row],[Order Date]]+5</f>
        <v>43496</v>
      </c>
      <c r="D968" s="1" t="s">
        <v>2703</v>
      </c>
      <c r="E968" t="s">
        <v>2833</v>
      </c>
      <c r="F968" s="1">
        <v>6</v>
      </c>
      <c r="G968" s="1" t="s">
        <v>2704</v>
      </c>
      <c r="H968" s="1" t="e" vm="112">
        <v>#VALUE!</v>
      </c>
      <c r="I968" s="3">
        <v>0.5</v>
      </c>
      <c r="J968" s="4">
        <v>8.91</v>
      </c>
      <c r="K968" s="4">
        <v>53.46</v>
      </c>
      <c r="L968" s="4">
        <v>53.06</v>
      </c>
      <c r="M968" t="s">
        <v>2859</v>
      </c>
      <c r="N968" t="s">
        <v>2877</v>
      </c>
      <c r="O968" t="s">
        <v>2844</v>
      </c>
    </row>
    <row r="969" spans="1:15" x14ac:dyDescent="0.35">
      <c r="A969" s="1" t="s">
        <v>2705</v>
      </c>
      <c r="B969" s="2">
        <v>44246</v>
      </c>
      <c r="C969" s="2">
        <f>Orders25[[#This Row],[Order Date]]+5</f>
        <v>44251</v>
      </c>
      <c r="D969" s="1" t="s">
        <v>2706</v>
      </c>
      <c r="E969" t="s">
        <v>2820</v>
      </c>
      <c r="F969" s="1">
        <v>1</v>
      </c>
      <c r="G969" s="1" t="s">
        <v>2707</v>
      </c>
      <c r="H969" s="1" t="e" vm="81">
        <v>#VALUE!</v>
      </c>
      <c r="I969" s="3">
        <v>0.2</v>
      </c>
      <c r="J969" s="4">
        <v>2.6849999999999996</v>
      </c>
      <c r="K969" s="4">
        <v>2.6849999999999996</v>
      </c>
      <c r="L969" s="4">
        <v>2.2849999999999997</v>
      </c>
      <c r="M969" t="s">
        <v>2861</v>
      </c>
      <c r="N969" t="s">
        <v>2878</v>
      </c>
      <c r="O969" t="s">
        <v>2844</v>
      </c>
    </row>
    <row r="970" spans="1:15" x14ac:dyDescent="0.35">
      <c r="A970" s="1" t="s">
        <v>2708</v>
      </c>
      <c r="B970" s="2">
        <v>44642</v>
      </c>
      <c r="C970" s="2">
        <f>Orders25[[#This Row],[Order Date]]+5</f>
        <v>44647</v>
      </c>
      <c r="D970" s="1" t="s">
        <v>2709</v>
      </c>
      <c r="E970" t="s">
        <v>2831</v>
      </c>
      <c r="F970" s="1">
        <v>2</v>
      </c>
      <c r="G970" s="1" t="s">
        <v>2710</v>
      </c>
      <c r="H970" s="1" t="e" vm="81">
        <v>#VALUE!</v>
      </c>
      <c r="I970" s="3">
        <v>0.2</v>
      </c>
      <c r="J970" s="4">
        <v>2.9849999999999999</v>
      </c>
      <c r="K970" s="4">
        <v>5.97</v>
      </c>
      <c r="L970" s="4">
        <v>5.5699999999999994</v>
      </c>
      <c r="M970" t="s">
        <v>2861</v>
      </c>
      <c r="N970" t="s">
        <v>2876</v>
      </c>
      <c r="O970" t="s">
        <v>2845</v>
      </c>
    </row>
    <row r="971" spans="1:15" x14ac:dyDescent="0.35">
      <c r="A971" s="1" t="s">
        <v>2711</v>
      </c>
      <c r="B971" s="2">
        <v>43649</v>
      </c>
      <c r="C971" s="2">
        <f>Orders25[[#This Row],[Order Date]]+5</f>
        <v>43654</v>
      </c>
      <c r="D971" s="1" t="s">
        <v>2712</v>
      </c>
      <c r="E971" t="s">
        <v>2800</v>
      </c>
      <c r="F971" s="1">
        <v>1</v>
      </c>
      <c r="G971" s="1" t="s">
        <v>2713</v>
      </c>
      <c r="H971" s="1" t="e" vm="113">
        <v>#VALUE!</v>
      </c>
      <c r="I971" s="3">
        <v>1</v>
      </c>
      <c r="J971" s="4">
        <v>12.95</v>
      </c>
      <c r="K971" s="4">
        <v>12.95</v>
      </c>
      <c r="L971" s="4">
        <v>12.549999999999999</v>
      </c>
      <c r="M971" t="s">
        <v>2860</v>
      </c>
      <c r="N971" t="s">
        <v>2878</v>
      </c>
      <c r="O971" t="s">
        <v>2844</v>
      </c>
    </row>
    <row r="972" spans="1:15" x14ac:dyDescent="0.35">
      <c r="A972" s="1" t="s">
        <v>2714</v>
      </c>
      <c r="B972" s="2">
        <v>43729</v>
      </c>
      <c r="C972" s="2">
        <f>Orders25[[#This Row],[Order Date]]+5</f>
        <v>43734</v>
      </c>
      <c r="D972" s="1" t="s">
        <v>2715</v>
      </c>
      <c r="E972" t="s">
        <v>2796</v>
      </c>
      <c r="F972" s="1">
        <v>1</v>
      </c>
      <c r="G972" s="1" t="s">
        <v>2716</v>
      </c>
      <c r="H972" s="1" t="e" vm="114">
        <v>#VALUE!</v>
      </c>
      <c r="I972" s="3">
        <v>0.5</v>
      </c>
      <c r="J972" s="4">
        <v>8.25</v>
      </c>
      <c r="K972" s="4">
        <v>8.25</v>
      </c>
      <c r="L972" s="4">
        <v>7.85</v>
      </c>
      <c r="M972" t="s">
        <v>2859</v>
      </c>
      <c r="N972" t="s">
        <v>2876</v>
      </c>
      <c r="O972" t="s">
        <v>2845</v>
      </c>
    </row>
    <row r="973" spans="1:15" x14ac:dyDescent="0.35">
      <c r="A973" s="1" t="s">
        <v>2717</v>
      </c>
      <c r="B973" s="2">
        <v>43703</v>
      </c>
      <c r="C973" s="2">
        <f>Orders25[[#This Row],[Order Date]]+5</f>
        <v>43708</v>
      </c>
      <c r="D973" s="1" t="s">
        <v>2718</v>
      </c>
      <c r="E973" t="s">
        <v>2839</v>
      </c>
      <c r="F973" s="1">
        <v>5</v>
      </c>
      <c r="G973" s="1" t="s">
        <v>2719</v>
      </c>
      <c r="H973" s="1" t="e" vm="115">
        <v>#VALUE!</v>
      </c>
      <c r="I973" s="3">
        <v>2.5</v>
      </c>
      <c r="J973" s="4">
        <v>29.784999999999997</v>
      </c>
      <c r="K973" s="4">
        <v>148.92499999999998</v>
      </c>
      <c r="L973" s="4">
        <v>148.52499999999998</v>
      </c>
      <c r="M973" t="s">
        <v>2858</v>
      </c>
      <c r="N973" t="s">
        <v>2877</v>
      </c>
      <c r="O973" t="s">
        <v>2845</v>
      </c>
    </row>
    <row r="974" spans="1:15" x14ac:dyDescent="0.35">
      <c r="A974" s="1" t="s">
        <v>2720</v>
      </c>
      <c r="B974" s="2">
        <v>44411</v>
      </c>
      <c r="C974" s="2">
        <f>Orders25[[#This Row],[Order Date]]+5</f>
        <v>44416</v>
      </c>
      <c r="D974" s="1" t="s">
        <v>2721</v>
      </c>
      <c r="E974" t="s">
        <v>2839</v>
      </c>
      <c r="F974" s="1">
        <v>3</v>
      </c>
      <c r="G974" s="1" t="s">
        <v>2722</v>
      </c>
      <c r="H974" s="1" t="e" vm="115">
        <v>#VALUE!</v>
      </c>
      <c r="I974" s="3">
        <v>2.5</v>
      </c>
      <c r="J974" s="4">
        <v>29.784999999999997</v>
      </c>
      <c r="K974" s="4">
        <v>89.35499999999999</v>
      </c>
      <c r="L974" s="4">
        <v>88.954999999999984</v>
      </c>
      <c r="M974" t="s">
        <v>2858</v>
      </c>
      <c r="N974" t="s">
        <v>2877</v>
      </c>
      <c r="O974" t="s">
        <v>2844</v>
      </c>
    </row>
    <row r="975" spans="1:15" x14ac:dyDescent="0.35">
      <c r="A975" s="1" t="s">
        <v>2723</v>
      </c>
      <c r="B975" s="2">
        <v>44493</v>
      </c>
      <c r="C975" s="2">
        <f>Orders25[[#This Row],[Order Date]]+5</f>
        <v>44498</v>
      </c>
      <c r="D975" s="1" t="s">
        <v>2724</v>
      </c>
      <c r="E975" t="s">
        <v>2819</v>
      </c>
      <c r="F975" s="1">
        <v>6</v>
      </c>
      <c r="G975" s="1" t="s">
        <v>2725</v>
      </c>
      <c r="H975" s="1" t="e" vm="116">
        <v>#VALUE!</v>
      </c>
      <c r="I975" s="3">
        <v>1</v>
      </c>
      <c r="J975" s="4">
        <v>14.55</v>
      </c>
      <c r="K975" s="4">
        <v>87.300000000000011</v>
      </c>
      <c r="L975" s="4">
        <v>86.9</v>
      </c>
      <c r="M975" t="s">
        <v>2860</v>
      </c>
      <c r="N975" t="s">
        <v>2876</v>
      </c>
      <c r="O975" t="s">
        <v>2845</v>
      </c>
    </row>
    <row r="976" spans="1:15" x14ac:dyDescent="0.35">
      <c r="A976" s="1" t="s">
        <v>2726</v>
      </c>
      <c r="B976" s="2">
        <v>43556</v>
      </c>
      <c r="C976" s="2">
        <f>Orders25[[#This Row],[Order Date]]+5</f>
        <v>43561</v>
      </c>
      <c r="D976" s="1" t="s">
        <v>2727</v>
      </c>
      <c r="E976" t="s">
        <v>2829</v>
      </c>
      <c r="F976" s="1">
        <v>1</v>
      </c>
      <c r="G976" s="1" t="s">
        <v>2728</v>
      </c>
      <c r="H976" s="1" t="e" vm="117">
        <v>#VALUE!</v>
      </c>
      <c r="I976" s="3">
        <v>0.5</v>
      </c>
      <c r="J976" s="4">
        <v>5.3699999999999992</v>
      </c>
      <c r="K976" s="4">
        <v>5.3699999999999992</v>
      </c>
      <c r="L976" s="4">
        <v>4.9699999999999989</v>
      </c>
      <c r="M976" t="s">
        <v>2861</v>
      </c>
      <c r="N976" t="s">
        <v>2878</v>
      </c>
      <c r="O976" t="s">
        <v>2844</v>
      </c>
    </row>
    <row r="977" spans="1:15" x14ac:dyDescent="0.35">
      <c r="A977" s="1" t="s">
        <v>2729</v>
      </c>
      <c r="B977" s="2">
        <v>44538</v>
      </c>
      <c r="C977" s="2">
        <f>Orders25[[#This Row],[Order Date]]+5</f>
        <v>44543</v>
      </c>
      <c r="D977" s="1" t="s">
        <v>2730</v>
      </c>
      <c r="E977" t="s">
        <v>2811</v>
      </c>
      <c r="F977" s="1">
        <v>3</v>
      </c>
      <c r="G977" s="1" t="s">
        <v>2731</v>
      </c>
      <c r="H977" s="1" t="e" vm="142">
        <v>#VALUE!</v>
      </c>
      <c r="I977" s="3">
        <v>0.2</v>
      </c>
      <c r="J977" s="4">
        <v>2.9849999999999999</v>
      </c>
      <c r="K977" s="4">
        <v>8.9550000000000001</v>
      </c>
      <c r="L977" s="4">
        <v>8.5549999999999997</v>
      </c>
      <c r="M977" t="s">
        <v>2858</v>
      </c>
      <c r="N977" t="s">
        <v>2878</v>
      </c>
      <c r="O977" t="s">
        <v>2844</v>
      </c>
    </row>
    <row r="978" spans="1:15" x14ac:dyDescent="0.35">
      <c r="A978" s="1" t="s">
        <v>2732</v>
      </c>
      <c r="B978" s="2">
        <v>43643</v>
      </c>
      <c r="C978" s="2">
        <f>Orders25[[#This Row],[Order Date]]+5</f>
        <v>43648</v>
      </c>
      <c r="D978" s="1" t="s">
        <v>2733</v>
      </c>
      <c r="E978" t="s">
        <v>2799</v>
      </c>
      <c r="F978" s="1">
        <v>5</v>
      </c>
      <c r="G978" s="1" t="s">
        <v>2734</v>
      </c>
      <c r="H978" s="1" t="e" vm="118">
        <v>#VALUE!</v>
      </c>
      <c r="I978" s="3">
        <v>2.5</v>
      </c>
      <c r="J978" s="4">
        <v>27.484999999999996</v>
      </c>
      <c r="K978" s="4">
        <v>137.42499999999998</v>
      </c>
      <c r="L978" s="4">
        <v>137.02499999999998</v>
      </c>
      <c r="M978" t="s">
        <v>2861</v>
      </c>
      <c r="N978" t="s">
        <v>2877</v>
      </c>
      <c r="O978" t="s">
        <v>2844</v>
      </c>
    </row>
    <row r="979" spans="1:15" x14ac:dyDescent="0.35">
      <c r="A979" s="1" t="s">
        <v>2735</v>
      </c>
      <c r="B979" s="2">
        <v>44026</v>
      </c>
      <c r="C979" s="2">
        <f>Orders25[[#This Row],[Order Date]]+5</f>
        <v>44031</v>
      </c>
      <c r="D979" s="1" t="s">
        <v>2736</v>
      </c>
      <c r="E979" t="s">
        <v>2836</v>
      </c>
      <c r="F979" s="1">
        <v>5</v>
      </c>
      <c r="G979" s="1" t="s">
        <v>2737</v>
      </c>
      <c r="H979" s="1" t="e" vm="119">
        <v>#VALUE!</v>
      </c>
      <c r="I979" s="3">
        <v>1</v>
      </c>
      <c r="J979" s="4">
        <v>11.95</v>
      </c>
      <c r="K979" s="4">
        <v>59.75</v>
      </c>
      <c r="L979" s="4">
        <v>59.35</v>
      </c>
      <c r="M979" t="s">
        <v>2861</v>
      </c>
      <c r="N979" t="s">
        <v>2877</v>
      </c>
      <c r="O979" t="s">
        <v>2845</v>
      </c>
    </row>
    <row r="980" spans="1:15" x14ac:dyDescent="0.35">
      <c r="A980" s="1" t="s">
        <v>2738</v>
      </c>
      <c r="B980" s="2">
        <v>43913</v>
      </c>
      <c r="C980" s="2">
        <f>Orders25[[#This Row],[Order Date]]+5</f>
        <v>43918</v>
      </c>
      <c r="D980" s="1" t="s">
        <v>2724</v>
      </c>
      <c r="E980" t="s">
        <v>2837</v>
      </c>
      <c r="F980" s="1">
        <v>3</v>
      </c>
      <c r="G980" s="1" t="s">
        <v>2725</v>
      </c>
      <c r="H980" s="1" t="e" vm="116">
        <v>#VALUE!</v>
      </c>
      <c r="I980" s="3">
        <v>0.5</v>
      </c>
      <c r="J980" s="4">
        <v>7.77</v>
      </c>
      <c r="K980" s="4">
        <v>23.31</v>
      </c>
      <c r="L980" s="4">
        <v>22.91</v>
      </c>
      <c r="M980" t="s">
        <v>2858</v>
      </c>
      <c r="N980" t="s">
        <v>2877</v>
      </c>
      <c r="O980" t="s">
        <v>2845</v>
      </c>
    </row>
    <row r="981" spans="1:15" x14ac:dyDescent="0.35">
      <c r="A981" s="1" t="s">
        <v>2739</v>
      </c>
      <c r="B981" s="2">
        <v>43856</v>
      </c>
      <c r="C981" s="2">
        <f>Orders25[[#This Row],[Order Date]]+5</f>
        <v>43861</v>
      </c>
      <c r="D981" s="1" t="s">
        <v>2740</v>
      </c>
      <c r="E981" t="s">
        <v>2829</v>
      </c>
      <c r="F981" s="1">
        <v>2</v>
      </c>
      <c r="G981" s="1" t="s">
        <v>2741</v>
      </c>
      <c r="H981" s="1" t="e" vm="121">
        <v>#VALUE!</v>
      </c>
      <c r="I981" s="3">
        <v>0.5</v>
      </c>
      <c r="J981" s="4">
        <v>5.3699999999999992</v>
      </c>
      <c r="K981" s="4">
        <v>10.739999999999998</v>
      </c>
      <c r="L981" s="4">
        <v>10.339999999999998</v>
      </c>
      <c r="M981" t="s">
        <v>2861</v>
      </c>
      <c r="N981" t="s">
        <v>2878</v>
      </c>
      <c r="O981" t="s">
        <v>2845</v>
      </c>
    </row>
    <row r="982" spans="1:15" x14ac:dyDescent="0.35">
      <c r="A982" s="1" t="s">
        <v>2742</v>
      </c>
      <c r="B982" s="2">
        <v>43982</v>
      </c>
      <c r="C982" s="2">
        <f>Orders25[[#This Row],[Order Date]]+5</f>
        <v>43987</v>
      </c>
      <c r="D982" s="1" t="s">
        <v>2743</v>
      </c>
      <c r="E982" t="s">
        <v>2842</v>
      </c>
      <c r="F982" s="1">
        <v>6</v>
      </c>
      <c r="G982" s="1" t="s">
        <v>2744</v>
      </c>
      <c r="H982" s="1" t="e" vm="1">
        <v>#VALUE!</v>
      </c>
      <c r="I982" s="3">
        <v>2.5</v>
      </c>
      <c r="J982" s="4">
        <v>27.945</v>
      </c>
      <c r="K982" s="4">
        <v>167.67000000000002</v>
      </c>
      <c r="L982" s="4">
        <v>167.27</v>
      </c>
      <c r="M982" t="s">
        <v>2859</v>
      </c>
      <c r="N982" t="s">
        <v>2878</v>
      </c>
      <c r="O982" t="s">
        <v>2844</v>
      </c>
    </row>
    <row r="983" spans="1:15" x14ac:dyDescent="0.35">
      <c r="A983" s="1" t="s">
        <v>2745</v>
      </c>
      <c r="B983" s="2">
        <v>44397</v>
      </c>
      <c r="C983" s="2">
        <f>Orders25[[#This Row],[Order Date]]+5</f>
        <v>44402</v>
      </c>
      <c r="D983" s="1" t="s">
        <v>2746</v>
      </c>
      <c r="E983" t="s">
        <v>2810</v>
      </c>
      <c r="F983" s="1">
        <v>6</v>
      </c>
      <c r="G983" s="1" t="s">
        <v>2747</v>
      </c>
      <c r="H983" s="1" t="e" vm="122">
        <v>#VALUE!</v>
      </c>
      <c r="I983" s="3">
        <v>0.2</v>
      </c>
      <c r="J983" s="4">
        <v>3.645</v>
      </c>
      <c r="K983" s="4">
        <v>21.87</v>
      </c>
      <c r="L983" s="4">
        <v>21.470000000000002</v>
      </c>
      <c r="M983" t="s">
        <v>2859</v>
      </c>
      <c r="N983" t="s">
        <v>2878</v>
      </c>
      <c r="O983" t="s">
        <v>2844</v>
      </c>
    </row>
    <row r="984" spans="1:15" x14ac:dyDescent="0.35">
      <c r="A984" s="1" t="s">
        <v>2748</v>
      </c>
      <c r="B984" s="2">
        <v>44785</v>
      </c>
      <c r="C984" s="2">
        <f>Orders25[[#This Row],[Order Date]]+5</f>
        <v>44790</v>
      </c>
      <c r="D984" s="1" t="s">
        <v>2749</v>
      </c>
      <c r="E984" t="s">
        <v>2836</v>
      </c>
      <c r="F984" s="1">
        <v>2</v>
      </c>
      <c r="G984" s="1" t="s">
        <v>2750</v>
      </c>
      <c r="H984" s="1" t="e" vm="2">
        <v>#VALUE!</v>
      </c>
      <c r="I984" s="3">
        <v>1</v>
      </c>
      <c r="J984" s="4">
        <v>11.95</v>
      </c>
      <c r="K984" s="4">
        <v>23.9</v>
      </c>
      <c r="L984" s="4">
        <v>23.5</v>
      </c>
      <c r="M984" t="s">
        <v>2861</v>
      </c>
      <c r="N984" t="s">
        <v>2877</v>
      </c>
      <c r="O984" t="s">
        <v>2844</v>
      </c>
    </row>
    <row r="985" spans="1:15" x14ac:dyDescent="0.35">
      <c r="A985" s="1" t="s">
        <v>2751</v>
      </c>
      <c r="B985" s="2">
        <v>43831</v>
      </c>
      <c r="C985" s="2">
        <f>Orders25[[#This Row],[Order Date]]+5</f>
        <v>43836</v>
      </c>
      <c r="D985" s="1" t="s">
        <v>2752</v>
      </c>
      <c r="E985" t="s">
        <v>2809</v>
      </c>
      <c r="F985" s="1">
        <v>2</v>
      </c>
      <c r="G985" s="1" t="s">
        <v>2753</v>
      </c>
      <c r="H985" s="1" t="e" vm="123">
        <v>#VALUE!</v>
      </c>
      <c r="I985" s="3">
        <v>0.2</v>
      </c>
      <c r="J985" s="4">
        <v>3.375</v>
      </c>
      <c r="K985" s="4">
        <v>6.75</v>
      </c>
      <c r="L985" s="4">
        <v>6.35</v>
      </c>
      <c r="M985" t="s">
        <v>2858</v>
      </c>
      <c r="N985" t="s">
        <v>2876</v>
      </c>
      <c r="O985" t="s">
        <v>2844</v>
      </c>
    </row>
    <row r="986" spans="1:15" x14ac:dyDescent="0.35">
      <c r="A986" s="1" t="s">
        <v>2754</v>
      </c>
      <c r="B986" s="2">
        <v>44214</v>
      </c>
      <c r="C986" s="2">
        <f>Orders25[[#This Row],[Order Date]]+5</f>
        <v>44219</v>
      </c>
      <c r="D986" s="1" t="s">
        <v>2755</v>
      </c>
      <c r="E986" t="s">
        <v>2823</v>
      </c>
      <c r="F986" s="1">
        <v>1</v>
      </c>
      <c r="G986" s="1" t="s">
        <v>2756</v>
      </c>
      <c r="H986" s="1" t="e" vm="3">
        <v>#VALUE!</v>
      </c>
      <c r="I986" s="3">
        <v>2.5</v>
      </c>
      <c r="J986" s="4">
        <v>31.624999999999996</v>
      </c>
      <c r="K986" s="4">
        <v>31.624999999999996</v>
      </c>
      <c r="L986" s="4">
        <v>31.224999999999998</v>
      </c>
      <c r="M986" t="s">
        <v>2859</v>
      </c>
      <c r="N986" t="s">
        <v>2876</v>
      </c>
      <c r="O986" t="s">
        <v>2844</v>
      </c>
    </row>
    <row r="987" spans="1:15" x14ac:dyDescent="0.35">
      <c r="A987" s="1" t="s">
        <v>2757</v>
      </c>
      <c r="B987" s="2">
        <v>44561</v>
      </c>
      <c r="C987" s="2">
        <f>Orders25[[#This Row],[Order Date]]+5</f>
        <v>44566</v>
      </c>
      <c r="D987" s="1" t="s">
        <v>2758</v>
      </c>
      <c r="E987" t="s">
        <v>2836</v>
      </c>
      <c r="F987" s="1">
        <v>4</v>
      </c>
      <c r="G987" s="1" t="s">
        <v>2759</v>
      </c>
      <c r="H987" s="1" t="e" vm="4">
        <v>#VALUE!</v>
      </c>
      <c r="I987" s="3">
        <v>1</v>
      </c>
      <c r="J987" s="4">
        <v>11.95</v>
      </c>
      <c r="K987" s="4">
        <v>47.8</v>
      </c>
      <c r="L987" s="4">
        <v>47.4</v>
      </c>
      <c r="M987" t="s">
        <v>2861</v>
      </c>
      <c r="N987" t="s">
        <v>2877</v>
      </c>
      <c r="O987" t="s">
        <v>2845</v>
      </c>
    </row>
    <row r="988" spans="1:15" x14ac:dyDescent="0.35">
      <c r="A988" s="1" t="s">
        <v>2760</v>
      </c>
      <c r="B988" s="2">
        <v>43955</v>
      </c>
      <c r="C988" s="2">
        <f>Orders25[[#This Row],[Order Date]]+5</f>
        <v>43960</v>
      </c>
      <c r="D988" s="1" t="s">
        <v>2761</v>
      </c>
      <c r="E988" t="s">
        <v>2838</v>
      </c>
      <c r="F988" s="1">
        <v>1</v>
      </c>
      <c r="G988" s="1" t="s">
        <v>2762</v>
      </c>
      <c r="H988" s="1" t="e" vm="5">
        <v>#VALUE!</v>
      </c>
      <c r="I988" s="3">
        <v>2.5</v>
      </c>
      <c r="J988" s="4">
        <v>33.464999999999996</v>
      </c>
      <c r="K988" s="4">
        <v>33.464999999999996</v>
      </c>
      <c r="L988" s="4">
        <v>33.064999999999998</v>
      </c>
      <c r="M988" t="s">
        <v>2860</v>
      </c>
      <c r="N988" t="s">
        <v>2876</v>
      </c>
      <c r="O988" t="s">
        <v>2845</v>
      </c>
    </row>
    <row r="989" spans="1:15" x14ac:dyDescent="0.35">
      <c r="A989" s="1" t="s">
        <v>2763</v>
      </c>
      <c r="B989" s="2">
        <v>44247</v>
      </c>
      <c r="C989" s="2">
        <f>Orders25[[#This Row],[Order Date]]+5</f>
        <v>44252</v>
      </c>
      <c r="D989" s="1" t="s">
        <v>2764</v>
      </c>
      <c r="E989" t="s">
        <v>2815</v>
      </c>
      <c r="F989" s="1">
        <v>5</v>
      </c>
      <c r="G989" s="1" t="s">
        <v>2765</v>
      </c>
      <c r="H989" s="1" t="e" vm="151">
        <v>#VALUE!</v>
      </c>
      <c r="I989" s="3">
        <v>0.5</v>
      </c>
      <c r="J989" s="4">
        <v>5.97</v>
      </c>
      <c r="K989" s="4">
        <v>29.849999999999998</v>
      </c>
      <c r="L989" s="4">
        <v>29.45</v>
      </c>
      <c r="M989" t="s">
        <v>2858</v>
      </c>
      <c r="N989" t="s">
        <v>2878</v>
      </c>
      <c r="O989" t="s">
        <v>2844</v>
      </c>
    </row>
    <row r="990" spans="1:15" x14ac:dyDescent="0.35">
      <c r="A990" s="1" t="s">
        <v>2766</v>
      </c>
      <c r="B990" s="2">
        <v>43897</v>
      </c>
      <c r="C990" s="2">
        <f>Orders25[[#This Row],[Order Date]]+5</f>
        <v>43902</v>
      </c>
      <c r="D990" s="1" t="s">
        <v>2767</v>
      </c>
      <c r="E990" t="s">
        <v>2795</v>
      </c>
      <c r="F990" s="1">
        <v>3</v>
      </c>
      <c r="G990" s="1" t="s">
        <v>2768</v>
      </c>
      <c r="H990" s="1" t="e" vm="152">
        <v>#VALUE!</v>
      </c>
      <c r="I990" s="3">
        <v>1</v>
      </c>
      <c r="J990" s="4">
        <v>9.9499999999999993</v>
      </c>
      <c r="K990" s="4">
        <v>29.849999999999998</v>
      </c>
      <c r="L990" s="4">
        <v>29.45</v>
      </c>
      <c r="M990" t="s">
        <v>2861</v>
      </c>
      <c r="N990" t="s">
        <v>2876</v>
      </c>
      <c r="O990" t="s">
        <v>2844</v>
      </c>
    </row>
    <row r="991" spans="1:15" x14ac:dyDescent="0.35">
      <c r="A991" s="1" t="s">
        <v>2769</v>
      </c>
      <c r="B991" s="2">
        <v>43560</v>
      </c>
      <c r="C991" s="2">
        <f>Orders25[[#This Row],[Order Date]]+5</f>
        <v>43565</v>
      </c>
      <c r="D991" s="1" t="s">
        <v>2770</v>
      </c>
      <c r="E991" t="s">
        <v>2832</v>
      </c>
      <c r="F991" s="1">
        <v>6</v>
      </c>
      <c r="G991" s="1" t="s">
        <v>2771</v>
      </c>
      <c r="H991" s="1" t="e" vm="124">
        <v>#VALUE!</v>
      </c>
      <c r="I991" s="3">
        <v>2.5</v>
      </c>
      <c r="J991" s="4">
        <v>25.874999999999996</v>
      </c>
      <c r="K991" s="4">
        <v>155.24999999999997</v>
      </c>
      <c r="L991" s="4">
        <v>154.84999999999997</v>
      </c>
      <c r="M991" t="s">
        <v>2858</v>
      </c>
      <c r="N991" t="s">
        <v>2876</v>
      </c>
      <c r="O991" t="s">
        <v>2844</v>
      </c>
    </row>
    <row r="992" spans="1:15" x14ac:dyDescent="0.35">
      <c r="A992" s="1" t="s">
        <v>2772</v>
      </c>
      <c r="B992" s="2">
        <v>44718</v>
      </c>
      <c r="C992" s="2">
        <f>Orders25[[#This Row],[Order Date]]+5</f>
        <v>44723</v>
      </c>
      <c r="D992" s="1" t="s">
        <v>2786</v>
      </c>
      <c r="E992" t="s">
        <v>2810</v>
      </c>
      <c r="F992" s="1">
        <v>5</v>
      </c>
      <c r="G992" s="1" t="s">
        <v>2787</v>
      </c>
      <c r="H992" s="1" t="e" vm="130">
        <v>#VALUE!</v>
      </c>
      <c r="I992" s="3">
        <v>0.2</v>
      </c>
      <c r="J992" s="4">
        <v>3.645</v>
      </c>
      <c r="K992" s="4">
        <v>18.225000000000001</v>
      </c>
      <c r="L992" s="4">
        <v>17.825000000000003</v>
      </c>
      <c r="M992" t="s">
        <v>2859</v>
      </c>
      <c r="N992" t="s">
        <v>2878</v>
      </c>
      <c r="O992" t="s">
        <v>2845</v>
      </c>
    </row>
    <row r="993" spans="1:15" x14ac:dyDescent="0.35">
      <c r="A993" s="1" t="s">
        <v>2772</v>
      </c>
      <c r="B993" s="2">
        <v>44718</v>
      </c>
      <c r="C993" s="2">
        <f>Orders25[[#This Row],[Order Date]]+5</f>
        <v>44723</v>
      </c>
      <c r="D993" s="1" t="s">
        <v>2786</v>
      </c>
      <c r="E993" t="s">
        <v>2826</v>
      </c>
      <c r="F993" s="1">
        <v>2</v>
      </c>
      <c r="G993" s="1" t="s">
        <v>2787</v>
      </c>
      <c r="H993" s="1" t="e" vm="130">
        <v>#VALUE!</v>
      </c>
      <c r="I993" s="3">
        <v>0.5</v>
      </c>
      <c r="J993" s="4">
        <v>7.77</v>
      </c>
      <c r="K993" s="4">
        <v>15.54</v>
      </c>
      <c r="L993" s="4">
        <v>15.139999999999999</v>
      </c>
      <c r="M993" t="s">
        <v>2860</v>
      </c>
      <c r="N993" t="s">
        <v>2878</v>
      </c>
      <c r="O993" t="s">
        <v>2845</v>
      </c>
    </row>
    <row r="994" spans="1:15" x14ac:dyDescent="0.35">
      <c r="A994" s="1" t="s">
        <v>2773</v>
      </c>
      <c r="B994" s="2">
        <v>44276</v>
      </c>
      <c r="C994" s="2">
        <f>Orders25[[#This Row],[Order Date]]+5</f>
        <v>44281</v>
      </c>
      <c r="D994" s="1" t="s">
        <v>2774</v>
      </c>
      <c r="E994" t="s">
        <v>2821</v>
      </c>
      <c r="F994" s="1">
        <v>3</v>
      </c>
      <c r="G994" s="1" t="s">
        <v>2775</v>
      </c>
      <c r="H994" s="1" t="e" vm="11">
        <v>#VALUE!</v>
      </c>
      <c r="I994" s="3">
        <v>2.5</v>
      </c>
      <c r="J994" s="4">
        <v>36.454999999999998</v>
      </c>
      <c r="K994" s="4">
        <v>109.36499999999999</v>
      </c>
      <c r="L994" s="4">
        <v>108.96499999999999</v>
      </c>
      <c r="M994" t="s">
        <v>2860</v>
      </c>
      <c r="N994" t="s">
        <v>2877</v>
      </c>
      <c r="O994" t="s">
        <v>2845</v>
      </c>
    </row>
    <row r="995" spans="1:15" x14ac:dyDescent="0.35">
      <c r="A995" s="1" t="s">
        <v>2776</v>
      </c>
      <c r="B995" s="2">
        <v>44549</v>
      </c>
      <c r="C995" s="2">
        <f>Orders25[[#This Row],[Order Date]]+5</f>
        <v>44554</v>
      </c>
      <c r="D995" s="1" t="s">
        <v>2777</v>
      </c>
      <c r="E995" t="s">
        <v>2797</v>
      </c>
      <c r="F995" s="1">
        <v>6</v>
      </c>
      <c r="G995" s="1" t="s">
        <v>2778</v>
      </c>
      <c r="H995" s="1" t="e" vm="127">
        <v>#VALUE!</v>
      </c>
      <c r="I995" s="3">
        <v>1</v>
      </c>
      <c r="J995" s="4">
        <v>12.95</v>
      </c>
      <c r="K995" s="4">
        <v>77.699999999999989</v>
      </c>
      <c r="L995" s="4">
        <v>77.299999999999983</v>
      </c>
      <c r="M995" t="s">
        <v>2858</v>
      </c>
      <c r="N995" t="s">
        <v>2877</v>
      </c>
      <c r="O995" t="s">
        <v>2845</v>
      </c>
    </row>
    <row r="996" spans="1:15" x14ac:dyDescent="0.35">
      <c r="A996" s="1" t="s">
        <v>2779</v>
      </c>
      <c r="B996" s="2">
        <v>44244</v>
      </c>
      <c r="C996" s="2">
        <f>Orders25[[#This Row],[Order Date]]+5</f>
        <v>44249</v>
      </c>
      <c r="D996" s="1" t="s">
        <v>2780</v>
      </c>
      <c r="E996" t="s">
        <v>2811</v>
      </c>
      <c r="F996" s="1">
        <v>3</v>
      </c>
      <c r="G996" s="1" t="s">
        <v>2781</v>
      </c>
      <c r="H996" s="1" t="e" vm="13">
        <v>#VALUE!</v>
      </c>
      <c r="I996" s="3">
        <v>0.2</v>
      </c>
      <c r="J996" s="4">
        <v>2.9849999999999999</v>
      </c>
      <c r="K996" s="4">
        <v>8.9550000000000001</v>
      </c>
      <c r="L996" s="4">
        <v>8.5549999999999997</v>
      </c>
      <c r="M996" t="s">
        <v>2858</v>
      </c>
      <c r="N996" t="s">
        <v>2878</v>
      </c>
      <c r="O996" t="s">
        <v>2845</v>
      </c>
    </row>
    <row r="997" spans="1:15" x14ac:dyDescent="0.35">
      <c r="A997" s="1" t="s">
        <v>2782</v>
      </c>
      <c r="B997" s="2">
        <v>43836</v>
      </c>
      <c r="C997" s="2">
        <f>Orders25[[#This Row],[Order Date]]+5</f>
        <v>43841</v>
      </c>
      <c r="D997" s="1" t="s">
        <v>2783</v>
      </c>
      <c r="E997" t="s">
        <v>2799</v>
      </c>
      <c r="F997" s="1">
        <v>1</v>
      </c>
      <c r="G997" s="1" t="s">
        <v>2784</v>
      </c>
      <c r="H997" s="1" t="e" vm="129">
        <v>#VALUE!</v>
      </c>
      <c r="I997" s="3">
        <v>2.5</v>
      </c>
      <c r="J997" s="4">
        <v>27.484999999999996</v>
      </c>
      <c r="K997" s="4">
        <v>27.484999999999996</v>
      </c>
      <c r="L997" s="4">
        <v>27.084999999999997</v>
      </c>
      <c r="M997" t="s">
        <v>2861</v>
      </c>
      <c r="N997" t="s">
        <v>2877</v>
      </c>
      <c r="O997" t="s">
        <v>2845</v>
      </c>
    </row>
    <row r="998" spans="1:15" x14ac:dyDescent="0.35">
      <c r="A998" s="1" t="s">
        <v>2785</v>
      </c>
      <c r="B998" s="2">
        <v>44685</v>
      </c>
      <c r="C998" s="2">
        <f>Orders25[[#This Row],[Order Date]]+5</f>
        <v>44690</v>
      </c>
      <c r="D998" s="1" t="s">
        <v>2786</v>
      </c>
      <c r="E998" t="s">
        <v>2803</v>
      </c>
      <c r="F998" s="1">
        <v>5</v>
      </c>
      <c r="G998" s="1" t="s">
        <v>2787</v>
      </c>
      <c r="H998" s="1" t="e" vm="130">
        <v>#VALUE!</v>
      </c>
      <c r="I998" s="3">
        <v>0.5</v>
      </c>
      <c r="J998" s="4">
        <v>5.97</v>
      </c>
      <c r="K998" s="4">
        <v>29.849999999999998</v>
      </c>
      <c r="L998" s="4">
        <v>29.45</v>
      </c>
      <c r="M998" t="s">
        <v>2861</v>
      </c>
      <c r="N998" t="s">
        <v>2876</v>
      </c>
      <c r="O998" t="s">
        <v>2845</v>
      </c>
    </row>
    <row r="999" spans="1:15" x14ac:dyDescent="0.35">
      <c r="A999" s="1" t="s">
        <v>2788</v>
      </c>
      <c r="B999" s="2">
        <v>43749</v>
      </c>
      <c r="C999" s="2">
        <f>Orders25[[#This Row],[Order Date]]+5</f>
        <v>43754</v>
      </c>
      <c r="D999" s="1" t="s">
        <v>2786</v>
      </c>
      <c r="E999" t="s">
        <v>2814</v>
      </c>
      <c r="F999" s="1">
        <v>4</v>
      </c>
      <c r="G999" s="1" t="s">
        <v>2787</v>
      </c>
      <c r="H999" s="1" t="e" vm="130">
        <v>#VALUE!</v>
      </c>
      <c r="I999" s="3">
        <v>0.5</v>
      </c>
      <c r="J999" s="4">
        <v>6.75</v>
      </c>
      <c r="K999" s="4">
        <v>27</v>
      </c>
      <c r="L999" s="4">
        <v>26.6</v>
      </c>
      <c r="M999" t="s">
        <v>2858</v>
      </c>
      <c r="N999" t="s">
        <v>2876</v>
      </c>
      <c r="O999" t="s">
        <v>2845</v>
      </c>
    </row>
    <row r="1000" spans="1:15" x14ac:dyDescent="0.35">
      <c r="A1000" s="1" t="s">
        <v>2789</v>
      </c>
      <c r="B1000" s="2">
        <v>44411</v>
      </c>
      <c r="C1000" s="2">
        <f>Orders25[[#This Row],[Order Date]]+5</f>
        <v>44416</v>
      </c>
      <c r="D1000" s="1" t="s">
        <v>2790</v>
      </c>
      <c r="E1000" t="s">
        <v>2804</v>
      </c>
      <c r="F1000" s="1">
        <v>1</v>
      </c>
      <c r="G1000" s="1" t="s">
        <v>2791</v>
      </c>
      <c r="H1000" s="1" t="e" vm="17">
        <v>#VALUE!</v>
      </c>
      <c r="I1000" s="3">
        <v>1</v>
      </c>
      <c r="J1000" s="4">
        <v>9.9499999999999993</v>
      </c>
      <c r="K1000" s="4">
        <v>9.9499999999999993</v>
      </c>
      <c r="L1000" s="4">
        <v>9.5499999999999989</v>
      </c>
      <c r="M1000" t="s">
        <v>2858</v>
      </c>
      <c r="N1000" t="s">
        <v>2878</v>
      </c>
      <c r="O1000" t="s">
        <v>2845</v>
      </c>
    </row>
    <row r="1001" spans="1:15" x14ac:dyDescent="0.35">
      <c r="A1001" s="1" t="s">
        <v>2792</v>
      </c>
      <c r="B1001" s="2">
        <v>44119</v>
      </c>
      <c r="C1001" s="2">
        <f>Orders25[[#This Row],[Order Date]]+5</f>
        <v>44124</v>
      </c>
      <c r="D1001" s="1" t="s">
        <v>2793</v>
      </c>
      <c r="E1001" t="s">
        <v>2813</v>
      </c>
      <c r="F1001" s="1">
        <v>3</v>
      </c>
      <c r="G1001" s="1" t="s">
        <v>2794</v>
      </c>
      <c r="H1001" s="1" t="e" vm="18">
        <v>#VALUE!</v>
      </c>
      <c r="I1001" s="3">
        <v>0.2</v>
      </c>
      <c r="J1001" s="4">
        <v>4.125</v>
      </c>
      <c r="K1001" s="4">
        <v>12.375</v>
      </c>
      <c r="L1001" s="4">
        <v>11.975</v>
      </c>
      <c r="M1001" t="s">
        <v>2859</v>
      </c>
      <c r="N1001" t="s">
        <v>2876</v>
      </c>
      <c r="O1001" t="s">
        <v>2844</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6CC13-92B6-4309-9C4E-CD18DE7F3653}">
  <dimension ref="A3:F48"/>
  <sheetViews>
    <sheetView workbookViewId="0">
      <selection activeCell="M9" sqref="M9"/>
    </sheetView>
  </sheetViews>
  <sheetFormatPr defaultRowHeight="14.5" x14ac:dyDescent="0.35"/>
  <cols>
    <col min="1" max="1" width="12.453125" bestFit="1" customWidth="1"/>
    <col min="2" max="2" width="20.90625" bestFit="1" customWidth="1"/>
    <col min="3" max="3" width="13" bestFit="1" customWidth="1"/>
    <col min="4" max="4" width="6.81640625" bestFit="1" customWidth="1"/>
    <col min="5" max="5" width="7.1796875" bestFit="1" customWidth="1"/>
    <col min="6" max="6" width="7.7265625" bestFit="1" customWidth="1"/>
  </cols>
  <sheetData>
    <row r="3" spans="1:6" x14ac:dyDescent="0.35">
      <c r="A3" s="5" t="s">
        <v>2862</v>
      </c>
      <c r="C3" s="5" t="s">
        <v>4</v>
      </c>
    </row>
    <row r="4" spans="1:6" x14ac:dyDescent="0.35">
      <c r="A4" s="5" t="s">
        <v>2856</v>
      </c>
      <c r="B4" s="5" t="s">
        <v>2857</v>
      </c>
      <c r="C4" t="s">
        <v>2858</v>
      </c>
      <c r="D4" t="s">
        <v>2859</v>
      </c>
      <c r="E4" t="s">
        <v>2860</v>
      </c>
      <c r="F4" t="s">
        <v>2861</v>
      </c>
    </row>
    <row r="5" spans="1:6" x14ac:dyDescent="0.35">
      <c r="A5" t="s">
        <v>2846</v>
      </c>
      <c r="B5" t="s">
        <v>2847</v>
      </c>
      <c r="C5" s="6">
        <v>186.85499999999999</v>
      </c>
      <c r="D5" s="6">
        <v>305.97000000000003</v>
      </c>
      <c r="E5" s="6">
        <v>213.15999999999997</v>
      </c>
      <c r="F5" s="6">
        <v>123</v>
      </c>
    </row>
    <row r="6" spans="1:6" x14ac:dyDescent="0.35">
      <c r="B6" t="s">
        <v>2848</v>
      </c>
      <c r="C6" s="6">
        <v>251.96499999999997</v>
      </c>
      <c r="D6" s="6">
        <v>129.46</v>
      </c>
      <c r="E6" s="6">
        <v>434.03999999999996</v>
      </c>
      <c r="F6" s="6">
        <v>171.93999999999997</v>
      </c>
    </row>
    <row r="7" spans="1:6" x14ac:dyDescent="0.35">
      <c r="B7" t="s">
        <v>2849</v>
      </c>
      <c r="C7" s="6">
        <v>224.94499999999999</v>
      </c>
      <c r="D7" s="6">
        <v>349.12</v>
      </c>
      <c r="E7" s="6">
        <v>321.04000000000002</v>
      </c>
      <c r="F7" s="6">
        <v>126.035</v>
      </c>
    </row>
    <row r="8" spans="1:6" x14ac:dyDescent="0.35">
      <c r="B8" t="s">
        <v>2850</v>
      </c>
      <c r="C8" s="6">
        <v>307.12</v>
      </c>
      <c r="D8" s="6">
        <v>681.07499999999993</v>
      </c>
      <c r="E8" s="6">
        <v>533.70499999999993</v>
      </c>
      <c r="F8" s="6">
        <v>158.85</v>
      </c>
    </row>
    <row r="9" spans="1:6" x14ac:dyDescent="0.35">
      <c r="B9" t="s">
        <v>2851</v>
      </c>
      <c r="C9" s="6">
        <v>53.664999999999992</v>
      </c>
      <c r="D9" s="6">
        <v>83.025000000000006</v>
      </c>
      <c r="E9" s="6">
        <v>193.83499999999998</v>
      </c>
      <c r="F9" s="6">
        <v>68.039999999999992</v>
      </c>
    </row>
    <row r="10" spans="1:6" x14ac:dyDescent="0.35">
      <c r="B10" t="s">
        <v>2865</v>
      </c>
      <c r="C10" s="6">
        <v>163.01999999999998</v>
      </c>
      <c r="D10" s="6">
        <v>678.3599999999999</v>
      </c>
      <c r="E10" s="6">
        <v>171.04500000000002</v>
      </c>
      <c r="F10" s="6">
        <v>372.255</v>
      </c>
    </row>
    <row r="11" spans="1:6" x14ac:dyDescent="0.35">
      <c r="B11" t="s">
        <v>2866</v>
      </c>
      <c r="C11" s="6">
        <v>345.02</v>
      </c>
      <c r="D11" s="6">
        <v>273.86999999999995</v>
      </c>
      <c r="E11" s="6">
        <v>184.12999999999997</v>
      </c>
      <c r="F11" s="6">
        <v>201.11499999999998</v>
      </c>
    </row>
    <row r="12" spans="1:6" x14ac:dyDescent="0.35">
      <c r="B12" t="s">
        <v>2863</v>
      </c>
      <c r="C12" s="6">
        <v>334.89</v>
      </c>
      <c r="D12" s="6">
        <v>70.95</v>
      </c>
      <c r="E12" s="6">
        <v>134.23000000000002</v>
      </c>
      <c r="F12" s="6">
        <v>166.27499999999998</v>
      </c>
    </row>
    <row r="13" spans="1:6" x14ac:dyDescent="0.35">
      <c r="B13" t="s">
        <v>2864</v>
      </c>
      <c r="C13" s="6">
        <v>178.70999999999998</v>
      </c>
      <c r="D13" s="6">
        <v>166.1</v>
      </c>
      <c r="E13" s="6">
        <v>439.30999999999995</v>
      </c>
      <c r="F13" s="6">
        <v>492.9</v>
      </c>
    </row>
    <row r="14" spans="1:6" x14ac:dyDescent="0.35">
      <c r="B14" t="s">
        <v>2852</v>
      </c>
      <c r="C14" s="6">
        <v>301.98500000000001</v>
      </c>
      <c r="D14" s="6">
        <v>153.76499999999999</v>
      </c>
      <c r="E14" s="6">
        <v>215.55499999999998</v>
      </c>
      <c r="F14" s="6">
        <v>213.66499999999999</v>
      </c>
    </row>
    <row r="15" spans="1:6" x14ac:dyDescent="0.35">
      <c r="B15" t="s">
        <v>2853</v>
      </c>
      <c r="C15" s="6">
        <v>312.83499999999998</v>
      </c>
      <c r="D15" s="6">
        <v>63.249999999999993</v>
      </c>
      <c r="E15" s="6">
        <v>350.89500000000004</v>
      </c>
      <c r="F15" s="6">
        <v>96.405000000000001</v>
      </c>
    </row>
    <row r="16" spans="1:6" x14ac:dyDescent="0.35">
      <c r="B16" t="s">
        <v>2854</v>
      </c>
      <c r="C16" s="6">
        <v>265.62</v>
      </c>
      <c r="D16" s="6">
        <v>526.51499999999987</v>
      </c>
      <c r="E16" s="6">
        <v>187.06</v>
      </c>
      <c r="F16" s="6">
        <v>210.58999999999997</v>
      </c>
    </row>
    <row r="17" spans="1:6" x14ac:dyDescent="0.35">
      <c r="A17" t="s">
        <v>2855</v>
      </c>
      <c r="B17" t="s">
        <v>2847</v>
      </c>
      <c r="C17" s="6">
        <v>47.25</v>
      </c>
      <c r="D17" s="6">
        <v>65.805000000000007</v>
      </c>
      <c r="E17" s="6">
        <v>274.67500000000001</v>
      </c>
      <c r="F17" s="6">
        <v>179.22</v>
      </c>
    </row>
    <row r="18" spans="1:6" x14ac:dyDescent="0.35">
      <c r="B18" t="s">
        <v>2848</v>
      </c>
      <c r="C18" s="6">
        <v>745.44999999999993</v>
      </c>
      <c r="D18" s="6">
        <v>428.88499999999999</v>
      </c>
      <c r="E18" s="6">
        <v>194.17499999999998</v>
      </c>
      <c r="F18" s="6">
        <v>429.82999999999993</v>
      </c>
    </row>
    <row r="19" spans="1:6" x14ac:dyDescent="0.35">
      <c r="B19" t="s">
        <v>2849</v>
      </c>
      <c r="C19" s="6">
        <v>130.47</v>
      </c>
      <c r="D19" s="6">
        <v>271.48500000000001</v>
      </c>
      <c r="E19" s="6">
        <v>281.20499999999998</v>
      </c>
      <c r="F19" s="6">
        <v>231.63000000000002</v>
      </c>
    </row>
    <row r="20" spans="1:6" x14ac:dyDescent="0.35">
      <c r="B20" t="s">
        <v>2850</v>
      </c>
      <c r="C20" s="6">
        <v>27</v>
      </c>
      <c r="D20" s="6">
        <v>347.26</v>
      </c>
      <c r="E20" s="6">
        <v>147.51</v>
      </c>
      <c r="F20" s="6">
        <v>240.04</v>
      </c>
    </row>
    <row r="21" spans="1:6" x14ac:dyDescent="0.35">
      <c r="B21" t="s">
        <v>2851</v>
      </c>
      <c r="C21" s="6">
        <v>255.11499999999995</v>
      </c>
      <c r="D21" s="6">
        <v>541.73</v>
      </c>
      <c r="E21" s="6">
        <v>83.43</v>
      </c>
      <c r="F21" s="6">
        <v>59.079999999999991</v>
      </c>
    </row>
    <row r="22" spans="1:6" x14ac:dyDescent="0.35">
      <c r="B22" t="s">
        <v>2865</v>
      </c>
      <c r="C22" s="6">
        <v>584.78999999999985</v>
      </c>
      <c r="D22" s="6">
        <v>357.42999999999995</v>
      </c>
      <c r="E22" s="6">
        <v>355.34</v>
      </c>
      <c r="F22" s="6">
        <v>140.88</v>
      </c>
    </row>
    <row r="23" spans="1:6" x14ac:dyDescent="0.35">
      <c r="B23" t="s">
        <v>2866</v>
      </c>
      <c r="C23" s="6">
        <v>430.62</v>
      </c>
      <c r="D23" s="6">
        <v>227.42500000000001</v>
      </c>
      <c r="E23" s="6">
        <v>236.315</v>
      </c>
      <c r="F23" s="6">
        <v>414.58499999999992</v>
      </c>
    </row>
    <row r="24" spans="1:6" x14ac:dyDescent="0.35">
      <c r="B24" t="s">
        <v>2863</v>
      </c>
      <c r="C24" s="6">
        <v>22.5</v>
      </c>
      <c r="D24" s="6">
        <v>77.72</v>
      </c>
      <c r="E24" s="6">
        <v>60.5</v>
      </c>
      <c r="F24" s="6">
        <v>139.67999999999998</v>
      </c>
    </row>
    <row r="25" spans="1:6" x14ac:dyDescent="0.35">
      <c r="B25" t="s">
        <v>2864</v>
      </c>
      <c r="C25" s="6">
        <v>126.14999999999999</v>
      </c>
      <c r="D25" s="6">
        <v>195.11</v>
      </c>
      <c r="E25" s="6">
        <v>89.13</v>
      </c>
      <c r="F25" s="6">
        <v>302.65999999999997</v>
      </c>
    </row>
    <row r="26" spans="1:6" x14ac:dyDescent="0.35">
      <c r="B26" t="s">
        <v>2852</v>
      </c>
      <c r="C26" s="6">
        <v>376.03</v>
      </c>
      <c r="D26" s="6">
        <v>523.24</v>
      </c>
      <c r="E26" s="6">
        <v>440.96499999999997</v>
      </c>
      <c r="F26" s="6">
        <v>174.46999999999997</v>
      </c>
    </row>
    <row r="27" spans="1:6" x14ac:dyDescent="0.35">
      <c r="B27" t="s">
        <v>2853</v>
      </c>
      <c r="C27" s="6">
        <v>515.17999999999995</v>
      </c>
      <c r="D27" s="6">
        <v>142.56</v>
      </c>
      <c r="E27" s="6">
        <v>347.03999999999996</v>
      </c>
      <c r="F27" s="6">
        <v>104.08499999999999</v>
      </c>
    </row>
    <row r="28" spans="1:6" x14ac:dyDescent="0.35">
      <c r="B28" t="s">
        <v>2854</v>
      </c>
      <c r="C28" s="6">
        <v>95.859999999999985</v>
      </c>
      <c r="D28" s="6">
        <v>484.76</v>
      </c>
      <c r="E28" s="6">
        <v>94.17</v>
      </c>
      <c r="F28" s="6">
        <v>77.10499999999999</v>
      </c>
    </row>
    <row r="29" spans="1:6" x14ac:dyDescent="0.35">
      <c r="A29" t="s">
        <v>2867</v>
      </c>
      <c r="B29" t="s">
        <v>2847</v>
      </c>
      <c r="C29" s="6">
        <v>258.34500000000003</v>
      </c>
      <c r="D29" s="6">
        <v>139.625</v>
      </c>
      <c r="E29" s="6">
        <v>279.52000000000004</v>
      </c>
      <c r="F29" s="6">
        <v>160.19499999999999</v>
      </c>
    </row>
    <row r="30" spans="1:6" x14ac:dyDescent="0.35">
      <c r="B30" t="s">
        <v>2848</v>
      </c>
      <c r="C30" s="6">
        <v>342.2</v>
      </c>
      <c r="D30" s="6">
        <v>284.24999999999994</v>
      </c>
      <c r="E30" s="6">
        <v>251.83</v>
      </c>
      <c r="F30" s="6">
        <v>80.550000000000011</v>
      </c>
    </row>
    <row r="31" spans="1:6" x14ac:dyDescent="0.35">
      <c r="B31" t="s">
        <v>2849</v>
      </c>
      <c r="C31" s="6">
        <v>418.30499999999989</v>
      </c>
      <c r="D31" s="6">
        <v>468.125</v>
      </c>
      <c r="E31" s="6">
        <v>405.05500000000006</v>
      </c>
      <c r="F31" s="6">
        <v>253.15499999999997</v>
      </c>
    </row>
    <row r="32" spans="1:6" x14ac:dyDescent="0.35">
      <c r="B32" t="s">
        <v>2850</v>
      </c>
      <c r="C32" s="6">
        <v>102.32999999999998</v>
      </c>
      <c r="D32" s="6">
        <v>242.14000000000001</v>
      </c>
      <c r="E32" s="6">
        <v>554.875</v>
      </c>
      <c r="F32" s="6">
        <v>106.23999999999998</v>
      </c>
    </row>
    <row r="33" spans="1:6" x14ac:dyDescent="0.35">
      <c r="B33" t="s">
        <v>2851</v>
      </c>
      <c r="C33" s="6">
        <v>234.71999999999997</v>
      </c>
      <c r="D33" s="6">
        <v>133.08000000000001</v>
      </c>
      <c r="E33" s="6">
        <v>267.2</v>
      </c>
      <c r="F33" s="6">
        <v>272.68999999999994</v>
      </c>
    </row>
    <row r="34" spans="1:6" x14ac:dyDescent="0.35">
      <c r="B34" t="s">
        <v>2865</v>
      </c>
      <c r="C34" s="6">
        <v>430.39</v>
      </c>
      <c r="D34" s="6">
        <v>136.20500000000001</v>
      </c>
      <c r="E34" s="6">
        <v>209.6</v>
      </c>
      <c r="F34" s="6">
        <v>88.334999999999994</v>
      </c>
    </row>
    <row r="35" spans="1:6" x14ac:dyDescent="0.35">
      <c r="B35" t="s">
        <v>2866</v>
      </c>
      <c r="C35" s="6">
        <v>109.005</v>
      </c>
      <c r="D35" s="6">
        <v>393.57499999999999</v>
      </c>
      <c r="E35" s="6">
        <v>61.034999999999997</v>
      </c>
      <c r="F35" s="6">
        <v>199.48999999999998</v>
      </c>
    </row>
    <row r="36" spans="1:6" x14ac:dyDescent="0.35">
      <c r="B36" t="s">
        <v>2863</v>
      </c>
      <c r="C36" s="6">
        <v>287.52499999999998</v>
      </c>
      <c r="D36" s="6">
        <v>288.67</v>
      </c>
      <c r="E36" s="6">
        <v>125.58</v>
      </c>
      <c r="F36" s="6">
        <v>374.13499999999999</v>
      </c>
    </row>
    <row r="37" spans="1:6" x14ac:dyDescent="0.35">
      <c r="B37" t="s">
        <v>2864</v>
      </c>
      <c r="C37" s="6">
        <v>840.92999999999984</v>
      </c>
      <c r="D37" s="6">
        <v>409.875</v>
      </c>
      <c r="E37" s="6">
        <v>171.32999999999998</v>
      </c>
      <c r="F37" s="6">
        <v>221.43999999999997</v>
      </c>
    </row>
    <row r="38" spans="1:6" x14ac:dyDescent="0.35">
      <c r="B38" t="s">
        <v>2852</v>
      </c>
      <c r="C38" s="6">
        <v>299.07</v>
      </c>
      <c r="D38" s="6">
        <v>260.32499999999999</v>
      </c>
      <c r="E38" s="6">
        <v>584.64</v>
      </c>
      <c r="F38" s="6">
        <v>256.36500000000001</v>
      </c>
    </row>
    <row r="39" spans="1:6" x14ac:dyDescent="0.35">
      <c r="B39" t="s">
        <v>2853</v>
      </c>
      <c r="C39" s="6">
        <v>323.32499999999999</v>
      </c>
      <c r="D39" s="6">
        <v>565.57000000000005</v>
      </c>
      <c r="E39" s="6">
        <v>537.80999999999995</v>
      </c>
      <c r="F39" s="6">
        <v>189.47499999999999</v>
      </c>
    </row>
    <row r="40" spans="1:6" x14ac:dyDescent="0.35">
      <c r="B40" t="s">
        <v>2854</v>
      </c>
      <c r="C40" s="6">
        <v>399.48499999999996</v>
      </c>
      <c r="D40" s="6">
        <v>148.19999999999999</v>
      </c>
      <c r="E40" s="6">
        <v>388.21999999999997</v>
      </c>
      <c r="F40" s="6">
        <v>212.07499999999999</v>
      </c>
    </row>
    <row r="41" spans="1:6" x14ac:dyDescent="0.35">
      <c r="A41" t="s">
        <v>2868</v>
      </c>
      <c r="B41" t="s">
        <v>2847</v>
      </c>
      <c r="C41" s="6">
        <v>112.69499999999999</v>
      </c>
      <c r="D41" s="6">
        <v>166.32</v>
      </c>
      <c r="E41" s="6">
        <v>843.71499999999992</v>
      </c>
      <c r="F41" s="6">
        <v>146.685</v>
      </c>
    </row>
    <row r="42" spans="1:6" x14ac:dyDescent="0.35">
      <c r="B42" t="s">
        <v>2848</v>
      </c>
      <c r="C42" s="6">
        <v>114.87999999999998</v>
      </c>
      <c r="D42" s="6">
        <v>133.815</v>
      </c>
      <c r="E42" s="6">
        <v>91.175000000000011</v>
      </c>
      <c r="F42" s="6">
        <v>53.759999999999991</v>
      </c>
    </row>
    <row r="43" spans="1:6" x14ac:dyDescent="0.35">
      <c r="B43" t="s">
        <v>2849</v>
      </c>
      <c r="C43" s="6">
        <v>277.76</v>
      </c>
      <c r="D43" s="6">
        <v>175.41</v>
      </c>
      <c r="E43" s="6">
        <v>462.50999999999993</v>
      </c>
      <c r="F43" s="6">
        <v>399.52499999999998</v>
      </c>
    </row>
    <row r="44" spans="1:6" x14ac:dyDescent="0.35">
      <c r="B44" t="s">
        <v>2850</v>
      </c>
      <c r="C44" s="6">
        <v>197.89499999999998</v>
      </c>
      <c r="D44" s="6">
        <v>289.755</v>
      </c>
      <c r="E44" s="6">
        <v>88.545000000000002</v>
      </c>
      <c r="F44" s="6">
        <v>200.25499999999997</v>
      </c>
    </row>
    <row r="45" spans="1:6" x14ac:dyDescent="0.35">
      <c r="B45" t="s">
        <v>2851</v>
      </c>
      <c r="C45" s="6">
        <v>193.11499999999998</v>
      </c>
      <c r="D45" s="6">
        <v>212.49499999999998</v>
      </c>
      <c r="E45" s="6">
        <v>292.29000000000002</v>
      </c>
      <c r="F45" s="6">
        <v>304.46999999999997</v>
      </c>
    </row>
    <row r="46" spans="1:6" x14ac:dyDescent="0.35">
      <c r="B46" t="s">
        <v>2865</v>
      </c>
      <c r="C46" s="6">
        <v>179.79</v>
      </c>
      <c r="D46" s="6">
        <v>426.2</v>
      </c>
      <c r="E46" s="6">
        <v>170.08999999999997</v>
      </c>
      <c r="F46" s="6">
        <v>379.31</v>
      </c>
    </row>
    <row r="47" spans="1:6" x14ac:dyDescent="0.35">
      <c r="B47" t="s">
        <v>2866</v>
      </c>
      <c r="C47" s="6">
        <v>247.28999999999996</v>
      </c>
      <c r="D47" s="6">
        <v>246.685</v>
      </c>
      <c r="E47" s="6">
        <v>271.05499999999995</v>
      </c>
      <c r="F47" s="6">
        <v>141.69999999999999</v>
      </c>
    </row>
    <row r="48" spans="1:6" x14ac:dyDescent="0.35">
      <c r="B48" t="s">
        <v>2863</v>
      </c>
      <c r="C48" s="6">
        <v>116.39499999999998</v>
      </c>
      <c r="D48" s="6">
        <v>41.25</v>
      </c>
      <c r="E48" s="6">
        <v>15.54</v>
      </c>
      <c r="F48" s="6">
        <v>71.06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C4A5-F47B-4B57-8A21-3C469E46A30C}">
  <dimension ref="A3:B6"/>
  <sheetViews>
    <sheetView workbookViewId="0">
      <selection activeCell="B5" sqref="B5"/>
    </sheetView>
  </sheetViews>
  <sheetFormatPr defaultRowHeight="14.5" x14ac:dyDescent="0.35"/>
  <cols>
    <col min="1" max="1" width="12.36328125" bestFit="1" customWidth="1"/>
    <col min="2" max="2" width="11.81640625" bestFit="1" customWidth="1"/>
  </cols>
  <sheetData>
    <row r="3" spans="1:2" x14ac:dyDescent="0.35">
      <c r="A3" s="5" t="s">
        <v>2869</v>
      </c>
      <c r="B3" t="s">
        <v>2881</v>
      </c>
    </row>
    <row r="4" spans="1:2" x14ac:dyDescent="0.35">
      <c r="A4" s="7" t="s">
        <v>2878</v>
      </c>
      <c r="B4" s="9">
        <v>0.29163590630938147</v>
      </c>
    </row>
    <row r="5" spans="1:2" x14ac:dyDescent="0.35">
      <c r="A5" s="7" t="s">
        <v>2877</v>
      </c>
      <c r="B5" s="9">
        <v>0.38496818601315669</v>
      </c>
    </row>
    <row r="6" spans="1:2" x14ac:dyDescent="0.35">
      <c r="A6" s="7" t="s">
        <v>2876</v>
      </c>
      <c r="B6" s="9">
        <v>0.32339590767746174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0662C-A3C5-40E9-B55D-0AD7DF0225A4}">
  <dimension ref="A3:B9"/>
  <sheetViews>
    <sheetView workbookViewId="0">
      <selection activeCell="L10" sqref="L10"/>
    </sheetView>
  </sheetViews>
  <sheetFormatPr defaultRowHeight="14.5" x14ac:dyDescent="0.35"/>
  <cols>
    <col min="1" max="1" width="15.90625" bestFit="1" customWidth="1"/>
    <col min="2" max="2" width="11.81640625" bestFit="1" customWidth="1"/>
  </cols>
  <sheetData>
    <row r="3" spans="1:2" x14ac:dyDescent="0.35">
      <c r="A3" s="5" t="s">
        <v>2869</v>
      </c>
      <c r="B3" t="s">
        <v>2881</v>
      </c>
    </row>
    <row r="4" spans="1:2" x14ac:dyDescent="0.35">
      <c r="A4" s="7" t="s">
        <v>2873</v>
      </c>
      <c r="B4" s="8">
        <v>1701.3749999999995</v>
      </c>
    </row>
    <row r="5" spans="1:2" x14ac:dyDescent="0.35">
      <c r="A5" s="7" t="s">
        <v>2880</v>
      </c>
      <c r="B5" s="8">
        <v>1323.0949999999996</v>
      </c>
    </row>
    <row r="6" spans="1:2" x14ac:dyDescent="0.35">
      <c r="A6" s="7" t="s">
        <v>2872</v>
      </c>
      <c r="B6" s="8">
        <v>886.97500000000014</v>
      </c>
    </row>
    <row r="7" spans="1:2" x14ac:dyDescent="0.35">
      <c r="A7" s="7" t="s">
        <v>2875</v>
      </c>
      <c r="B7" s="8">
        <v>767.56500000000005</v>
      </c>
    </row>
    <row r="8" spans="1:2" x14ac:dyDescent="0.35">
      <c r="A8" s="7" t="s">
        <v>2871</v>
      </c>
      <c r="B8" s="8">
        <v>757.88999999999987</v>
      </c>
    </row>
    <row r="9" spans="1:2" x14ac:dyDescent="0.35">
      <c r="A9" s="7" t="s">
        <v>2870</v>
      </c>
      <c r="B9" s="8">
        <v>5436.9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Orders-Copy</vt:lpstr>
      <vt:lpstr>Top10Customers</vt:lpstr>
      <vt:lpstr>Dashboard</vt:lpstr>
      <vt:lpstr>Orders-Table</vt:lpstr>
      <vt:lpstr>Orders-Copy (2)</vt:lpstr>
      <vt:lpstr>Profit Trend</vt:lpstr>
      <vt:lpstr>Profit by Roast Type</vt:lpstr>
      <vt:lpstr>Top 5 Addresses by Profit</vt:lpstr>
      <vt:lpstr>Top 5 Addresses by Profit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Shafic Sebanenya</cp:lastModifiedBy>
  <cp:revision/>
  <dcterms:created xsi:type="dcterms:W3CDTF">2022-11-26T09:51:45Z</dcterms:created>
  <dcterms:modified xsi:type="dcterms:W3CDTF">2024-06-09T10:59:14Z</dcterms:modified>
  <cp:category/>
  <cp:contentStatus/>
</cp:coreProperties>
</file>