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MinecraftModDevelopment\Github\ShageCraft_Documentation\Thermodynamics\Steam\"/>
    </mc:Choice>
  </mc:AlternateContent>
  <xr:revisionPtr revIDLastSave="0" documentId="13_ncr:1_{2EF7F9FF-34E4-47E9-81CB-FF39431D477C}" xr6:coauthVersionLast="47" xr6:coauthVersionMax="47" xr10:uidLastSave="{00000000-0000-0000-0000-000000000000}"/>
  <bookViews>
    <workbookView xWindow="8610" yWindow="448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1" l="1"/>
  <c r="H139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5" i="1"/>
</calcChain>
</file>

<file path=xl/sharedStrings.xml><?xml version="1.0" encoding="utf-8"?>
<sst xmlns="http://schemas.openxmlformats.org/spreadsheetml/2006/main" count="51" uniqueCount="17">
  <si>
    <t>饱和蒸汽密度表</t>
  </si>
  <si>
    <t>绝对压力</t>
  </si>
  <si>
    <t>P</t>
  </si>
  <si>
    <t>MPa</t>
  </si>
  <si>
    <t>温度</t>
  </si>
  <si>
    <t>t</t>
  </si>
  <si>
    <t>℃</t>
  </si>
  <si>
    <t>密度</t>
  </si>
  <si>
    <t>比容</t>
  </si>
  <si>
    <t>v"</t>
  </si>
  <si>
    <t>m3/kg</t>
  </si>
  <si>
    <t>焓</t>
  </si>
  <si>
    <t>h"</t>
  </si>
  <si>
    <t>kJ/kg</t>
  </si>
  <si>
    <t>熵</t>
  </si>
  <si>
    <t>S"</t>
  </si>
  <si>
    <t>kJ/(kg·K)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</si>
</sst>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0"/>
      <color rgb="FF404040"/>
      <name val="宋体"/>
      <family val="3"/>
      <charset val="134"/>
    </font>
    <font>
      <sz val="12"/>
      <color rgb="FF40404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000000"/>
      </left>
      <right style="thin">
        <color rgb="FFDDDDDD"/>
      </right>
      <top/>
      <bottom style="thin">
        <color rgb="FFDDDDDD"/>
      </bottom>
      <diagonal/>
    </border>
    <border>
      <left style="thin">
        <color rgb="FF000000"/>
      </left>
      <right style="thin">
        <color rgb="FFDDDDDD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55" workbookViewId="0">
      <selection activeCell="H62" sqref="H62"/>
    </sheetView>
  </sheetViews>
  <sheetFormatPr defaultRowHeight="14.25" x14ac:dyDescent="0.2"/>
  <sheetData>
    <row r="1" spans="1:8" ht="25.5" x14ac:dyDescent="0.2">
      <c r="A1" s="9" t="s">
        <v>0</v>
      </c>
      <c r="B1" s="10"/>
      <c r="C1" s="10"/>
      <c r="D1" s="10"/>
      <c r="E1" s="10"/>
      <c r="F1" s="11"/>
    </row>
    <row r="2" spans="1:8" x14ac:dyDescent="0.2">
      <c r="A2" s="1" t="s">
        <v>1</v>
      </c>
      <c r="B2" s="3" t="s">
        <v>4</v>
      </c>
      <c r="C2" s="12" t="s">
        <v>7</v>
      </c>
      <c r="D2" s="3" t="s">
        <v>8</v>
      </c>
      <c r="E2" s="3" t="s">
        <v>11</v>
      </c>
      <c r="F2" s="3" t="s">
        <v>14</v>
      </c>
    </row>
    <row r="3" spans="1:8" x14ac:dyDescent="0.2">
      <c r="A3" s="1" t="s">
        <v>2</v>
      </c>
      <c r="B3" s="3" t="s">
        <v>5</v>
      </c>
      <c r="C3" s="13"/>
      <c r="D3" s="3" t="s">
        <v>9</v>
      </c>
      <c r="E3" s="3" t="s">
        <v>12</v>
      </c>
      <c r="F3" s="3" t="s">
        <v>15</v>
      </c>
    </row>
    <row r="4" spans="1:8" ht="28.5" x14ac:dyDescent="0.2">
      <c r="A4" s="2" t="s">
        <v>3</v>
      </c>
      <c r="B4" s="4" t="s">
        <v>6</v>
      </c>
      <c r="C4" s="14"/>
      <c r="D4" s="4" t="s">
        <v>10</v>
      </c>
      <c r="E4" s="4" t="s">
        <v>13</v>
      </c>
      <c r="F4" s="4" t="s">
        <v>16</v>
      </c>
    </row>
    <row r="5" spans="1:8" x14ac:dyDescent="0.2">
      <c r="A5" s="5">
        <v>0.1</v>
      </c>
      <c r="B5" s="6">
        <v>99.632000000000005</v>
      </c>
      <c r="C5" s="6">
        <v>0.59</v>
      </c>
      <c r="D5" s="6">
        <v>1.6937</v>
      </c>
      <c r="E5" s="6">
        <v>2675.4</v>
      </c>
      <c r="F5" s="6">
        <v>7.3597999999999999</v>
      </c>
      <c r="H5">
        <f>500*SQRT(A5*D5)</f>
        <v>205.77293310831726</v>
      </c>
    </row>
    <row r="6" spans="1:8" x14ac:dyDescent="0.2">
      <c r="A6" s="5">
        <v>0.12</v>
      </c>
      <c r="B6" s="6">
        <v>104.80800000000001</v>
      </c>
      <c r="C6" s="6">
        <v>0.7</v>
      </c>
      <c r="D6" s="6">
        <v>1.4280999999999999</v>
      </c>
      <c r="E6" s="6">
        <v>2683.4</v>
      </c>
      <c r="F6" s="6">
        <v>7.2984</v>
      </c>
      <c r="H6">
        <f t="shared" ref="H6:H69" si="0">500*SQRT(A6*D6)</f>
        <v>206.98550673899851</v>
      </c>
    </row>
    <row r="7" spans="1:8" x14ac:dyDescent="0.2">
      <c r="A7" s="5">
        <v>0.14000000000000001</v>
      </c>
      <c r="B7" s="6">
        <v>109.315</v>
      </c>
      <c r="C7" s="6">
        <v>0.80900000000000005</v>
      </c>
      <c r="D7" s="6">
        <v>1.2363</v>
      </c>
      <c r="E7" s="6">
        <v>2690.3</v>
      </c>
      <c r="F7" s="6">
        <v>7.2465000000000002</v>
      </c>
      <c r="H7">
        <f t="shared" si="0"/>
        <v>208.01562441316759</v>
      </c>
    </row>
    <row r="8" spans="1:8" x14ac:dyDescent="0.2">
      <c r="A8" s="5">
        <v>0.16</v>
      </c>
      <c r="B8" s="6">
        <v>113.32</v>
      </c>
      <c r="C8" s="6">
        <v>0.91700000000000004</v>
      </c>
      <c r="D8" s="6">
        <v>1.0911</v>
      </c>
      <c r="E8" s="6">
        <v>2696.2</v>
      </c>
      <c r="F8" s="6">
        <v>7.2016999999999998</v>
      </c>
      <c r="H8">
        <f t="shared" si="0"/>
        <v>208.9114645011135</v>
      </c>
    </row>
    <row r="9" spans="1:8" x14ac:dyDescent="0.2">
      <c r="A9" s="5">
        <v>0.18</v>
      </c>
      <c r="B9" s="6">
        <v>116.93300000000001</v>
      </c>
      <c r="C9" s="6">
        <v>1.0229999999999999</v>
      </c>
      <c r="D9" s="6">
        <v>0.97723000000000004</v>
      </c>
      <c r="E9" s="6">
        <v>2701.5</v>
      </c>
      <c r="F9" s="6">
        <v>7.1622000000000003</v>
      </c>
      <c r="H9">
        <f t="shared" si="0"/>
        <v>209.70300427032515</v>
      </c>
    </row>
    <row r="10" spans="1:8" x14ac:dyDescent="0.2">
      <c r="A10" s="7">
        <v>0.2</v>
      </c>
      <c r="B10" s="8">
        <v>120.23099999999999</v>
      </c>
      <c r="C10" s="8">
        <v>1.129</v>
      </c>
      <c r="D10" s="8">
        <v>0.88544</v>
      </c>
      <c r="E10" s="8">
        <v>2706.3</v>
      </c>
      <c r="F10" s="8">
        <v>7.1268000000000002</v>
      </c>
      <c r="H10">
        <f t="shared" si="0"/>
        <v>210.40912527739857</v>
      </c>
    </row>
    <row r="11" spans="1:8" x14ac:dyDescent="0.2">
      <c r="A11" s="7">
        <v>0.22</v>
      </c>
      <c r="B11" s="8">
        <v>123.27</v>
      </c>
      <c r="C11" s="8">
        <v>1.236</v>
      </c>
      <c r="D11" s="8">
        <v>0.80884</v>
      </c>
      <c r="E11" s="8">
        <v>2710.6</v>
      </c>
      <c r="F11" s="8">
        <v>7.0949</v>
      </c>
      <c r="H11">
        <f t="shared" si="0"/>
        <v>210.91751942406304</v>
      </c>
    </row>
    <row r="12" spans="1:8" x14ac:dyDescent="0.2">
      <c r="A12" s="7">
        <v>0.24</v>
      </c>
      <c r="B12" s="8">
        <v>126.09099999999999</v>
      </c>
      <c r="C12" s="8">
        <v>1.34</v>
      </c>
      <c r="D12" s="8">
        <v>0.74644999999999995</v>
      </c>
      <c r="E12" s="8">
        <v>2714.5</v>
      </c>
      <c r="F12" s="8">
        <v>7.0656999999999996</v>
      </c>
      <c r="H12">
        <f t="shared" si="0"/>
        <v>211.62939304359398</v>
      </c>
    </row>
    <row r="13" spans="1:8" x14ac:dyDescent="0.2">
      <c r="A13" s="7">
        <v>0.26</v>
      </c>
      <c r="B13" s="8">
        <v>128.727</v>
      </c>
      <c r="C13" s="8">
        <v>1.444</v>
      </c>
      <c r="D13" s="8">
        <v>0.69250999999999996</v>
      </c>
      <c r="E13" s="8">
        <v>2718.2</v>
      </c>
      <c r="F13" s="8">
        <v>7.0388999999999999</v>
      </c>
      <c r="H13">
        <f t="shared" si="0"/>
        <v>212.1630269391913</v>
      </c>
    </row>
    <row r="14" spans="1:8" x14ac:dyDescent="0.2">
      <c r="A14" s="7">
        <v>0.28000000000000003</v>
      </c>
      <c r="B14" s="8">
        <v>131.203</v>
      </c>
      <c r="C14" s="8">
        <v>1.548</v>
      </c>
      <c r="D14" s="8">
        <v>0.64603999999999995</v>
      </c>
      <c r="E14" s="8">
        <v>2721.5</v>
      </c>
      <c r="F14" s="8">
        <v>7.0140000000000002</v>
      </c>
      <c r="H14">
        <f t="shared" si="0"/>
        <v>212.6565305839442</v>
      </c>
    </row>
    <row r="15" spans="1:8" x14ac:dyDescent="0.2">
      <c r="A15" s="5">
        <v>0.3</v>
      </c>
      <c r="B15" s="6">
        <v>133.54</v>
      </c>
      <c r="C15" s="6">
        <v>1.651</v>
      </c>
      <c r="D15" s="6">
        <v>0.60555999999999999</v>
      </c>
      <c r="E15" s="6">
        <v>2724.7</v>
      </c>
      <c r="F15" s="6">
        <v>6.9908999999999999</v>
      </c>
      <c r="H15">
        <f t="shared" si="0"/>
        <v>213.11264626952573</v>
      </c>
    </row>
    <row r="16" spans="1:8" x14ac:dyDescent="0.2">
      <c r="A16" s="5">
        <v>0.32</v>
      </c>
      <c r="B16" s="6">
        <v>135.75399999999999</v>
      </c>
      <c r="C16" s="6">
        <v>1.754</v>
      </c>
      <c r="D16" s="6">
        <v>0.56999</v>
      </c>
      <c r="E16" s="6">
        <v>2727.6</v>
      </c>
      <c r="F16" s="6">
        <v>6.9692999999999996</v>
      </c>
      <c r="H16">
        <f t="shared" si="0"/>
        <v>213.53969186078734</v>
      </c>
    </row>
    <row r="17" spans="1:8" x14ac:dyDescent="0.2">
      <c r="A17" s="5">
        <v>0.34</v>
      </c>
      <c r="B17" s="6">
        <v>137.858</v>
      </c>
      <c r="C17" s="6">
        <v>1.857</v>
      </c>
      <c r="D17" s="6">
        <v>0.53846000000000005</v>
      </c>
      <c r="E17" s="6">
        <v>2730.3</v>
      </c>
      <c r="F17" s="6">
        <v>6.9489000000000001</v>
      </c>
      <c r="H17">
        <f t="shared" si="0"/>
        <v>213.93714030060326</v>
      </c>
    </row>
    <row r="18" spans="1:8" x14ac:dyDescent="0.2">
      <c r="A18" s="5">
        <v>0.36</v>
      </c>
      <c r="B18" s="6">
        <v>139.86500000000001</v>
      </c>
      <c r="C18" s="6">
        <v>1.96</v>
      </c>
      <c r="D18" s="6">
        <v>0.51032</v>
      </c>
      <c r="E18" s="6">
        <v>2732.9</v>
      </c>
      <c r="F18" s="6">
        <v>6.9297000000000004</v>
      </c>
      <c r="H18">
        <f t="shared" si="0"/>
        <v>214.31005576033991</v>
      </c>
    </row>
    <row r="19" spans="1:8" x14ac:dyDescent="0.2">
      <c r="A19" s="5">
        <v>0.38</v>
      </c>
      <c r="B19" s="6">
        <v>141.78399999999999</v>
      </c>
      <c r="C19" s="6">
        <v>2.0619999999999998</v>
      </c>
      <c r="D19" s="6">
        <v>0.48504999999999998</v>
      </c>
      <c r="E19" s="6">
        <v>2735.3</v>
      </c>
      <c r="F19" s="6">
        <v>6.9116</v>
      </c>
      <c r="H19">
        <f t="shared" si="0"/>
        <v>214.66194352982086</v>
      </c>
    </row>
    <row r="20" spans="1:8" x14ac:dyDescent="0.2">
      <c r="A20" s="7">
        <v>0.4</v>
      </c>
      <c r="B20" s="8">
        <v>143.62299999999999</v>
      </c>
      <c r="C20" s="8">
        <v>2.1629999999999998</v>
      </c>
      <c r="D20" s="8">
        <v>0.46222000000000002</v>
      </c>
      <c r="E20" s="8">
        <v>2737.6</v>
      </c>
      <c r="F20" s="8">
        <v>6.8943000000000003</v>
      </c>
      <c r="H20">
        <f t="shared" si="0"/>
        <v>214.99302314261271</v>
      </c>
    </row>
    <row r="21" spans="1:8" x14ac:dyDescent="0.2">
      <c r="A21" s="7">
        <v>0.42</v>
      </c>
      <c r="B21" s="8">
        <v>145.38999999999999</v>
      </c>
      <c r="C21" s="8">
        <v>2.2650000000000001</v>
      </c>
      <c r="D21" s="8">
        <v>0.4415</v>
      </c>
      <c r="E21" s="8">
        <v>2739.8</v>
      </c>
      <c r="F21" s="8">
        <v>6.8779000000000003</v>
      </c>
      <c r="H21">
        <f t="shared" si="0"/>
        <v>215.30791903689934</v>
      </c>
    </row>
    <row r="22" spans="1:8" x14ac:dyDescent="0.2">
      <c r="A22" s="7">
        <v>0.44</v>
      </c>
      <c r="B22" s="8">
        <v>147.09</v>
      </c>
      <c r="C22" s="8">
        <v>2.3660000000000001</v>
      </c>
      <c r="D22" s="8">
        <v>0.42259999999999998</v>
      </c>
      <c r="E22" s="8">
        <v>2741.9</v>
      </c>
      <c r="F22" s="8">
        <v>6.8623000000000003</v>
      </c>
      <c r="H22">
        <f t="shared" si="0"/>
        <v>215.60612236205168</v>
      </c>
    </row>
    <row r="23" spans="1:8" x14ac:dyDescent="0.2">
      <c r="A23" s="7">
        <v>0.46</v>
      </c>
      <c r="B23" s="8">
        <v>148.72900000000001</v>
      </c>
      <c r="C23" s="8">
        <v>2.4670000000000001</v>
      </c>
      <c r="D23" s="8">
        <v>0.40527999999999997</v>
      </c>
      <c r="E23" s="8">
        <v>2743.9</v>
      </c>
      <c r="F23" s="8">
        <v>6.8472999999999997</v>
      </c>
      <c r="H23">
        <f t="shared" si="0"/>
        <v>215.88700748308128</v>
      </c>
    </row>
    <row r="24" spans="1:8" x14ac:dyDescent="0.2">
      <c r="A24" s="7">
        <v>0.48</v>
      </c>
      <c r="B24" s="8">
        <v>150.31299999999999</v>
      </c>
      <c r="C24" s="8">
        <v>2.5680000000000001</v>
      </c>
      <c r="D24" s="8">
        <v>0.38935999999999998</v>
      </c>
      <c r="E24" s="8">
        <v>2745.7</v>
      </c>
      <c r="F24" s="8">
        <v>6.8330000000000002</v>
      </c>
      <c r="H24">
        <f t="shared" si="0"/>
        <v>216.15549958305479</v>
      </c>
    </row>
    <row r="25" spans="1:8" x14ac:dyDescent="0.2">
      <c r="A25" s="5">
        <v>0.5</v>
      </c>
      <c r="B25" s="6">
        <v>151.84399999999999</v>
      </c>
      <c r="C25" s="6">
        <v>2.669</v>
      </c>
      <c r="D25" s="6">
        <v>0.37468000000000001</v>
      </c>
      <c r="E25" s="6">
        <v>2747.5</v>
      </c>
      <c r="F25" s="6">
        <v>6.8192000000000004</v>
      </c>
      <c r="H25">
        <f t="shared" si="0"/>
        <v>216.41395518773737</v>
      </c>
    </row>
    <row r="26" spans="1:8" x14ac:dyDescent="0.2">
      <c r="A26" s="5">
        <v>0.52</v>
      </c>
      <c r="B26" s="6">
        <v>153.327</v>
      </c>
      <c r="C26" s="6">
        <v>2.7690000000000001</v>
      </c>
      <c r="D26" s="6">
        <v>0.36108000000000001</v>
      </c>
      <c r="E26" s="6">
        <v>2749.3</v>
      </c>
      <c r="F26" s="6">
        <v>6.8059000000000003</v>
      </c>
      <c r="H26">
        <f t="shared" si="0"/>
        <v>216.65733313229904</v>
      </c>
    </row>
    <row r="27" spans="1:8" x14ac:dyDescent="0.2">
      <c r="A27" s="5">
        <v>0.54</v>
      </c>
      <c r="B27" s="6">
        <v>154.76499999999999</v>
      </c>
      <c r="C27" s="6">
        <v>2.87</v>
      </c>
      <c r="D27" s="6">
        <v>0.34845999999999999</v>
      </c>
      <c r="E27" s="6">
        <v>2750.9</v>
      </c>
      <c r="F27" s="6">
        <v>6.7931999999999997</v>
      </c>
      <c r="H27">
        <f t="shared" si="0"/>
        <v>216.89190856276775</v>
      </c>
    </row>
    <row r="28" spans="1:8" x14ac:dyDescent="0.2">
      <c r="A28" s="5">
        <v>0.56000000000000005</v>
      </c>
      <c r="B28" s="6">
        <v>156.161</v>
      </c>
      <c r="C28" s="6">
        <v>2.97</v>
      </c>
      <c r="D28" s="6">
        <v>0.33671000000000001</v>
      </c>
      <c r="E28" s="6">
        <v>2752.5</v>
      </c>
      <c r="F28" s="6">
        <v>6.7808999999999999</v>
      </c>
      <c r="H28">
        <f t="shared" si="0"/>
        <v>217.11609797525381</v>
      </c>
    </row>
    <row r="29" spans="1:8" x14ac:dyDescent="0.2">
      <c r="A29" s="5">
        <v>0.57999999999999996</v>
      </c>
      <c r="B29" s="6">
        <v>157.518</v>
      </c>
      <c r="C29" s="6">
        <v>3.07</v>
      </c>
      <c r="D29" s="6">
        <v>0.32573999999999997</v>
      </c>
      <c r="E29" s="6">
        <v>2754</v>
      </c>
      <c r="F29" s="6">
        <v>6.7690000000000001</v>
      </c>
      <c r="H29">
        <f>500*SQRT(A29*D29)</f>
        <v>217.32993351123997</v>
      </c>
    </row>
    <row r="30" spans="1:8" x14ac:dyDescent="0.2">
      <c r="A30" s="7">
        <v>0.6</v>
      </c>
      <c r="B30" s="8">
        <v>158.83799999999999</v>
      </c>
      <c r="C30" s="8">
        <v>3.17</v>
      </c>
      <c r="D30" s="8">
        <v>0.31546999999999997</v>
      </c>
      <c r="E30" s="8">
        <v>2755.5</v>
      </c>
      <c r="F30" s="8">
        <v>6.7575000000000003</v>
      </c>
      <c r="H30">
        <f t="shared" si="0"/>
        <v>217.53275615410197</v>
      </c>
    </row>
    <row r="31" spans="1:8" x14ac:dyDescent="0.2">
      <c r="A31" s="7">
        <v>0.65</v>
      </c>
      <c r="B31" s="8">
        <v>161.98699999999999</v>
      </c>
      <c r="C31" s="8">
        <v>3.4180000000000001</v>
      </c>
      <c r="D31" s="8">
        <v>0.29255999999999999</v>
      </c>
      <c r="E31" s="8">
        <v>2758.9</v>
      </c>
      <c r="F31" s="8">
        <v>6.7305000000000001</v>
      </c>
      <c r="H31">
        <f t="shared" si="0"/>
        <v>218.03898733942057</v>
      </c>
    </row>
    <row r="32" spans="1:8" x14ac:dyDescent="0.2">
      <c r="A32" s="7">
        <v>0.7</v>
      </c>
      <c r="B32" s="8">
        <v>164.95599999999999</v>
      </c>
      <c r="C32" s="8">
        <v>3.6669999999999998</v>
      </c>
      <c r="D32" s="8">
        <v>0.27267999999999998</v>
      </c>
      <c r="E32" s="8">
        <v>2762</v>
      </c>
      <c r="F32" s="8">
        <v>6.7051999999999996</v>
      </c>
      <c r="H32">
        <f t="shared" si="0"/>
        <v>218.44678985968181</v>
      </c>
    </row>
    <row r="33" spans="1:8" x14ac:dyDescent="0.2">
      <c r="A33" s="7">
        <v>0.75</v>
      </c>
      <c r="B33" s="8">
        <v>167.755</v>
      </c>
      <c r="C33" s="8">
        <v>3.9140000000000001</v>
      </c>
      <c r="D33" s="8">
        <v>0.25546999999999997</v>
      </c>
      <c r="E33" s="8">
        <v>2764.9</v>
      </c>
      <c r="F33" s="8">
        <v>6.6817000000000002</v>
      </c>
      <c r="H33">
        <f t="shared" si="0"/>
        <v>218.86211412668021</v>
      </c>
    </row>
    <row r="34" spans="1:8" x14ac:dyDescent="0.2">
      <c r="A34" s="7">
        <v>0.8</v>
      </c>
      <c r="B34" s="8">
        <v>170.41499999999999</v>
      </c>
      <c r="C34" s="8">
        <v>4.1619999999999999</v>
      </c>
      <c r="D34" s="8">
        <v>0.24026</v>
      </c>
      <c r="E34" s="8">
        <v>2767.5</v>
      </c>
      <c r="F34" s="8">
        <v>6.6596000000000002</v>
      </c>
      <c r="H34">
        <f t="shared" si="0"/>
        <v>219.20766409959302</v>
      </c>
    </row>
    <row r="35" spans="1:8" x14ac:dyDescent="0.2">
      <c r="A35" s="5">
        <v>0.85</v>
      </c>
      <c r="B35" s="6">
        <v>172.94200000000001</v>
      </c>
      <c r="C35" s="6">
        <v>4.4080000000000004</v>
      </c>
      <c r="D35" s="6">
        <v>0.22684000000000001</v>
      </c>
      <c r="E35" s="6">
        <v>2769.9</v>
      </c>
      <c r="F35" s="6">
        <v>6.6388999999999996</v>
      </c>
      <c r="H35">
        <f t="shared" si="0"/>
        <v>219.55295488788121</v>
      </c>
    </row>
    <row r="36" spans="1:8" x14ac:dyDescent="0.2">
      <c r="A36" s="5">
        <v>0.9</v>
      </c>
      <c r="B36" s="6">
        <v>175.358</v>
      </c>
      <c r="C36" s="6">
        <v>4.6550000000000002</v>
      </c>
      <c r="D36" s="6">
        <v>0.21481</v>
      </c>
      <c r="E36" s="6">
        <v>2772.1</v>
      </c>
      <c r="F36" s="6">
        <v>6.6192000000000002</v>
      </c>
      <c r="H36">
        <f t="shared" si="0"/>
        <v>219.84596880543432</v>
      </c>
    </row>
    <row r="37" spans="1:8" x14ac:dyDescent="0.2">
      <c r="A37" s="5">
        <v>0.95</v>
      </c>
      <c r="B37" s="6">
        <v>177.667</v>
      </c>
      <c r="C37" s="6">
        <v>4.9009999999999998</v>
      </c>
      <c r="D37" s="6">
        <v>0.20405999999999999</v>
      </c>
      <c r="E37" s="6">
        <v>2774.2</v>
      </c>
      <c r="F37" s="6">
        <v>6.6006</v>
      </c>
      <c r="H37">
        <f t="shared" si="0"/>
        <v>220.14597429887286</v>
      </c>
    </row>
    <row r="38" spans="1:8" x14ac:dyDescent="0.2">
      <c r="A38" s="5">
        <v>1</v>
      </c>
      <c r="B38" s="6">
        <v>179.88399999999999</v>
      </c>
      <c r="C38" s="6">
        <v>5.1470000000000002</v>
      </c>
      <c r="D38" s="6">
        <v>0.19428999999999999</v>
      </c>
      <c r="E38" s="6">
        <v>2776.2</v>
      </c>
      <c r="F38" s="6">
        <v>6.5827999999999998</v>
      </c>
      <c r="H38">
        <f t="shared" si="0"/>
        <v>220.39169675829439</v>
      </c>
    </row>
    <row r="39" spans="1:8" x14ac:dyDescent="0.2">
      <c r="A39" s="5">
        <v>1.05</v>
      </c>
      <c r="B39" s="6">
        <v>182.01499999999999</v>
      </c>
      <c r="C39" s="6">
        <v>5.3920000000000003</v>
      </c>
      <c r="D39" s="6">
        <v>0.18545</v>
      </c>
      <c r="E39" s="6">
        <v>2778</v>
      </c>
      <c r="F39" s="6">
        <v>6.5659000000000001</v>
      </c>
      <c r="H39">
        <f t="shared" si="0"/>
        <v>220.63686228733403</v>
      </c>
    </row>
    <row r="40" spans="1:8" x14ac:dyDescent="0.2">
      <c r="A40" s="7">
        <v>1.1000000000000001</v>
      </c>
      <c r="B40" s="8">
        <v>184.06700000000001</v>
      </c>
      <c r="C40" s="8">
        <v>5.6379999999999999</v>
      </c>
      <c r="D40" s="8">
        <v>0.17738000000000001</v>
      </c>
      <c r="E40" s="8">
        <v>2779.7</v>
      </c>
      <c r="F40" s="8">
        <v>6.5496999999999996</v>
      </c>
      <c r="H40">
        <f t="shared" si="0"/>
        <v>220.860815899969</v>
      </c>
    </row>
    <row r="41" spans="1:8" x14ac:dyDescent="0.2">
      <c r="A41" s="7">
        <v>1.2</v>
      </c>
      <c r="B41" s="8">
        <v>187.96100000000001</v>
      </c>
      <c r="C41" s="8">
        <v>6.1269999999999998</v>
      </c>
      <c r="D41" s="8">
        <v>0.16320000000000001</v>
      </c>
      <c r="E41" s="8">
        <v>2782.7</v>
      </c>
      <c r="F41" s="8">
        <v>6.5194000000000001</v>
      </c>
      <c r="H41">
        <f t="shared" si="0"/>
        <v>221.26906697502929</v>
      </c>
    </row>
    <row r="42" spans="1:8" x14ac:dyDescent="0.2">
      <c r="A42" s="7">
        <v>1.3</v>
      </c>
      <c r="B42" s="8">
        <v>191.60900000000001</v>
      </c>
      <c r="C42" s="8">
        <v>6.617</v>
      </c>
      <c r="D42" s="8">
        <v>0.15112999999999999</v>
      </c>
      <c r="E42" s="8">
        <v>2785.4</v>
      </c>
      <c r="F42" s="8">
        <v>6.4912999999999998</v>
      </c>
      <c r="H42">
        <f t="shared" si="0"/>
        <v>221.62411872357214</v>
      </c>
    </row>
    <row r="43" spans="1:8" x14ac:dyDescent="0.2">
      <c r="A43" s="7">
        <v>1.4</v>
      </c>
      <c r="B43" s="8">
        <v>195.042</v>
      </c>
      <c r="C43" s="8">
        <v>7.1059999999999999</v>
      </c>
      <c r="D43" s="8">
        <v>0.14072000000000001</v>
      </c>
      <c r="E43" s="8">
        <v>2787.8</v>
      </c>
      <c r="F43" s="8">
        <v>6.4650999999999996</v>
      </c>
      <c r="H43">
        <f t="shared" si="0"/>
        <v>221.92791622506621</v>
      </c>
    </row>
    <row r="44" spans="1:8" x14ac:dyDescent="0.2">
      <c r="A44" s="7">
        <v>1.5</v>
      </c>
      <c r="B44" s="8">
        <v>198.28899999999999</v>
      </c>
      <c r="C44" s="8">
        <v>7.5949999999999998</v>
      </c>
      <c r="D44" s="8">
        <v>0.13166</v>
      </c>
      <c r="E44" s="8">
        <v>2789.9</v>
      </c>
      <c r="F44" s="8">
        <v>6.4405999999999999</v>
      </c>
      <c r="H44">
        <f t="shared" si="0"/>
        <v>222.19923492217518</v>
      </c>
    </row>
    <row r="45" spans="1:8" x14ac:dyDescent="0.2">
      <c r="A45" s="5">
        <v>1.6</v>
      </c>
      <c r="B45" s="6">
        <v>201.37200000000001</v>
      </c>
      <c r="C45" s="6">
        <v>8.0850000000000009</v>
      </c>
      <c r="D45" s="6">
        <v>0.12368999999999999</v>
      </c>
      <c r="E45" s="6">
        <v>2791.7</v>
      </c>
      <c r="F45" s="6">
        <v>6.4175000000000004</v>
      </c>
      <c r="H45">
        <f t="shared" si="0"/>
        <v>222.4320120845918</v>
      </c>
    </row>
    <row r="46" spans="1:8" x14ac:dyDescent="0.2">
      <c r="A46" s="5">
        <v>1.7</v>
      </c>
      <c r="B46" s="6">
        <v>204.30699999999999</v>
      </c>
      <c r="C46" s="6">
        <v>8.5749999999999993</v>
      </c>
      <c r="D46" s="6">
        <v>0.11662</v>
      </c>
      <c r="E46" s="6">
        <v>2793.4</v>
      </c>
      <c r="F46" s="6">
        <v>6.3956999999999997</v>
      </c>
      <c r="H46">
        <f t="shared" si="0"/>
        <v>222.62861451304948</v>
      </c>
    </row>
    <row r="47" spans="1:8" x14ac:dyDescent="0.2">
      <c r="A47" s="5">
        <v>1.8</v>
      </c>
      <c r="B47" s="6">
        <v>207.11099999999999</v>
      </c>
      <c r="C47" s="6">
        <v>9.0649999999999995</v>
      </c>
      <c r="D47" s="6">
        <v>0.11032</v>
      </c>
      <c r="E47" s="6">
        <v>2794.8</v>
      </c>
      <c r="F47" s="6">
        <v>6.3750999999999998</v>
      </c>
      <c r="H47">
        <f t="shared" si="0"/>
        <v>222.8093355315257</v>
      </c>
    </row>
    <row r="48" spans="1:8" ht="25.5" x14ac:dyDescent="0.2">
      <c r="A48" s="9" t="s">
        <v>0</v>
      </c>
      <c r="B48" s="10"/>
      <c r="C48" s="10"/>
      <c r="D48" s="10"/>
      <c r="E48" s="10"/>
      <c r="F48" s="11"/>
    </row>
    <row r="49" spans="1:8" x14ac:dyDescent="0.2">
      <c r="A49" s="1" t="s">
        <v>1</v>
      </c>
      <c r="B49" s="3" t="s">
        <v>4</v>
      </c>
      <c r="C49" s="12" t="s">
        <v>7</v>
      </c>
      <c r="D49" s="3" t="s">
        <v>8</v>
      </c>
      <c r="E49" s="3" t="s">
        <v>11</v>
      </c>
      <c r="F49" s="3" t="s">
        <v>14</v>
      </c>
    </row>
    <row r="50" spans="1:8" x14ac:dyDescent="0.2">
      <c r="A50" s="1" t="s">
        <v>2</v>
      </c>
      <c r="B50" s="3" t="s">
        <v>5</v>
      </c>
      <c r="C50" s="13"/>
      <c r="D50" s="3" t="s">
        <v>9</v>
      </c>
      <c r="E50" s="3" t="s">
        <v>12</v>
      </c>
      <c r="F50" s="3" t="s">
        <v>15</v>
      </c>
    </row>
    <row r="51" spans="1:8" ht="28.5" x14ac:dyDescent="0.2">
      <c r="A51" s="2" t="s">
        <v>3</v>
      </c>
      <c r="B51" s="4" t="s">
        <v>6</v>
      </c>
      <c r="C51" s="14"/>
      <c r="D51" s="4" t="s">
        <v>10</v>
      </c>
      <c r="E51" s="4" t="s">
        <v>13</v>
      </c>
      <c r="F51" s="4" t="s">
        <v>16</v>
      </c>
    </row>
    <row r="52" spans="1:8" x14ac:dyDescent="0.2">
      <c r="A52" s="5">
        <v>1.9</v>
      </c>
      <c r="B52" s="6">
        <v>209.797</v>
      </c>
      <c r="C52" s="6">
        <v>9.5559999999999992</v>
      </c>
      <c r="D52" s="6">
        <v>0.10465000000000001</v>
      </c>
      <c r="E52" s="6">
        <v>2796.1</v>
      </c>
      <c r="F52" s="6">
        <v>6.3554000000000004</v>
      </c>
      <c r="H52">
        <f t="shared" si="0"/>
        <v>222.95459178944938</v>
      </c>
    </row>
    <row r="53" spans="1:8" x14ac:dyDescent="0.2">
      <c r="A53" s="5">
        <v>2</v>
      </c>
      <c r="B53" s="6">
        <v>212.375</v>
      </c>
      <c r="C53" s="6">
        <v>10.047000000000001</v>
      </c>
      <c r="D53" s="6">
        <v>9.9535999999999999E-2</v>
      </c>
      <c r="E53" s="6">
        <v>2797.2</v>
      </c>
      <c r="F53" s="6">
        <v>6.3365999999999998</v>
      </c>
      <c r="H53">
        <f t="shared" si="0"/>
        <v>223.08742680841516</v>
      </c>
    </row>
    <row r="54" spans="1:8" x14ac:dyDescent="0.2">
      <c r="A54" s="7">
        <v>2.1</v>
      </c>
      <c r="B54" s="8">
        <v>214.85499999999999</v>
      </c>
      <c r="C54" s="8">
        <v>10.539</v>
      </c>
      <c r="D54" s="8">
        <v>9.4890000000000002E-2</v>
      </c>
      <c r="E54" s="8">
        <v>2798.2</v>
      </c>
      <c r="F54" s="8">
        <v>6.3186999999999998</v>
      </c>
      <c r="H54">
        <f t="shared" si="0"/>
        <v>223.19778224704655</v>
      </c>
    </row>
    <row r="55" spans="1:8" x14ac:dyDescent="0.2">
      <c r="A55" s="7">
        <v>2.2000000000000002</v>
      </c>
      <c r="B55" s="8">
        <v>217.244</v>
      </c>
      <c r="C55" s="8">
        <v>11.031000000000001</v>
      </c>
      <c r="D55" s="8">
        <v>9.0651999999999996E-2</v>
      </c>
      <c r="E55" s="8">
        <v>2799.1</v>
      </c>
      <c r="F55" s="8">
        <v>6.3014999999999999</v>
      </c>
      <c r="H55">
        <f t="shared" si="0"/>
        <v>223.29039388204768</v>
      </c>
    </row>
    <row r="56" spans="1:8" x14ac:dyDescent="0.2">
      <c r="A56" s="7">
        <v>2.2999999999999998</v>
      </c>
      <c r="B56" s="8">
        <v>219.55199999999999</v>
      </c>
      <c r="C56" s="8">
        <v>11.525</v>
      </c>
      <c r="D56" s="8">
        <v>8.6768999999999999E-2</v>
      </c>
      <c r="E56" s="8">
        <v>2799.8</v>
      </c>
      <c r="F56" s="8">
        <v>6.2849000000000004</v>
      </c>
      <c r="H56">
        <f t="shared" si="0"/>
        <v>223.36556359474929</v>
      </c>
    </row>
    <row r="57" spans="1:8" x14ac:dyDescent="0.2">
      <c r="A57" s="7">
        <v>2.4</v>
      </c>
      <c r="B57" s="8">
        <v>221.78299999999999</v>
      </c>
      <c r="C57" s="8">
        <v>12.019</v>
      </c>
      <c r="D57" s="8">
        <v>8.3198999999999995E-2</v>
      </c>
      <c r="E57" s="8">
        <v>2800.4</v>
      </c>
      <c r="F57" s="8">
        <v>6.2690000000000001</v>
      </c>
      <c r="H57">
        <f t="shared" si="0"/>
        <v>223.42649798087959</v>
      </c>
    </row>
    <row r="58" spans="1:8" x14ac:dyDescent="0.2">
      <c r="A58" s="7">
        <v>2.5</v>
      </c>
      <c r="B58" s="8">
        <v>223.94300000000001</v>
      </c>
      <c r="C58" s="8">
        <v>12.515000000000001</v>
      </c>
      <c r="D58" s="8">
        <v>7.9905000000000004E-2</v>
      </c>
      <c r="E58" s="8">
        <v>2800.9</v>
      </c>
      <c r="F58" s="8">
        <v>6.2535999999999996</v>
      </c>
      <c r="H58">
        <f t="shared" si="0"/>
        <v>223.47399177532941</v>
      </c>
    </row>
    <row r="59" spans="1:8" x14ac:dyDescent="0.2">
      <c r="A59" s="5">
        <v>2.6</v>
      </c>
      <c r="B59" s="6">
        <v>226.03700000000001</v>
      </c>
      <c r="C59" s="6">
        <v>13.010999999999999</v>
      </c>
      <c r="D59" s="6">
        <v>7.6855999999999994E-2</v>
      </c>
      <c r="E59" s="6">
        <v>2801.4</v>
      </c>
      <c r="F59" s="6">
        <v>6.2386999999999997</v>
      </c>
      <c r="H59">
        <f t="shared" si="0"/>
        <v>223.50928392350951</v>
      </c>
    </row>
    <row r="60" spans="1:8" x14ac:dyDescent="0.2">
      <c r="A60" s="5">
        <v>2.7</v>
      </c>
      <c r="B60" s="6">
        <v>228.071</v>
      </c>
      <c r="C60" s="6">
        <v>13.509</v>
      </c>
      <c r="D60" s="6">
        <v>7.4024999999999994E-2</v>
      </c>
      <c r="E60" s="6">
        <v>2801.7</v>
      </c>
      <c r="F60" s="6">
        <v>6.2244000000000002</v>
      </c>
      <c r="H60">
        <f t="shared" si="0"/>
        <v>223.53271572635629</v>
      </c>
    </row>
    <row r="61" spans="1:8" x14ac:dyDescent="0.2">
      <c r="A61" s="5">
        <v>2.8</v>
      </c>
      <c r="B61" s="6">
        <v>230.047</v>
      </c>
      <c r="C61" s="6">
        <v>14.007999999999999</v>
      </c>
      <c r="D61" s="6">
        <v>7.1388999999999994E-2</v>
      </c>
      <c r="E61" s="6">
        <v>2802</v>
      </c>
      <c r="F61" s="6">
        <v>6.2103999999999999</v>
      </c>
      <c r="H61">
        <f t="shared" si="0"/>
        <v>223.54485008606213</v>
      </c>
    </row>
    <row r="62" spans="1:8" x14ac:dyDescent="0.2">
      <c r="A62" s="5">
        <v>2.9</v>
      </c>
      <c r="B62" s="6">
        <v>231.96899999999999</v>
      </c>
      <c r="C62" s="6">
        <v>14.507999999999999</v>
      </c>
      <c r="D62" s="6">
        <v>6.8928000000000003E-2</v>
      </c>
      <c r="E62" s="6">
        <v>2802.2</v>
      </c>
      <c r="F62" s="6">
        <v>6.1969000000000003</v>
      </c>
      <c r="H62">
        <f>500*SQRT(A62*D62)</f>
        <v>223.54596842707767</v>
      </c>
    </row>
    <row r="63" spans="1:8" x14ac:dyDescent="0.2">
      <c r="A63" s="5">
        <v>3</v>
      </c>
      <c r="B63" s="6">
        <v>233.84100000000001</v>
      </c>
      <c r="C63" s="6">
        <v>15.009</v>
      </c>
      <c r="D63" s="6">
        <v>6.6626000000000005E-2</v>
      </c>
      <c r="E63" s="6">
        <v>2802.3</v>
      </c>
      <c r="F63" s="6">
        <v>6.1837</v>
      </c>
      <c r="H63">
        <f t="shared" si="0"/>
        <v>223.53858727298066</v>
      </c>
    </row>
    <row r="64" spans="1:8" x14ac:dyDescent="0.2">
      <c r="A64" s="7">
        <v>3.1</v>
      </c>
      <c r="B64" s="8">
        <v>235.666</v>
      </c>
      <c r="C64" s="8">
        <v>15.512</v>
      </c>
      <c r="D64" s="8">
        <v>6.4466999999999997E-2</v>
      </c>
      <c r="E64" s="8">
        <v>2802.3</v>
      </c>
      <c r="F64" s="8">
        <v>6.1708999999999996</v>
      </c>
      <c r="H64">
        <f t="shared" si="0"/>
        <v>223.52164324735983</v>
      </c>
    </row>
    <row r="65" spans="1:8" x14ac:dyDescent="0.2">
      <c r="A65" s="7">
        <v>3.2</v>
      </c>
      <c r="B65" s="8">
        <v>237.446</v>
      </c>
      <c r="C65" s="8">
        <v>16.015999999999998</v>
      </c>
      <c r="D65" s="8">
        <v>6.2439000000000001E-2</v>
      </c>
      <c r="E65" s="8">
        <v>2802.3</v>
      </c>
      <c r="F65" s="8">
        <v>6.1585000000000001</v>
      </c>
      <c r="H65">
        <f t="shared" si="0"/>
        <v>223.49765099436726</v>
      </c>
    </row>
    <row r="66" spans="1:8" x14ac:dyDescent="0.2">
      <c r="A66" s="7">
        <v>3.3</v>
      </c>
      <c r="B66" s="8">
        <v>239.18299999999999</v>
      </c>
      <c r="C66" s="8">
        <v>16.521000000000001</v>
      </c>
      <c r="D66" s="8">
        <v>6.0528999999999999E-2</v>
      </c>
      <c r="E66" s="8">
        <v>2802.3</v>
      </c>
      <c r="F66" s="8">
        <v>6.1463000000000001</v>
      </c>
      <c r="H66">
        <f t="shared" si="0"/>
        <v>223.46459451107685</v>
      </c>
    </row>
    <row r="67" spans="1:8" x14ac:dyDescent="0.2">
      <c r="A67" s="7">
        <v>3.4</v>
      </c>
      <c r="B67" s="8">
        <v>240.881</v>
      </c>
      <c r="C67" s="8">
        <v>17.027999999999999</v>
      </c>
      <c r="D67" s="8">
        <v>5.8728000000000002E-2</v>
      </c>
      <c r="E67" s="8">
        <v>2802.1</v>
      </c>
      <c r="F67" s="8">
        <v>6.1344000000000003</v>
      </c>
      <c r="H67">
        <f t="shared" si="0"/>
        <v>223.42515525338681</v>
      </c>
    </row>
    <row r="68" spans="1:8" x14ac:dyDescent="0.2">
      <c r="A68" s="7">
        <v>3.5</v>
      </c>
      <c r="B68" s="8">
        <v>242.54</v>
      </c>
      <c r="C68" s="8">
        <v>17.536000000000001</v>
      </c>
      <c r="D68" s="8">
        <v>5.7024999999999999E-2</v>
      </c>
      <c r="E68" s="8">
        <v>2802</v>
      </c>
      <c r="F68" s="8">
        <v>6.1227999999999998</v>
      </c>
      <c r="H68">
        <f t="shared" si="0"/>
        <v>223.37608421673079</v>
      </c>
    </row>
    <row r="69" spans="1:8" x14ac:dyDescent="0.2">
      <c r="A69" s="5">
        <v>3.6</v>
      </c>
      <c r="B69" s="6">
        <v>244.16399999999999</v>
      </c>
      <c r="C69" s="6">
        <v>18.045999999999999</v>
      </c>
      <c r="D69" s="6">
        <v>5.5414999999999999E-2</v>
      </c>
      <c r="E69" s="6">
        <v>2801.7</v>
      </c>
      <c r="F69" s="6">
        <v>6.1115000000000004</v>
      </c>
      <c r="H69">
        <f t="shared" si="0"/>
        <v>223.32375601355088</v>
      </c>
    </row>
    <row r="70" spans="1:8" x14ac:dyDescent="0.2">
      <c r="A70" s="5">
        <v>3.7</v>
      </c>
      <c r="B70" s="6">
        <v>245.75399999999999</v>
      </c>
      <c r="C70" s="6">
        <v>18.556999999999999</v>
      </c>
      <c r="D70" s="6">
        <v>5.3887999999999998E-2</v>
      </c>
      <c r="E70" s="6">
        <v>2801.4</v>
      </c>
      <c r="F70" s="6">
        <v>6.1003999999999996</v>
      </c>
      <c r="H70">
        <f t="shared" ref="H70:H133" si="1">500*SQRT(A70*D70)</f>
        <v>223.26307352538171</v>
      </c>
    </row>
    <row r="71" spans="1:8" x14ac:dyDescent="0.2">
      <c r="A71" s="5">
        <v>3.8</v>
      </c>
      <c r="B71" s="6">
        <v>247.31100000000001</v>
      </c>
      <c r="C71" s="6">
        <v>19.07</v>
      </c>
      <c r="D71" s="6">
        <v>5.2437999999999999E-2</v>
      </c>
      <c r="E71" s="6">
        <v>2801.1</v>
      </c>
      <c r="F71" s="6">
        <v>6.0895999999999999</v>
      </c>
      <c r="H71">
        <f t="shared" si="1"/>
        <v>223.19520604170688</v>
      </c>
    </row>
    <row r="72" spans="1:8" x14ac:dyDescent="0.2">
      <c r="A72" s="5">
        <v>3.9</v>
      </c>
      <c r="B72" s="6">
        <v>248.83600000000001</v>
      </c>
      <c r="C72" s="6">
        <v>19.584</v>
      </c>
      <c r="D72" s="6">
        <v>5.1061000000000002E-2</v>
      </c>
      <c r="E72" s="6">
        <v>2800.8</v>
      </c>
      <c r="F72" s="6">
        <v>6.0789</v>
      </c>
      <c r="H72">
        <f t="shared" si="1"/>
        <v>223.12434873854534</v>
      </c>
    </row>
    <row r="73" spans="1:8" x14ac:dyDescent="0.2">
      <c r="A73" s="5">
        <v>4</v>
      </c>
      <c r="B73" s="6">
        <v>250.333</v>
      </c>
      <c r="C73" s="6">
        <v>20.100999999999999</v>
      </c>
      <c r="D73" s="6">
        <v>4.9749000000000002E-2</v>
      </c>
      <c r="E73" s="6">
        <v>2800.3</v>
      </c>
      <c r="F73" s="6">
        <v>6.0685000000000002</v>
      </c>
      <c r="H73">
        <f t="shared" si="1"/>
        <v>223.04483854149149</v>
      </c>
    </row>
    <row r="74" spans="1:8" x14ac:dyDescent="0.2">
      <c r="A74" s="7">
        <v>4.2</v>
      </c>
      <c r="B74" s="8">
        <v>253.24100000000001</v>
      </c>
      <c r="C74" s="8">
        <v>21.138999999999999</v>
      </c>
      <c r="D74" s="8">
        <v>4.7307000000000002E-2</v>
      </c>
      <c r="E74" s="8">
        <v>2799.4</v>
      </c>
      <c r="F74" s="8">
        <v>6.0481999999999996</v>
      </c>
      <c r="H74">
        <f t="shared" si="1"/>
        <v>222.8729458682682</v>
      </c>
    </row>
    <row r="75" spans="1:8" x14ac:dyDescent="0.2">
      <c r="A75" s="7">
        <v>4.4000000000000004</v>
      </c>
      <c r="B75" s="8">
        <v>256.04500000000002</v>
      </c>
      <c r="C75" s="8">
        <v>22.183</v>
      </c>
      <c r="D75" s="8">
        <v>4.5079000000000001E-2</v>
      </c>
      <c r="E75" s="8">
        <v>2798.3</v>
      </c>
      <c r="F75" s="8">
        <v>6.0286</v>
      </c>
      <c r="H75">
        <f t="shared" si="1"/>
        <v>222.68116220282309</v>
      </c>
    </row>
    <row r="76" spans="1:8" x14ac:dyDescent="0.2">
      <c r="A76" s="7">
        <v>4.5999999999999996</v>
      </c>
      <c r="B76" s="8">
        <v>258.75400000000002</v>
      </c>
      <c r="C76" s="8">
        <v>23.234999999999999</v>
      </c>
      <c r="D76" s="8">
        <v>4.3038E-2</v>
      </c>
      <c r="E76" s="8">
        <v>2797</v>
      </c>
      <c r="F76" s="8">
        <v>6.0096999999999996</v>
      </c>
      <c r="H76">
        <f t="shared" si="1"/>
        <v>222.4717959652414</v>
      </c>
    </row>
    <row r="77" spans="1:8" x14ac:dyDescent="0.2">
      <c r="A77" s="7">
        <v>4.8</v>
      </c>
      <c r="B77" s="8">
        <v>261.37299999999999</v>
      </c>
      <c r="C77" s="8">
        <v>24.295000000000002</v>
      </c>
      <c r="D77" s="8">
        <v>4.1161000000000003E-2</v>
      </c>
      <c r="E77" s="8">
        <v>2795.7</v>
      </c>
      <c r="F77" s="8">
        <v>5.9912999999999998</v>
      </c>
      <c r="H77">
        <f t="shared" si="1"/>
        <v>222.24580985926374</v>
      </c>
    </row>
    <row r="78" spans="1:8" x14ac:dyDescent="0.2">
      <c r="A78" s="7">
        <v>5</v>
      </c>
      <c r="B78" s="8">
        <v>263.911</v>
      </c>
      <c r="C78" s="8">
        <v>25.361999999999998</v>
      </c>
      <c r="D78" s="8">
        <v>3.9428999999999999E-2</v>
      </c>
      <c r="E78" s="8">
        <v>2794.2</v>
      </c>
      <c r="F78" s="8">
        <v>5.9734999999999996</v>
      </c>
      <c r="H78">
        <f t="shared" si="1"/>
        <v>222.00506750973051</v>
      </c>
    </row>
    <row r="79" spans="1:8" x14ac:dyDescent="0.2">
      <c r="A79" s="5">
        <v>5.2</v>
      </c>
      <c r="B79" s="6">
        <v>266.37299999999999</v>
      </c>
      <c r="C79" s="6">
        <v>26.437999999999999</v>
      </c>
      <c r="D79" s="6">
        <v>3.7824000000000003E-2</v>
      </c>
      <c r="E79" s="6">
        <v>2792.6</v>
      </c>
      <c r="F79" s="6">
        <v>5.9561000000000002</v>
      </c>
      <c r="H79">
        <f t="shared" si="1"/>
        <v>221.74580041119157</v>
      </c>
    </row>
    <row r="80" spans="1:8" x14ac:dyDescent="0.2">
      <c r="A80" s="5">
        <v>5.4</v>
      </c>
      <c r="B80" s="6">
        <v>268.76299999999998</v>
      </c>
      <c r="C80" s="6">
        <v>27.521999999999998</v>
      </c>
      <c r="D80" s="6">
        <v>3.6333999999999998E-2</v>
      </c>
      <c r="E80" s="6">
        <v>2790.8</v>
      </c>
      <c r="F80" s="6">
        <v>5.9391999999999996</v>
      </c>
      <c r="H80">
        <f t="shared" si="1"/>
        <v>221.47437775056508</v>
      </c>
    </row>
    <row r="81" spans="1:8" x14ac:dyDescent="0.2">
      <c r="A81" s="5">
        <v>5.6</v>
      </c>
      <c r="B81" s="6">
        <v>271.08600000000001</v>
      </c>
      <c r="C81" s="6">
        <v>28.616</v>
      </c>
      <c r="D81" s="6">
        <v>3.4945999999999998E-2</v>
      </c>
      <c r="E81" s="6">
        <v>2789</v>
      </c>
      <c r="F81" s="6">
        <v>5.9226999999999999</v>
      </c>
      <c r="H81">
        <f t="shared" si="1"/>
        <v>221.18860730155157</v>
      </c>
    </row>
    <row r="82" spans="1:8" x14ac:dyDescent="0.2">
      <c r="A82" s="5">
        <v>5.8</v>
      </c>
      <c r="B82" s="6">
        <v>273.34699999999998</v>
      </c>
      <c r="C82" s="6">
        <v>29.716999999999999</v>
      </c>
      <c r="D82" s="6">
        <v>3.3651E-2</v>
      </c>
      <c r="E82" s="6">
        <v>2787</v>
      </c>
      <c r="F82" s="6">
        <v>5.9066000000000001</v>
      </c>
      <c r="H82">
        <f t="shared" si="1"/>
        <v>220.89352638771467</v>
      </c>
    </row>
    <row r="83" spans="1:8" x14ac:dyDescent="0.2">
      <c r="A83" s="5">
        <v>6</v>
      </c>
      <c r="B83" s="6">
        <v>275.55</v>
      </c>
      <c r="C83" s="6">
        <v>30.827999999999999</v>
      </c>
      <c r="D83" s="6">
        <v>3.2438000000000002E-2</v>
      </c>
      <c r="E83" s="6">
        <v>2785</v>
      </c>
      <c r="F83" s="6">
        <v>5.8907999999999996</v>
      </c>
      <c r="H83">
        <f t="shared" si="1"/>
        <v>220.58331759224222</v>
      </c>
    </row>
    <row r="84" spans="1:8" x14ac:dyDescent="0.2">
      <c r="A84" s="7">
        <v>6.2</v>
      </c>
      <c r="B84" s="8">
        <v>277.69200000000001</v>
      </c>
      <c r="C84" s="8">
        <v>31.949000000000002</v>
      </c>
      <c r="D84" s="8">
        <v>3.1300000000000001E-2</v>
      </c>
      <c r="E84" s="8">
        <v>2782.9</v>
      </c>
      <c r="F84" s="8">
        <v>5.8753000000000002</v>
      </c>
      <c r="H84">
        <f t="shared" si="1"/>
        <v>220.2612085683723</v>
      </c>
    </row>
    <row r="85" spans="1:8" x14ac:dyDescent="0.2">
      <c r="A85" s="7">
        <v>6.4</v>
      </c>
      <c r="B85" s="8">
        <v>279.791</v>
      </c>
      <c r="C85" s="8">
        <v>33.08</v>
      </c>
      <c r="D85" s="8">
        <v>3.023E-2</v>
      </c>
      <c r="E85" s="8">
        <v>2780.6</v>
      </c>
      <c r="F85" s="8">
        <v>5.8601000000000001</v>
      </c>
      <c r="H85">
        <f t="shared" si="1"/>
        <v>219.92726070226038</v>
      </c>
    </row>
    <row r="86" spans="1:8" x14ac:dyDescent="0.2">
      <c r="A86" s="7">
        <v>6.6</v>
      </c>
      <c r="B86" s="8">
        <v>281.83699999999999</v>
      </c>
      <c r="C86" s="8">
        <v>34.22</v>
      </c>
      <c r="D86" s="8">
        <v>2.9222999999999999E-2</v>
      </c>
      <c r="E86" s="8">
        <v>2778.3</v>
      </c>
      <c r="F86" s="8">
        <v>5.8452000000000002</v>
      </c>
      <c r="H86">
        <f t="shared" si="1"/>
        <v>219.5858602005147</v>
      </c>
    </row>
    <row r="87" spans="1:8" x14ac:dyDescent="0.2">
      <c r="A87" s="7">
        <v>6.8</v>
      </c>
      <c r="B87" s="8">
        <v>283.83600000000001</v>
      </c>
      <c r="C87" s="8">
        <v>35.371000000000002</v>
      </c>
      <c r="D87" s="8">
        <v>2.8271999999999999E-2</v>
      </c>
      <c r="E87" s="8">
        <v>2775.9</v>
      </c>
      <c r="F87" s="8">
        <v>5.8806000000000003</v>
      </c>
      <c r="H87">
        <f t="shared" si="1"/>
        <v>219.23138461452092</v>
      </c>
    </row>
    <row r="88" spans="1:8" x14ac:dyDescent="0.2">
      <c r="A88" s="7">
        <v>7</v>
      </c>
      <c r="B88" s="8">
        <v>285.79000000000002</v>
      </c>
      <c r="C88" s="8">
        <v>36.531999999999996</v>
      </c>
      <c r="D88" s="8">
        <v>2.7373000000000001E-2</v>
      </c>
      <c r="E88" s="8">
        <v>2773.5</v>
      </c>
      <c r="F88" s="8">
        <v>5.8162000000000003</v>
      </c>
      <c r="H88">
        <f t="shared" si="1"/>
        <v>218.8669687275812</v>
      </c>
    </row>
    <row r="89" spans="1:8" x14ac:dyDescent="0.2">
      <c r="A89" s="5">
        <v>7.2</v>
      </c>
      <c r="B89" s="6">
        <v>287.702</v>
      </c>
      <c r="C89" s="6">
        <v>37.704999999999998</v>
      </c>
      <c r="D89" s="6">
        <v>2.6522E-2</v>
      </c>
      <c r="E89" s="6">
        <v>2770.9</v>
      </c>
      <c r="F89" s="6">
        <v>5.8019999999999996</v>
      </c>
      <c r="H89">
        <f t="shared" si="1"/>
        <v>218.49393584262242</v>
      </c>
    </row>
    <row r="90" spans="1:8" x14ac:dyDescent="0.2">
      <c r="A90" s="5">
        <v>7.4</v>
      </c>
      <c r="B90" s="6">
        <v>289.57400000000001</v>
      </c>
      <c r="C90" s="6">
        <v>38.887999999999998</v>
      </c>
      <c r="D90" s="6">
        <v>2.5714999999999998E-2</v>
      </c>
      <c r="E90" s="6">
        <v>2768.3</v>
      </c>
      <c r="F90" s="6">
        <v>5.7880000000000003</v>
      </c>
      <c r="H90">
        <f t="shared" si="1"/>
        <v>218.11178326720452</v>
      </c>
    </row>
    <row r="91" spans="1:8" x14ac:dyDescent="0.2">
      <c r="A91" s="5">
        <v>7.6</v>
      </c>
      <c r="B91" s="6">
        <v>291.40800000000002</v>
      </c>
      <c r="C91" s="6">
        <v>40.082000000000001</v>
      </c>
      <c r="D91" s="6">
        <v>2.4948999999999999E-2</v>
      </c>
      <c r="E91" s="6">
        <v>2765.5</v>
      </c>
      <c r="F91" s="6">
        <v>5.7742000000000004</v>
      </c>
      <c r="H91">
        <f t="shared" si="1"/>
        <v>217.72252984016146</v>
      </c>
    </row>
    <row r="92" spans="1:8" x14ac:dyDescent="0.2">
      <c r="A92" s="5">
        <v>7.8</v>
      </c>
      <c r="B92" s="6">
        <v>293.20499999999998</v>
      </c>
      <c r="C92" s="6">
        <v>41.287999999999997</v>
      </c>
      <c r="D92" s="6">
        <v>2.4219999999999998E-2</v>
      </c>
      <c r="E92" s="6">
        <v>2762.8</v>
      </c>
      <c r="F92" s="6">
        <v>5.7605000000000004</v>
      </c>
      <c r="H92">
        <f t="shared" si="1"/>
        <v>217.32234123531799</v>
      </c>
    </row>
    <row r="93" spans="1:8" x14ac:dyDescent="0.2">
      <c r="A93" s="5">
        <v>8</v>
      </c>
      <c r="B93" s="6">
        <v>294.96800000000002</v>
      </c>
      <c r="C93" s="6">
        <v>42.508000000000003</v>
      </c>
      <c r="D93" s="6">
        <v>2.3525000000000001E-2</v>
      </c>
      <c r="E93" s="6">
        <v>2759.9</v>
      </c>
      <c r="F93" s="6">
        <v>5.7470999999999997</v>
      </c>
      <c r="H93">
        <f t="shared" si="1"/>
        <v>216.91011963483862</v>
      </c>
    </row>
    <row r="94" spans="1:8" x14ac:dyDescent="0.2">
      <c r="A94" s="7">
        <v>8.1999999999999993</v>
      </c>
      <c r="B94" s="8">
        <v>296.697</v>
      </c>
      <c r="C94" s="8">
        <v>43.738999999999997</v>
      </c>
      <c r="D94" s="8">
        <v>2.2863000000000001E-2</v>
      </c>
      <c r="E94" s="8">
        <v>2757</v>
      </c>
      <c r="F94" s="8">
        <v>5.7337999999999996</v>
      </c>
      <c r="H94">
        <f t="shared" si="1"/>
        <v>216.49284052827244</v>
      </c>
    </row>
    <row r="95" spans="1:8" ht="25.5" x14ac:dyDescent="0.2">
      <c r="A95" s="9" t="s">
        <v>0</v>
      </c>
      <c r="B95" s="10"/>
      <c r="C95" s="10"/>
      <c r="D95" s="10"/>
      <c r="E95" s="10"/>
      <c r="F95" s="11"/>
    </row>
    <row r="96" spans="1:8" x14ac:dyDescent="0.2">
      <c r="A96" s="1" t="s">
        <v>1</v>
      </c>
      <c r="B96" s="3" t="s">
        <v>4</v>
      </c>
      <c r="C96" s="12" t="s">
        <v>7</v>
      </c>
      <c r="D96" s="3" t="s">
        <v>8</v>
      </c>
      <c r="E96" s="3" t="s">
        <v>11</v>
      </c>
      <c r="F96" s="3" t="s">
        <v>14</v>
      </c>
    </row>
    <row r="97" spans="1:8" x14ac:dyDescent="0.2">
      <c r="A97" s="1" t="s">
        <v>2</v>
      </c>
      <c r="B97" s="3" t="s">
        <v>5</v>
      </c>
      <c r="C97" s="13"/>
      <c r="D97" s="3" t="s">
        <v>9</v>
      </c>
      <c r="E97" s="3" t="s">
        <v>12</v>
      </c>
      <c r="F97" s="3" t="s">
        <v>15</v>
      </c>
    </row>
    <row r="98" spans="1:8" ht="28.5" x14ac:dyDescent="0.2">
      <c r="A98" s="2" t="s">
        <v>3</v>
      </c>
      <c r="B98" s="4" t="s">
        <v>6</v>
      </c>
      <c r="C98" s="14"/>
      <c r="D98" s="4" t="s">
        <v>10</v>
      </c>
      <c r="E98" s="4" t="s">
        <v>13</v>
      </c>
      <c r="F98" s="4" t="s">
        <v>16</v>
      </c>
    </row>
    <row r="99" spans="1:8" x14ac:dyDescent="0.2">
      <c r="A99" s="7">
        <v>8.4</v>
      </c>
      <c r="B99" s="8">
        <v>298.39400000000001</v>
      </c>
      <c r="C99" s="8">
        <v>44.981999999999999</v>
      </c>
      <c r="D99" s="8">
        <v>2.2231000000000001E-2</v>
      </c>
      <c r="E99" s="8">
        <v>2754</v>
      </c>
      <c r="F99" s="8">
        <v>5.7206999999999999</v>
      </c>
      <c r="H99">
        <f t="shared" si="1"/>
        <v>216.06735061086854</v>
      </c>
    </row>
    <row r="100" spans="1:8" x14ac:dyDescent="0.2">
      <c r="A100" s="7">
        <v>8.6</v>
      </c>
      <c r="B100" s="8">
        <v>300.06</v>
      </c>
      <c r="C100" s="8">
        <v>46.238</v>
      </c>
      <c r="D100" s="8">
        <v>2.1627E-2</v>
      </c>
      <c r="E100" s="8">
        <v>2750.9</v>
      </c>
      <c r="F100" s="8">
        <v>5.7076000000000002</v>
      </c>
      <c r="H100">
        <f t="shared" si="1"/>
        <v>215.63406502684123</v>
      </c>
    </row>
    <row r="101" spans="1:8" x14ac:dyDescent="0.2">
      <c r="A101" s="7">
        <v>8.8000000000000007</v>
      </c>
      <c r="B101" s="8">
        <v>301.697</v>
      </c>
      <c r="C101" s="8">
        <v>47.508000000000003</v>
      </c>
      <c r="D101" s="8">
        <v>2.1048999999999998E-2</v>
      </c>
      <c r="E101" s="8">
        <v>2747.8</v>
      </c>
      <c r="F101" s="8">
        <v>5.6947999999999999</v>
      </c>
      <c r="H101">
        <f t="shared" si="1"/>
        <v>215.19247198728863</v>
      </c>
    </row>
    <row r="102" spans="1:8" x14ac:dyDescent="0.2">
      <c r="A102" s="7">
        <v>9</v>
      </c>
      <c r="B102" s="8">
        <v>303.30599999999998</v>
      </c>
      <c r="C102" s="8">
        <v>48.792000000000002</v>
      </c>
      <c r="D102" s="8">
        <v>2.0494999999999999E-2</v>
      </c>
      <c r="E102" s="8">
        <v>2744.6</v>
      </c>
      <c r="F102" s="8">
        <v>5.6820000000000004</v>
      </c>
      <c r="H102">
        <f t="shared" si="1"/>
        <v>214.74112321583866</v>
      </c>
    </row>
    <row r="103" spans="1:8" x14ac:dyDescent="0.2">
      <c r="A103" s="5">
        <v>9.1999999999999993</v>
      </c>
      <c r="B103" s="6">
        <v>304.88799999999998</v>
      </c>
      <c r="C103" s="6">
        <v>50.09</v>
      </c>
      <c r="D103" s="6">
        <v>1.9963999999999999E-2</v>
      </c>
      <c r="E103" s="6">
        <v>2741.3</v>
      </c>
      <c r="F103" s="6">
        <v>5.6694000000000004</v>
      </c>
      <c r="H103">
        <f t="shared" si="1"/>
        <v>214.28299045887891</v>
      </c>
    </row>
    <row r="104" spans="1:8" x14ac:dyDescent="0.2">
      <c r="A104" s="5">
        <v>9.4</v>
      </c>
      <c r="B104" s="6">
        <v>306.44299999999998</v>
      </c>
      <c r="C104" s="6">
        <v>51.401000000000003</v>
      </c>
      <c r="D104" s="6">
        <v>1.9455E-2</v>
      </c>
      <c r="E104" s="6">
        <v>2738</v>
      </c>
      <c r="F104" s="6">
        <v>5.6567999999999996</v>
      </c>
      <c r="H104">
        <f t="shared" si="1"/>
        <v>213.82060237498163</v>
      </c>
    </row>
    <row r="105" spans="1:8" x14ac:dyDescent="0.2">
      <c r="A105" s="5">
        <v>9.6</v>
      </c>
      <c r="B105" s="6">
        <v>307.97300000000001</v>
      </c>
      <c r="C105" s="6">
        <v>52.728999999999999</v>
      </c>
      <c r="D105" s="6">
        <v>1.8964999999999999E-2</v>
      </c>
      <c r="E105" s="6">
        <v>2734.7</v>
      </c>
      <c r="F105" s="6">
        <v>5.6444000000000001</v>
      </c>
      <c r="H105">
        <f t="shared" si="1"/>
        <v>213.34479135896424</v>
      </c>
    </row>
    <row r="106" spans="1:8" x14ac:dyDescent="0.2">
      <c r="A106" s="5">
        <v>9.8000000000000007</v>
      </c>
      <c r="B106" s="6">
        <v>309.47899999999998</v>
      </c>
      <c r="C106" s="6">
        <v>54.072000000000003</v>
      </c>
      <c r="D106" s="6">
        <v>1.8494E-2</v>
      </c>
      <c r="E106" s="6">
        <v>2731.2</v>
      </c>
      <c r="F106" s="6">
        <v>5.6321000000000003</v>
      </c>
      <c r="H106">
        <f t="shared" si="1"/>
        <v>212.86216197342355</v>
      </c>
    </row>
    <row r="107" spans="1:8" x14ac:dyDescent="0.2">
      <c r="A107" s="5">
        <v>10</v>
      </c>
      <c r="B107" s="6">
        <v>310.96100000000001</v>
      </c>
      <c r="C107" s="6">
        <v>55.429000000000002</v>
      </c>
      <c r="D107" s="6">
        <v>1.8041000000000001E-2</v>
      </c>
      <c r="E107" s="6">
        <v>2727.7</v>
      </c>
      <c r="F107" s="6">
        <v>5.6197999999999997</v>
      </c>
      <c r="H107">
        <f t="shared" si="1"/>
        <v>212.37349175450314</v>
      </c>
    </row>
    <row r="108" spans="1:8" x14ac:dyDescent="0.2">
      <c r="A108" s="7">
        <v>10.199999999999999</v>
      </c>
      <c r="B108" s="8">
        <v>312.42</v>
      </c>
      <c r="C108" s="8">
        <v>56.802</v>
      </c>
      <c r="D108" s="8">
        <v>1.7604999999999999E-2</v>
      </c>
      <c r="E108" s="8">
        <v>2724.2</v>
      </c>
      <c r="F108" s="8">
        <v>5.6075999999999997</v>
      </c>
      <c r="H108">
        <f t="shared" si="1"/>
        <v>211.87909288082199</v>
      </c>
    </row>
    <row r="109" spans="1:8" x14ac:dyDescent="0.2">
      <c r="A109" s="7">
        <v>10.4</v>
      </c>
      <c r="B109" s="8">
        <v>313.858</v>
      </c>
      <c r="C109" s="8">
        <v>58.194000000000003</v>
      </c>
      <c r="D109" s="8">
        <v>1.7184000000000001E-2</v>
      </c>
      <c r="E109" s="8">
        <v>2720.6</v>
      </c>
      <c r="F109" s="8">
        <v>5.5955000000000004</v>
      </c>
      <c r="H109">
        <f t="shared" si="1"/>
        <v>211.37265669901583</v>
      </c>
    </row>
    <row r="110" spans="1:8" x14ac:dyDescent="0.2">
      <c r="A110" s="7">
        <v>10.6</v>
      </c>
      <c r="B110" s="8">
        <v>315.274</v>
      </c>
      <c r="C110" s="8">
        <v>59.601999999999997</v>
      </c>
      <c r="D110" s="8">
        <v>1.6778000000000001E-2</v>
      </c>
      <c r="E110" s="8">
        <v>2716.9</v>
      </c>
      <c r="F110" s="8">
        <v>5.5834999999999999</v>
      </c>
      <c r="H110">
        <f t="shared" si="1"/>
        <v>210.8594318497515</v>
      </c>
    </row>
    <row r="111" spans="1:8" x14ac:dyDescent="0.2">
      <c r="A111" s="7">
        <v>10.8</v>
      </c>
      <c r="B111" s="8">
        <v>316.67</v>
      </c>
      <c r="C111" s="8">
        <v>61.030999999999999</v>
      </c>
      <c r="D111" s="8">
        <v>1.6385E-2</v>
      </c>
      <c r="E111" s="8">
        <v>2713.1</v>
      </c>
      <c r="F111" s="8">
        <v>5.5715000000000003</v>
      </c>
      <c r="H111">
        <f t="shared" si="1"/>
        <v>210.33188060776712</v>
      </c>
    </row>
    <row r="112" spans="1:8" x14ac:dyDescent="0.2">
      <c r="A112" s="7">
        <v>11</v>
      </c>
      <c r="B112" s="8">
        <v>318.04500000000002</v>
      </c>
      <c r="C112" s="8">
        <v>62.476999999999997</v>
      </c>
      <c r="D112" s="8">
        <v>1.6005999999999999E-2</v>
      </c>
      <c r="E112" s="8">
        <v>2709.3</v>
      </c>
      <c r="F112" s="8">
        <v>5.5594999999999999</v>
      </c>
      <c r="H112">
        <f t="shared" si="1"/>
        <v>209.80109627930926</v>
      </c>
    </row>
    <row r="113" spans="1:8" x14ac:dyDescent="0.2">
      <c r="A113" s="5">
        <v>11.2</v>
      </c>
      <c r="B113" s="6">
        <v>319.40199999999999</v>
      </c>
      <c r="C113" s="6">
        <v>63.942999999999998</v>
      </c>
      <c r="D113" s="6">
        <v>1.5639E-2</v>
      </c>
      <c r="E113" s="6">
        <v>2705.4</v>
      </c>
      <c r="F113" s="6">
        <v>5.5476000000000001</v>
      </c>
      <c r="H113">
        <f t="shared" si="1"/>
        <v>209.25869157576227</v>
      </c>
    </row>
    <row r="114" spans="1:8" x14ac:dyDescent="0.2">
      <c r="A114" s="5">
        <v>11.4</v>
      </c>
      <c r="B114" s="6">
        <v>320.74</v>
      </c>
      <c r="C114" s="6">
        <v>65.427999999999997</v>
      </c>
      <c r="D114" s="6">
        <v>1.5284000000000001E-2</v>
      </c>
      <c r="E114" s="6">
        <v>2701.5</v>
      </c>
      <c r="F114" s="6">
        <v>5.5357000000000003</v>
      </c>
      <c r="H114">
        <f t="shared" si="1"/>
        <v>208.70888816722686</v>
      </c>
    </row>
    <row r="115" spans="1:8" x14ac:dyDescent="0.2">
      <c r="A115" s="5">
        <v>11.6</v>
      </c>
      <c r="B115" s="6">
        <v>322.05900000000003</v>
      </c>
      <c r="C115" s="6">
        <v>66.933999999999997</v>
      </c>
      <c r="D115" s="6">
        <v>1.494E-2</v>
      </c>
      <c r="E115" s="6">
        <v>2697.4</v>
      </c>
      <c r="F115" s="6">
        <v>5.5239000000000003</v>
      </c>
      <c r="H115">
        <f t="shared" si="1"/>
        <v>208.14898510441984</v>
      </c>
    </row>
    <row r="116" spans="1:8" x14ac:dyDescent="0.2">
      <c r="A116" s="5">
        <v>11.8</v>
      </c>
      <c r="B116" s="6">
        <v>323.36099999999999</v>
      </c>
      <c r="C116" s="6">
        <v>68.459999999999994</v>
      </c>
      <c r="D116" s="6">
        <v>1.4607E-2</v>
      </c>
      <c r="E116" s="6">
        <v>2693.3</v>
      </c>
      <c r="F116" s="6">
        <v>5.5121000000000002</v>
      </c>
      <c r="H116">
        <f t="shared" si="1"/>
        <v>207.58287501622095</v>
      </c>
    </row>
    <row r="117" spans="1:8" x14ac:dyDescent="0.2">
      <c r="A117" s="5">
        <v>12</v>
      </c>
      <c r="B117" s="6">
        <v>324.64600000000002</v>
      </c>
      <c r="C117" s="6">
        <v>70.013000000000005</v>
      </c>
      <c r="D117" s="6">
        <v>1.4283000000000001E-2</v>
      </c>
      <c r="E117" s="6">
        <v>2689.2</v>
      </c>
      <c r="F117" s="6">
        <v>5.5002000000000004</v>
      </c>
      <c r="H117">
        <f t="shared" si="1"/>
        <v>207</v>
      </c>
    </row>
    <row r="118" spans="1:8" x14ac:dyDescent="0.2">
      <c r="A118" s="7">
        <v>12.2</v>
      </c>
      <c r="B118" s="8">
        <v>325.91399999999999</v>
      </c>
      <c r="C118" s="8">
        <v>71.587000000000003</v>
      </c>
      <c r="D118" s="8">
        <v>1.3969000000000001E-2</v>
      </c>
      <c r="E118" s="8">
        <v>2684.9</v>
      </c>
      <c r="F118" s="8">
        <v>5.4884000000000004</v>
      </c>
      <c r="H118">
        <f t="shared" si="1"/>
        <v>206.41087665140128</v>
      </c>
    </row>
    <row r="119" spans="1:8" x14ac:dyDescent="0.2">
      <c r="A119" s="7">
        <v>12.4</v>
      </c>
      <c r="B119" s="8">
        <v>327.16500000000002</v>
      </c>
      <c r="C119" s="8">
        <v>73.185000000000002</v>
      </c>
      <c r="D119" s="8">
        <v>1.3664000000000001E-2</v>
      </c>
      <c r="E119" s="8">
        <v>2680.6</v>
      </c>
      <c r="F119" s="8">
        <v>5.4764999999999997</v>
      </c>
      <c r="H119">
        <f t="shared" si="1"/>
        <v>205.81156430094012</v>
      </c>
    </row>
    <row r="120" spans="1:8" x14ac:dyDescent="0.2">
      <c r="A120" s="7">
        <v>12.6</v>
      </c>
      <c r="B120" s="8">
        <v>328.40100000000001</v>
      </c>
      <c r="C120" s="8">
        <v>74.811000000000007</v>
      </c>
      <c r="D120" s="8">
        <v>1.3367E-2</v>
      </c>
      <c r="E120" s="8">
        <v>2676.1</v>
      </c>
      <c r="F120" s="8">
        <v>5.4645999999999999</v>
      </c>
      <c r="H120">
        <f t="shared" si="1"/>
        <v>205.19758770511899</v>
      </c>
    </row>
    <row r="121" spans="1:8" x14ac:dyDescent="0.2">
      <c r="A121" s="7">
        <v>12.8</v>
      </c>
      <c r="B121" s="8">
        <v>329.62200000000001</v>
      </c>
      <c r="C121" s="8">
        <v>76.463999999999999</v>
      </c>
      <c r="D121" s="8">
        <v>1.3077999999999999E-2</v>
      </c>
      <c r="E121" s="8">
        <v>2671.6</v>
      </c>
      <c r="F121" s="8">
        <v>5.4527000000000001</v>
      </c>
      <c r="H121">
        <f t="shared" si="1"/>
        <v>204.57174780501828</v>
      </c>
    </row>
    <row r="122" spans="1:8" x14ac:dyDescent="0.2">
      <c r="A122" s="7">
        <v>13</v>
      </c>
      <c r="B122" s="8">
        <v>330.827</v>
      </c>
      <c r="C122" s="8">
        <v>78.143000000000001</v>
      </c>
      <c r="D122" s="8">
        <v>1.2796999999999999E-2</v>
      </c>
      <c r="E122" s="8">
        <v>2667</v>
      </c>
      <c r="F122" s="8">
        <v>5.4408000000000003</v>
      </c>
      <c r="H122">
        <f t="shared" si="1"/>
        <v>203.93687748908974</v>
      </c>
    </row>
    <row r="123" spans="1:8" x14ac:dyDescent="0.2">
      <c r="A123" s="5">
        <v>13.2</v>
      </c>
      <c r="B123" s="6">
        <v>332.01799999999997</v>
      </c>
      <c r="C123" s="6">
        <v>79.852999999999994</v>
      </c>
      <c r="D123" s="6">
        <v>1.2522999999999999E-2</v>
      </c>
      <c r="E123" s="6">
        <v>2662.3</v>
      </c>
      <c r="F123" s="6">
        <v>5.4287999999999998</v>
      </c>
      <c r="H123">
        <f t="shared" si="1"/>
        <v>203.28772712586462</v>
      </c>
    </row>
    <row r="124" spans="1:8" x14ac:dyDescent="0.2">
      <c r="A124" s="5">
        <v>13.4</v>
      </c>
      <c r="B124" s="6">
        <v>333.19400000000002</v>
      </c>
      <c r="C124" s="6">
        <v>81.593000000000004</v>
      </c>
      <c r="D124" s="6">
        <v>1.2256E-2</v>
      </c>
      <c r="E124" s="6">
        <v>2657.4</v>
      </c>
      <c r="F124" s="6">
        <v>5.4168000000000003</v>
      </c>
      <c r="H124">
        <f t="shared" si="1"/>
        <v>202.62675045511637</v>
      </c>
    </row>
    <row r="125" spans="1:8" x14ac:dyDescent="0.2">
      <c r="A125" s="5">
        <v>13.6</v>
      </c>
      <c r="B125" s="6">
        <v>334.35700000000003</v>
      </c>
      <c r="C125" s="6">
        <v>83.361000000000004</v>
      </c>
      <c r="D125" s="6">
        <v>1.1996E-2</v>
      </c>
      <c r="E125" s="6">
        <v>2652.2</v>
      </c>
      <c r="F125" s="6">
        <v>5.4047000000000001</v>
      </c>
      <c r="H125">
        <f t="shared" si="1"/>
        <v>201.95643094489466</v>
      </c>
    </row>
    <row r="126" spans="1:8" x14ac:dyDescent="0.2">
      <c r="A126" s="5">
        <v>13.8</v>
      </c>
      <c r="B126" s="6">
        <v>335.50599999999997</v>
      </c>
      <c r="C126" s="6">
        <v>85.156999999999996</v>
      </c>
      <c r="D126" s="6">
        <v>1.1743E-2</v>
      </c>
      <c r="E126" s="6">
        <v>2647.5</v>
      </c>
      <c r="F126" s="6">
        <v>5.3925000000000001</v>
      </c>
      <c r="H126">
        <f t="shared" si="1"/>
        <v>201.27928358378068</v>
      </c>
    </row>
    <row r="127" spans="1:8" x14ac:dyDescent="0.2">
      <c r="A127" s="5">
        <v>14</v>
      </c>
      <c r="B127" s="6">
        <v>336.642</v>
      </c>
      <c r="C127" s="6">
        <v>86.994</v>
      </c>
      <c r="D127" s="6">
        <v>1.1495E-2</v>
      </c>
      <c r="E127" s="6">
        <v>2642.4</v>
      </c>
      <c r="F127" s="6">
        <v>5.3803000000000001</v>
      </c>
      <c r="H127">
        <f t="shared" si="1"/>
        <v>200.58040781691517</v>
      </c>
    </row>
    <row r="128" spans="1:8" x14ac:dyDescent="0.2">
      <c r="A128" s="7">
        <v>14.2</v>
      </c>
      <c r="B128" s="8">
        <v>337.76400000000001</v>
      </c>
      <c r="C128" s="8">
        <v>88.864999999999995</v>
      </c>
      <c r="D128" s="8">
        <v>1.1253000000000001E-2</v>
      </c>
      <c r="E128" s="8">
        <v>2637.1</v>
      </c>
      <c r="F128" s="8">
        <v>5.3678999999999997</v>
      </c>
      <c r="H128">
        <f t="shared" si="1"/>
        <v>199.87033296615084</v>
      </c>
    </row>
    <row r="129" spans="1:8" x14ac:dyDescent="0.2">
      <c r="A129" s="7">
        <v>14.4</v>
      </c>
      <c r="B129" s="8">
        <v>338.87400000000002</v>
      </c>
      <c r="C129" s="8">
        <v>90.769000000000005</v>
      </c>
      <c r="D129" s="8">
        <v>1.1017000000000001E-2</v>
      </c>
      <c r="E129" s="8">
        <v>2631.8</v>
      </c>
      <c r="F129" s="8">
        <v>5.3555000000000001</v>
      </c>
      <c r="H129">
        <f t="shared" si="1"/>
        <v>199.15119884148325</v>
      </c>
    </row>
    <row r="130" spans="1:8" x14ac:dyDescent="0.2">
      <c r="A130" s="7">
        <v>14.6</v>
      </c>
      <c r="B130" s="8">
        <v>339.97199999999998</v>
      </c>
      <c r="C130" s="8">
        <v>92.712999999999994</v>
      </c>
      <c r="D130" s="8">
        <v>1.0786E-2</v>
      </c>
      <c r="E130" s="8">
        <v>2626.3</v>
      </c>
      <c r="F130" s="8">
        <v>5.3430999999999997</v>
      </c>
      <c r="H130">
        <f t="shared" si="1"/>
        <v>198.41597717925842</v>
      </c>
    </row>
    <row r="131" spans="1:8" x14ac:dyDescent="0.2">
      <c r="A131" s="7">
        <v>14.8</v>
      </c>
      <c r="B131" s="8">
        <v>341.05700000000002</v>
      </c>
      <c r="C131" s="8">
        <v>94.688000000000002</v>
      </c>
      <c r="D131" s="8">
        <v>1.0560999999999999E-2</v>
      </c>
      <c r="E131" s="8">
        <v>2620.6999999999998</v>
      </c>
      <c r="F131" s="8">
        <v>5.3304999999999998</v>
      </c>
      <c r="H131">
        <f t="shared" si="1"/>
        <v>197.67574459199591</v>
      </c>
    </row>
    <row r="132" spans="1:8" x14ac:dyDescent="0.2">
      <c r="A132" s="7">
        <v>15</v>
      </c>
      <c r="B132" s="8">
        <v>342.13099999999997</v>
      </c>
      <c r="C132" s="8">
        <v>96.712000000000003</v>
      </c>
      <c r="D132" s="8">
        <v>1.034E-2</v>
      </c>
      <c r="E132" s="8">
        <v>2615</v>
      </c>
      <c r="F132" s="8">
        <v>5.3178000000000001</v>
      </c>
      <c r="H132">
        <f t="shared" si="1"/>
        <v>196.91368667515218</v>
      </c>
    </row>
    <row r="133" spans="1:8" x14ac:dyDescent="0.2">
      <c r="A133" s="5">
        <v>15.2</v>
      </c>
      <c r="B133" s="6">
        <v>343.19299999999998</v>
      </c>
      <c r="C133" s="6">
        <v>98.765000000000001</v>
      </c>
      <c r="D133" s="6">
        <v>1.0125E-2</v>
      </c>
      <c r="E133" s="6">
        <v>2609.1999999999998</v>
      </c>
      <c r="F133" s="6">
        <v>5.3051000000000004</v>
      </c>
      <c r="H133">
        <f t="shared" si="1"/>
        <v>196.15045245933032</v>
      </c>
    </row>
    <row r="134" spans="1:8" x14ac:dyDescent="0.2">
      <c r="A134" s="5">
        <v>15.4</v>
      </c>
      <c r="B134" s="6">
        <v>344.24299999999999</v>
      </c>
      <c r="C134" s="6">
        <v>100.867</v>
      </c>
      <c r="D134" s="6">
        <v>9.9139999999999992E-3</v>
      </c>
      <c r="E134" s="6">
        <v>2603.3000000000002</v>
      </c>
      <c r="F134" s="6">
        <v>5.2922000000000002</v>
      </c>
      <c r="H134">
        <f t="shared" ref="H134:H137" si="2">500*SQRT(A134*D134)</f>
        <v>195.36862593569111</v>
      </c>
    </row>
    <row r="135" spans="1:8" x14ac:dyDescent="0.2">
      <c r="A135" s="5">
        <v>15.6</v>
      </c>
      <c r="B135" s="6">
        <v>345.28199999999998</v>
      </c>
      <c r="C135" s="6">
        <v>103.018</v>
      </c>
      <c r="D135" s="6">
        <v>9.7070000000000004E-3</v>
      </c>
      <c r="E135" s="6">
        <v>2597.3000000000002</v>
      </c>
      <c r="F135" s="6">
        <v>5.2793000000000001</v>
      </c>
      <c r="H135">
        <f t="shared" si="2"/>
        <v>194.56952484908834</v>
      </c>
    </row>
    <row r="136" spans="1:8" x14ac:dyDescent="0.2">
      <c r="A136" s="5">
        <v>15.8</v>
      </c>
      <c r="B136" s="6">
        <v>346.31099999999998</v>
      </c>
      <c r="C136" s="6">
        <v>105.208</v>
      </c>
      <c r="D136" s="6">
        <v>9.5049999999999996E-3</v>
      </c>
      <c r="E136" s="6">
        <v>2591.1</v>
      </c>
      <c r="F136" s="6">
        <v>5.2662000000000004</v>
      </c>
      <c r="H136">
        <f t="shared" si="2"/>
        <v>193.76467686345725</v>
      </c>
    </row>
    <row r="137" spans="1:8" x14ac:dyDescent="0.2">
      <c r="A137" s="5">
        <v>16</v>
      </c>
      <c r="B137" s="6">
        <v>347.32799999999997</v>
      </c>
      <c r="C137" s="6">
        <v>107.434</v>
      </c>
      <c r="D137" s="6">
        <v>9.3080000000000003E-3</v>
      </c>
      <c r="E137" s="6">
        <v>2584.9</v>
      </c>
      <c r="F137" s="6">
        <v>5.2530999999999999</v>
      </c>
      <c r="H137">
        <f t="shared" si="2"/>
        <v>192.9559535230774</v>
      </c>
    </row>
    <row r="139" spans="1:8" x14ac:dyDescent="0.2">
      <c r="H139">
        <f>MAX(H1:H137)</f>
        <v>223.54596842707767</v>
      </c>
    </row>
  </sheetData>
  <mergeCells count="6">
    <mergeCell ref="A1:F1"/>
    <mergeCell ref="C2:C4"/>
    <mergeCell ref="A48:F48"/>
    <mergeCell ref="C49:C51"/>
    <mergeCell ref="A95:F95"/>
    <mergeCell ref="C96:C9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2015-06-05T18:19:34Z</dcterms:created>
  <dcterms:modified xsi:type="dcterms:W3CDTF">2022-01-10T11:55:24Z</dcterms:modified>
</cp:coreProperties>
</file>