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zy\Downloads\"/>
    </mc:Choice>
  </mc:AlternateContent>
  <xr:revisionPtr revIDLastSave="0" documentId="13_ncr:1_{6151F83A-0C1C-44DD-84BC-43D78E2974E8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Crowdfunding Org Backup" sheetId="3" r:id="rId1"/>
    <sheet name="Per Category" sheetId="4" r:id="rId2"/>
    <sheet name="Per Sub Category" sheetId="5" r:id="rId3"/>
    <sheet name="Campaigns by Month" sheetId="11" r:id="rId4"/>
    <sheet name="Crowdfunding" sheetId="1" r:id="rId5"/>
  </sheets>
  <definedNames>
    <definedName name="_xlcn.WorksheetConnection_CrowdfundingAT1" hidden="1">Crowdfunding!$A:$T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Q3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18694-C80C-44D5-90EF-DD1FAF919E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039B29-4D11-4260-818E-95D61E148380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<sst xmlns="http://schemas.openxmlformats.org/spreadsheetml/2006/main" count="14115" uniqueCount="2087">
  <si>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</si>
  <si>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</si>
  <si>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</si>
  <si>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</si>
  <si>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</si>
  <si>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</si>
  <si>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</si>
  <si>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</si>
  <si>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</si>
  <si>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</si>
  <si>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</si>
  <si>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</si>
  <si>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</si>
  <si>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</si>
  <si>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</si>
  <si>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</si>
  <si>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</si>
  <si>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</si>
  <si>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</si>
  <si>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</si>
  <si>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</si>
  <si>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</si>
  <si>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</si>
  <si>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</si>
  <si>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</si>
  <si>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</si>
  <si>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</si>
  <si>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</si>
  <si>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</si>
  <si>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</si>
  <si>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</si>
  <si>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</si>
  <si>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</si>
  <si>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</si>
  <si>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</si>
  <si>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</si>
  <si>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</si>
  <si>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</si>
  <si>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</si>
  <si>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</si>
  <si>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</si>
  <si>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</si>
  <si>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</si>
  <si>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</si>
  <si>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</si>
  <si>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</si>
  <si>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</si>
  <si>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</si>
  <si>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</si>
  <si>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</si>
  <si>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</si>
  <si>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</si>
  <si>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</si>
  <si>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</si>
  <si>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</si>
  <si>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</si>
  <si>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</si>
  <si>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</si>
  <si>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</si>
  <si>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</si>
  <si>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</si>
  <si>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</si>
  <si>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</si>
  <si>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</si>
  <si>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</si>
  <si>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</si>
  <si>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</si>
  <si>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</si>
  <si>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</si>
  <si>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</si>
  <si>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</si>
  <si>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</si>
  <si>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</si>
  <si>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</si>
  <si>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</si>
  <si>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</si>
  <si>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</si>
  <si>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</si>
  <si>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</si>
  <si>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</si>
  <si>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</si>
  <si>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</si>
  <si>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</si>
  <si>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</si>
  <si>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</si>
  <si>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</si>
  <si>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</si>
  <si>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</si>
  <si>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</si>
  <si>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</si>
  <si>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</si>
  <si>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</si>
  <si>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</si>
  <si>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</si>
  <si>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</si>
  <si>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</si>
  <si>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</si>
  <si>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</si>
  <si>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</si>
  <si>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</si>
  <si>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</si>
  <si>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</si>
  <si>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</si>
  <si>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</si>
  <si>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</si>
  <si>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</si>
  <si>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</si>
  <si>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</si>
  <si>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</si>
  <si>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</si>
  <si>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</si>
  <si>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</si>
  <si>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</si>
  <si>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</si>
  <si>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</si>
  <si>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</si>
  <si>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</si>
  <si>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</si>
  <si>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</si>
  <si>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</si>
  <si>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</si>
  <si>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</si>
  <si>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</si>
  <si>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</si>
  <si>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</si>
  <si>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</si>
  <si>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</si>
  <si>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</si>
  <si>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</si>
  <si>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</si>
  <si>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</si>
  <si>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</si>
  <si>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</si>
  <si>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</si>
  <si>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</si>
  <si>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</si>
  <si>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</si>
  <si>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</si>
  <si>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</si>
  <si>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</si>
  <si>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</si>
  <si>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</si>
  <si>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</si>
  <si>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</si>
  <si>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</si>
  <si>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</si>
  <si>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</si>
  <si>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</si>
  <si>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</si>
  <si>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</si>
  <si>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</si>
  <si>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</si>
  <si>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</si>
  <si>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</si>
  <si>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</si>
  <si>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</si>
  <si>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</si>
  <si>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</si>
  <si>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</si>
  <si>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</si>
  <si>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</si>
  <si>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</si>
  <si>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</si>
  <si>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</si>
  <si>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</si>
  <si>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</si>
  <si>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</si>
  <si>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</si>
  <si>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</si>
  <si>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</si>
  <si>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</si>
  <si>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</si>
  <si>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</si>
  <si>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</si>
  <si>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</si>
  <si>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</si>
  <si>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</si>
  <si>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</si>
  <si>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</si>
  <si>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</si>
  <si>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</si>
  <si>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</si>
  <si>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</si>
  <si>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</si>
  <si>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</si>
  <si>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</si>
  <si>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</si>
  <si>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</si>
  <si>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</si>
  <si>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</si>
  <si>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</si>
  <si>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</si>
  <si>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</si>
  <si>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</si>
  <si>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</si>
  <si>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</si>
  <si>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</si>
  <si>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</si>
  <si>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</si>
  <si>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</si>
  <si>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</si>
  <si>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</si>
  <si>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</si>
  <si>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</si>
  <si>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</si>
  <si>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</si>
  <si>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</si>
  <si>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</si>
  <si>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</si>
  <si>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</si>
  <si>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</si>
  <si>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</si>
  <si>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</si>
  <si>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</si>
  <si>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</si>
  <si>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</si>
  <si>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</si>
  <si>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</si>
  <si>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</si>
  <si>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</si>
  <si>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</si>
  <si>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</si>
  <si>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</si>
  <si>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</si>
  <si>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</si>
  <si>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</si>
  <si>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</si>
  <si>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</si>
  <si>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</si>
  <si>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</si>
  <si>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</si>
  <si>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</si>
  <si>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</si>
  <si>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</si>
  <si>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</si>
  <si>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</si>
  <si>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</si>
  <si>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</si>
  <si>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</si>
  <si>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</si>
  <si>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</si>
  <si>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</si>
  <si>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</si>
  <si>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</si>
  <si>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</si>
  <si>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</si>
  <si>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</si>
  <si>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</si>
  <si>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</si>
  <si>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</si>
  <si>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</si>
  <si>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</si>
  <si>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</si>
  <si>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</si>
  <si>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</si>
  <si>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</si>
  <si>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</si>
  <si>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</si>
  <si>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</si>
  <si>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</si>
  <si>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</si>
  <si>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</si>
  <si>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</si>
  <si>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</si>
  <si>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</si>
  <si>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</si>
  <si>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</si>
  <si>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</si>
  <si>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</si>
  <si>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</si>
  <si>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</si>
  <si>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</si>
  <si>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</si>
  <si>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</si>
  <si>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</si>
  <si>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</si>
  <si>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</si>
  <si>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</si>
  <si>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</si>
  <si>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</si>
  <si>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</si>
  <si>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</si>
  <si>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</si>
  <si>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</si>
  <si>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</si>
  <si>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</si>
  <si>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</si>
  <si>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</si>
  <si>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</si>
  <si>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</si>
  <si>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</si>
  <si>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</si>
  <si>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</si>
  <si>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</si>
  <si>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</si>
  <si>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</si>
  <si>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</si>
  <si>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</si>
  <si>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</si>
  <si>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</si>
  <si>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</si>
  <si>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</si>
  <si>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</si>
  <si>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</si>
  <si>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</si>
  <si>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</si>
  <si>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</si>
  <si>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</si>
  <si>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</si>
  <si>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</si>
  <si>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</si>
  <si>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</si>
  <si>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</si>
  <si>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</si>
  <si>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</si>
  <si>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</si>
  <si>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</si>
  <si>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</si>
  <si>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</si>
  <si>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</si>
  <si>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</si>
  <si>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</si>
  <si>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</si>
  <si>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</si>
  <si>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</si>
  <si>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</si>
  <si>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</si>
  <si>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</si>
  <si>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</si>
  <si>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</si>
  <si>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</si>
  <si>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</si>
  <si>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</si>
  <si>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</si>
  <si>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</si>
  <si>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</si>
  <si>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</si>
  <si>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</si>
  <si>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</si>
  <si>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</si>
  <si>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</si>
  <si>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</si>
  <si>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</si>
  <si>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</si>
  <si>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</si>
  <si>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</si>
  <si>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</si>
  <si>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</si>
  <si>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</si>
  <si>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</si>
  <si>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</si>
  <si>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</si>
  <si>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</si>
  <si>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</si>
  <si>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</si>
  <si>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</si>
  <si>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</si>
  <si>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</si>
  <si>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</si>
  <si>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</si>
  <si>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</si>
  <si>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</si>
  <si>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</si>
  <si>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</si>
  <si>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</si>
  <si>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</si>
  <si>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</si>
  <si>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</si>
  <si>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</si>
  <si>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</si>
  <si>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</si>
  <si>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</si>
  <si>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</si>
  <si>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</si>
  <si>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</si>
  <si>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</si>
  <si>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</si>
  <si>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</si>
  <si>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</si>
  <si>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</si>
  <si>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</si>
  <si>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</si>
  <si>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</si>
  <si>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</si>
  <si>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</si>
  <si>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</si>
  <si>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</si>
  <si>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</si>
  <si>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</si>
  <si>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</si>
  <si>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</si>
  <si>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</si>
  <si>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</si>
  <si>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</si>
  <si>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</si>
  <si>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</si>
  <si>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</si>
  <si>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</si>
  <si>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</si>
  <si>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</si>
  <si>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</si>
  <si>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</si>
  <si>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</si>
  <si>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</si>
  <si>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</si>
  <si>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</si>
  <si>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</si>
  <si>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</si>
  <si>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</si>
  <si>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</si>
  <si>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</si>
  <si>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</si>
  <si>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</si>
  <si>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</si>
  <si>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</si>
  <si>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</si>
  <si>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</si>
  <si>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</si>
  <si>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</si>
  <si>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</si>
  <si>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</si>
  <si>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</si>
  <si>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</si>
  <si>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</si>
  <si>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</si>
  <si>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</si>
  <si>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</si>
  <si>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</si>
  <si>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</si>
  <si>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</si>
  <si>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</si>
  <si>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</si>
  <si>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</si>
  <si>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</si>
  <si>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</si>
  <si>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</si>
  <si>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</si>
  <si>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</si>
  <si>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</si>
  <si>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</si>
  <si>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</si>
  <si>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</si>
  <si>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</si>
  <si>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</si>
  <si>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</si>
  <si>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</si>
  <si>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</si>
  <si>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</si>
  <si>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</si>
  <si>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</si>
  <si>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</si>
  <si>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</si>
  <si>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</si>
  <si>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</si>
  <si>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</si>
  <si>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</si>
  <si>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</si>
  <si>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</si>
  <si>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</si>
  <si>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</si>
  <si>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</si>
  <si>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</si>
  <si>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</si>
  <si>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</si>
  <si>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</si>
  <si>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</si>
  <si>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</si>
  <si>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</si>
  <si>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</si>
  <si>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</si>
  <si>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</si>
  <si>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</si>
  <si>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</si>
  <si>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</si>
  <si>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</si>
  <si>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</si>
  <si>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</si>
  <si>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</si>
  <si>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</si>
  <si>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</si>
  <si>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</si>
  <si>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</si>
  <si>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</si>
  <si>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</si>
  <si>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</si>
  <si>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</si>
  <si>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</si>
  <si>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</si>
  <si>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</si>
  <si>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</si>
  <si>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</si>
  <si>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</si>
  <si>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</si>
  <si>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</si>
  <si>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</si>
  <si>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</si>
  <si>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</si>
  <si>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</si>
  <si>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</si>
  <si>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</si>
  <si>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</si>
  <si>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</si>
  <si>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</si>
  <si>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</si>
  <si>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</si>
  <si>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</si>
  <si>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</si>
  <si>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</si>
  <si>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</si>
  <si>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</si>
  <si>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</si>
  <si>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</si>
  <si>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</si>
  <si>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</si>
  <si>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</si>
  <si>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</si>
  <si>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</si>
  <si>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</si>
  <si>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</si>
  <si>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</si>
  <si>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</si>
  <si>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</si>
  <si>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</si>
  <si>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</si>
  <si>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</si>
  <si>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</si>
  <si>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</si>
  <si>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</si>
  <si>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</si>
  <si>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</si>
  <si>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</si>
  <si>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</si>
  <si>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</si>
  <si>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</si>
  <si>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</si>
  <si>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</si>
  <si>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</si>
  <si>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</si>
  <si>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</si>
  <si>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</si>
  <si>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</si>
  <si>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</si>
  <si>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</si>
  <si>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</si>
  <si>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</si>
  <si>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</si>
  <si>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</si>
  <si>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</si>
  <si>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</si>
  <si>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</si>
  <si>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</si>
  <si>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</si>
  <si>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</si>
  <si>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</si>
  <si>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</si>
  <si>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</si>
  <si>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</si>
  <si>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</si>
  <si>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</si>
  <si>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</si>
  <si>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</si>
  <si>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</si>
  <si>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</si>
  <si>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</si>
  <si>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</si>
  <si>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</si>
  <si>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</si>
  <si>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</si>
  <si>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</si>
  <si>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</si>
  <si>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</si>
  <si>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</si>
  <si>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</si>
  <si>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</si>
  <si>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</si>
  <si>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</si>
  <si>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</si>
  <si>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</si>
  <si>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</si>
  <si>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</si>
  <si>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</si>
  <si>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</si>
  <si>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</si>
  <si>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</si>
  <si>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</si>
  <si>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</si>
  <si>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</si>
  <si>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</si>
  <si>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</si>
  <si>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</si>
  <si>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</si>
  <si>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</si>
  <si>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</si>
  <si>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</si>
  <si>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</si>
  <si>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</si>
  <si>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</si>
  <si>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</si>
  <si>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</si>
  <si>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</si>
  <si>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</si>
  <si>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</si>
  <si>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</si>
  <si>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</si>
  <si>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</si>
  <si>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</si>
  <si>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</si>
  <si>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</si>
  <si>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</si>
  <si>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</si>
  <si>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</si>
  <si>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</si>
  <si>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</si>
  <si>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</si>
  <si>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</si>
  <si>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</si>
  <si>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</si>
  <si>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</si>
  <si>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</si>
  <si>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</si>
  <si>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</si>
  <si>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</si>
  <si>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</si>
  <si>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</si>
  <si>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</si>
  <si>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</si>
  <si>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</si>
  <si>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</si>
  <si>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</si>
  <si>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</si>
  <si>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</si>
  <si>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</si>
  <si>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</si>
  <si>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</si>
  <si>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</si>
  <si>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</si>
  <si>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</si>
  <si>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</si>
  <si>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</si>
  <si>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</si>
  <si>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</si>
  <si>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</si>
  <si>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</si>
  <si>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</si>
  <si>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</si>
  <si>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</si>
  <si>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</si>
  <si>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</si>
  <si>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</si>
  <si>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</si>
  <si>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</si>
  <si>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</si>
  <si>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</si>
  <si>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</si>
  <si>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</si>
  <si>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</si>
  <si>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</si>
  <si>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</si>
  <si>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</si>
  <si>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</si>
  <si>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</si>
  <si>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</si>
  <si>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</si>
  <si>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</si>
  <si>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</si>
  <si>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</si>
  <si>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</si>
  <si>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</si>
  <si>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</si>
  <si>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</si>
  <si>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</si>
  <si>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</si>
  <si>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</si>
  <si>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</si>
  <si>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</si>
  <si>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</si>
  <si>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</si>
  <si>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</si>
  <si>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</si>
  <si>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</si>
  <si>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</si>
  <si>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</si>
  <si>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</si>
  <si>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</si>
  <si>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</si>
  <si>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</si>
  <si>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</si>
  <si>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</si>
  <si>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</si>
  <si>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</si>
  <si>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</si>
  <si>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</si>
  <si>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</si>
  <si>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</si>
  <si>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</si>
  <si>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</si>
  <si>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</si>
  <si>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</si>
  <si>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</si>
  <si>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</si>
  <si>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</si>
  <si>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</si>
  <si>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</si>
  <si>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</si>
  <si>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</si>
  <si>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</si>
  <si>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</si>
  <si>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</si>
  <si>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</si>
  <si>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</si>
  <si>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</si>
  <si>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</si>
  <si>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</si>
  <si>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</si>
  <si>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</si>
  <si>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</si>
  <si>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</si>
  <si>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</si>
  <si>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</si>
  <si>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</si>
  <si>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</si>
  <si>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</si>
  <si>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</si>
  <si>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</si>
  <si>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</si>
  <si>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</si>
  <si>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</si>
  <si>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</si>
  <si>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</si>
  <si>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</si>
  <si>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</si>
  <si>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</si>
  <si>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</si>
  <si>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</si>
  <si>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</si>
  <si>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</si>
  <si>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</si>
  <si>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</si>
  <si>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</si>
  <si>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</si>
  <si>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</si>
  <si>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</si>
  <si>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</si>
  <si>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</si>
  <si>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</si>
  <si>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</si>
  <si>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</si>
  <si>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</si>
  <si>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</si>
  <si>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</si>
  <si>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</si>
  <si>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</si>
  <si>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</si>
  <si>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</si>
  <si>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</si>
  <si>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</si>
  <si>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</si>
  <si>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</si>
  <si>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</si>
  <si>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</si>
  <si>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</si>
  <si>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</si>
  <si>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</si>
  <si>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</si>
  <si>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</si>
  <si>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</si>
  <si>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</si>
  <si>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</si>
  <si>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</si>
  <si>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</si>
  <si>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</si>
  <si>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</si>
  <si>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</si>
  <si>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</si>
  <si>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</si>
  <si>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</si>
  <si>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</si>
  <si>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</si>
  <si>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</si>
  <si>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</si>
  <si>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</si>
  <si>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</si>
  <si>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</si>
  <si>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</si>
  <si>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</si>
  <si>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</si>
  <si>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</si>
  <si>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</si>
  <si>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</si>
  <si>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</si>
  <si>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</si>
  <si>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</si>
  <si>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</si>
  <si>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</si>
  <si>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</si>
  <si>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</si>
  <si>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</si>
  <si>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</si>
  <si>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</si>
  <si>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</si>
  <si>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</si>
  <si>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</si>
  <si>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</si>
  <si>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</si>
  <si>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</si>
  <si>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</si>
  <si>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</si>
  <si>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</si>
  <si>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</si>
  <si>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</si>
  <si>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</si>
  <si>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</si>
  <si>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</si>
  <si>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</si>
  <si>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</si>
  <si>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</si>
  <si>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</si>
  <si>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</si>
  <si>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</si>
  <si>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</si>
  <si>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</si>
  <si>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</si>
  <si>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</si>
  <si>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</si>
  <si>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</si>
  <si>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</si>
  <si>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</si>
  <si>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</si>
  <si>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</si>
  <si>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</si>
  <si>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</si>
  <si>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</si>
  <si>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</si>
  <si>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</si>
  <si>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</si>
  <si>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</si>
  <si>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</si>
  <si>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</si>
  <si>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</si>
  <si>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</si>
  <si>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</si>
  <si>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</si>
  <si>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</si>
  <si>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</si>
  <si>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</si>
  <si>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</si>
  <si>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</si>
  <si>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</si>
  <si>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</si>
  <si>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</si>
  <si>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</si>
  <si>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</si>
  <si>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</si>
  <si>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</si>
  <si>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</si>
  <si>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</si>
  <si>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</si>
  <si>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</si>
  <si>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</si>
  <si>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</si>
  <si>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</si>
  <si>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</si>
  <si>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</si>
  <si>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</si>
  <si>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</si>
  <si>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</si>
  <si>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</si>
  <si>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</si>
  <si>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</si>
  <si>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</si>
  <si>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</si>
  <si>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</si>
  <si>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</si>
  <si>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</si>
  <si>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</si>
  <si>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</si>
  <si>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</si>
  <si>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</si>
  <si>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</si>
  <si>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</si>
  <si>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</si>
  <si>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</si>
  <si>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</si>
  <si>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</si>
  <si>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</si>
  <si>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</si>
  <si>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</si>
  <si>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</si>
  <si>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</si>
  <si>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</si>
  <si>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</si>
  <si>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</si>
  <si>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</si>
  <si>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</si>
  <si>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</si>
  <si>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</si>
  <si>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</si>
  <si>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</si>
  <si>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</si>
  <si>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</si>
  <si>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</si>
  <si>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</si>
  <si>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</si>
  <si>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</si>
  <si>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</si>
  <si>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</si>
  <si>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</si>
  <si>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</si>
  <si>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</si>
  <si>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</si>
  <si>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</si>
  <si>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</si>
  <si>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</si>
  <si>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</si>
  <si>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</si>
  <si>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</si>
  <si>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</si>
  <si>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</si>
  <si>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</si>
  <si>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</si>
  <si>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</si>
  <si>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</si>
  <si>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</si>
  <si>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</si>
  <si>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</si>
  <si>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</si>
  <si>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</si>
  <si>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</si>
  <si>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</si>
  <si>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</si>
  <si>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</si>
  <si>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</si>
  <si>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</si>
  <si>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</si>
  <si>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</si>
  <si>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</si>
  <si>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</si>
  <si>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</si>
  <si>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</si>
  <si>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</si>
  <si>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</si>
  <si>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</si>
  <si>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</si>
  <si>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</si>
  <si>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</si>
  <si>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</si>
  <si>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</si>
  <si>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</si>
  <si>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</si>
  <si>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</si>
  <si>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</si>
  <si>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</si>
  <si>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</si>
  <si>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</si>
  <si>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</si>
  <si>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</si>
  <si>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</si>
  <si>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</si>
  <si>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</si>
  <si>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</si>
  <si>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</si>
  <si>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</si>
  <si>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</si>
  <si>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</si>
  <si>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</si>
  <si>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</si>
  <si>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</si>
  <si>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</si>
  <si>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</si>
  <si>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</si>
  <si>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</si>
  <si>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</si>
  <si>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</si>
  <si>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</si>
  <si>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</si>
  <si>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</si>
  <si>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</si>
  <si>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</si>
  <si>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</si>
  <si>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</si>
  <si>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</si>
  <si>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</si>
  <si>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</si>
  <si>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</si>
  <si>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</si>
  <si>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</si>
  <si>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</si>
  <si>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</si>
  <si>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</si>
  <si>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</si>
  <si>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</si>
  <si>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</si>
  <si>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</si>
  <si>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</si>
  <si>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</si>
  <si>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</si>
  <si>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</si>
  <si>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</si>
  <si>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</si>
  <si>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</si>
  <si>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</si>
  <si>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</si>
  <si>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</si>
  <si>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</si>
  <si>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</si>
  <si>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</si>
  <si>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</si>
  <si>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</si>
  <si>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</si>
  <si>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</si>
  <si>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</si>
  <si>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</si>
  <si>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</si>
  <si>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</si>
  <si>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</si>
  <si>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</si>
  <si>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</si>
  <si>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</si>
  <si>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</si>
  <si>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</si>
  <si>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</si>
  <si>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</si>
  <si>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</si>
  <si>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</si>
  <si>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</si>
  <si>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</si>
  <si>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</si>
  <si>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</si>
  <si>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</si>
  <si>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</si>
  <si>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</si>
  <si>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</si>
  <si>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</si>
  <si>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</si>
  <si>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</si>
  <si>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</si>
  <si>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</si>
  <si>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</si>
  <si>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</si>
  <si>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</si>
  <si>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</si>
  <si>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</si>
  <si>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</si>
  <si>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</si>
  <si>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</si>
  <si>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</si>
  <si>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</si>
  <si>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</si>
  <si>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</si>
  <si>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</si>
  <si>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</si>
  <si>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</si>
  <si>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</si>
  <si>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</si>
  <si>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</si>
  <si>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</si>
  <si>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</si>
  <si>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</si>
  <si>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</si>
  <si>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</si>
  <si>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</si>
  <si>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</si>
  <si>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</si>
  <si>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</si>
  <si>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</si>
  <si>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</si>
  <si>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</si>
  <si>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</si>
  <si>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</si>
  <si>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</si>
  <si>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</si>
  <si>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</si>
  <si>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</si>
  <si>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</si>
  <si>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</si>
  <si>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</si>
  <si>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</si>
  <si>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</si>
  <si>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</si>
  <si>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</si>
  <si>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</si>
  <si>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</si>
  <si>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</si>
  <si>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</si>
  <si>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</si>
  <si>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</si>
  <si>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</si>
  <si>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</si>
  <si>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</si>
  <si>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</si>
  <si>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</si>
  <si>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</si>
  <si>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</si>
  <si>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</si>
  <si>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</si>
  <si>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</si>
  <si>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</si>
  <si>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</si>
  <si>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</si>
  <si>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</si>
  <si>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</si>
  <si>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</si>
  <si>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</si>
  <si>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</si>
  <si>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</si>
  <si>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</si>
  <si>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</si>
  <si>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</si>
  <si>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</si>
  <si>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</si>
  <si>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</si>
  <si>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</si>
  <si>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</si>
  <si>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</si>
  <si>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</si>
  <si>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</si>
  <si>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</si>
  <si>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</si>
  <si>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</si>
  <si>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</si>
  <si>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</si>
  <si>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</si>
  <si>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</si>
  <si>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</si>
  <si>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</si>
  <si>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</si>
  <si>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</si>
  <si>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</si>
  <si>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</si>
  <si>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</si>
  <si>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</si>
  <si>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</si>
  <si>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</si>
  <si>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</si>
  <si>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</si>
  <si>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</si>
  <si>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</si>
  <si>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</si>
  <si>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</si>
  <si>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</si>
  <si>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</si>
  <si>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</si>
  <si>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</si>
  <si>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</si>
  <si>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</si>
  <si>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</si>
  <si>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</si>
  <si>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</si>
  <si>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</si>
  <si>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</si>
  <si>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</si>
  <si>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</si>
  <si>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</si>
  <si>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</si>
  <si>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</si>
  <si>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</si>
  <si>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</si>
  <si>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</si>
  <si>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</si>
  <si>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</si>
  <si>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</si>
  <si>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</si>
  <si>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</si>
  <si>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</si>
  <si>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</si>
  <si>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</si>
  <si>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</si>
  <si>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</si>
  <si>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</si>
  <si>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</si>
  <si>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</si>
  <si>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</si>
  <si>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</si>
  <si>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</si>
  <si>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</si>
  <si>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</si>
  <si>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</si>
  <si>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</si>
  <si>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</si>
  <si>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</si>
  <si>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</si>
  <si>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</si>
  <si>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</si>
  <si>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</si>
  <si>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</si>
  <si>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</si>
  <si>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</si>
  <si>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</si>
  <si>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</si>
  <si>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</si>
  <si>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</si>
  <si>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</si>
  <si>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</si>
  <si>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</si>
  <si>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</si>
  <si>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</si>
  <si>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</si>
  <si>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</si>
  <si>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</si>
  <si>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</si>
  <si>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</si>
  <si>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</si>
  <si>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</si>
  <si>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</si>
  <si>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</si>
  <si>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</si>
  <si>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</si>
  <si>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</si>
  <si>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</si>
  <si>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</si>
  <si>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</si>
  <si>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</si>
  <si>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</si>
  <si>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</si>
  <si>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</si>
  <si>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</si>
  <si>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</si>
  <si>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</si>
  <si>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</si>
  <si>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</si>
  <si>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</si>
  <si>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</si>
  <si>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</si>
  <si>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</si>
  <si>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</si>
  <si>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</si>
  <si>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</si>
  <si>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</si>
  <si>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</si>
  <si>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</si>
  <si>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</si>
  <si>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</si>
  <si>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</si>
  <si>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</si>
  <si>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</si>
  <si>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</si>
  <si>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</si>
  <si>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</si>
  <si>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</si>
  <si>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</si>
  <si>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</si>
  <si>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</si>
  <si>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</si>
  <si>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</si>
  <si>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</si>
  <si>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</si>
  <si>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</si>
  <si>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</si>
  <si>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</si>
  <si>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</si>
  <si>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</si>
  <si>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</si>
  <si>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</si>
  <si>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</si>
  <si>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</si>
  <si>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</si>
  <si>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</si>
  <si>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</si>
  <si>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</si>
  <si>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</si>
  <si>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</si>
  <si>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</si>
  <si>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</si>
  <si>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</si>
  <si>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</si>
  <si>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</si>
  <si>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</si>
  <si>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</si>
  <si>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</si>
  <si>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</si>
  <si>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</si>
  <si>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</si>
  <si>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</si>
  <si>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</si>
  <si>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</si>
  <si>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</si>
  <si>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</si>
  <si>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</si>
  <si>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</si>
  <si>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</si>
  <si>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</si>
  <si>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</si>
  <si>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</si>
  <si>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</si>
  <si>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</si>
  <si>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</si>
  <si>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</si>
  <si>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</si>
  <si>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</si>
  <si>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</si>
  <si>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</si>
  <si>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</si>
  <si>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</si>
  <si>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</si>
  <si>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</si>
  <si>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</si>
  <si>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</si>
  <si>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</si>
  <si>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</si>
  <si>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</si>
  <si>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</si>
  <si>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</si>
  <si>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</si>
  <si>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</si>
  <si>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</si>
  <si>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</si>
  <si>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</si>
  <si>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</si>
  <si>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</si>
  <si>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</si>
  <si>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</si>
  <si>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</si>
  <si>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</si>
  <si>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</si>
  <si>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</si>
  <si>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</si>
  <si>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</si>
  <si>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</si>
  <si>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</si>
  <si>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</si>
  <si>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</si>
  <si>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</si>
  <si>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</si>
  <si>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</si>
  <si>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</si>
  <si>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</si>
  <si>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</si>
  <si>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</si>
  <si>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</si>
  <si>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</si>
  <si>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</si>
  <si>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</si>
  <si>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</si>
  <si>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</si>
  <si>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</si>
  <si>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</si>
  <si>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</si>
  <si>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</si>
  <si>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</si>
  <si>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</si>
  <si>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</si>
  <si>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</si>
  <si>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</si>
  <si>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</si>
  <si>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</si>
  <si>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</si>
  <si>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</si>
  <si>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</si>
  <si>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</si>
  <si>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</si>
  <si>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</si>
  <si>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</si>
  <si>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</si>
  <si>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</si>
  <si>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</si>
  <si>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</si>
  <si>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</si>
  <si>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</si>
  <si>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</si>
  <si>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</si>
  <si>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</si>
  <si>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</si>
  <si>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</si>
  <si>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</si>
  <si>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</si>
  <si>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</si>
  <si>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</si>
  <si>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</si>
  <si>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</si>
  <si>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</si>
  <si>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</si>
  <si>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</si>
  <si>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</si>
  <si>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</si>
  <si>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</si>
  <si>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</si>
  <si>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</si>
  <si>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</si>
  <si>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</si>
  <si>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</si>
  <si>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</si>
  <si>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</si>
  <si>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</si>
  <si>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</si>
  <si>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</si>
  <si>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</si>
  <si>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</si>
  <si>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</si>
  <si>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</si>
  <si>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</si>
  <si>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</si>
  <si>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</si>
  <si>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</si>
  <si>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</si>
  <si>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</si>
  <si>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</si>
  <si>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</si>
  <si>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</si>
  <si>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</si>
  <si>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</si>
  <si>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</si>
  <si>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</si>
  <si>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</si>
  <si>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</si>
  <si>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</si>
  <si>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</si>
  <si>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</si>
  <si>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</si>
  <si>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</si>
  <si>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</si>
  <si>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</si>
  <si>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</si>
  <si>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</si>
  <si>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</si>
  <si>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</si>
  <si>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</si>
  <si>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</si>
  <si>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</si>
  <si>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</si>
  <si>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</si>
  <si>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</si>
  <si>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</si>
  <si>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</si>
  <si>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</si>
  <si>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</si>
  <si>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</si>
  <si>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</si>
  <si>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</si>
  <si>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</si>
  <si>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</si>
  <si>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</si>
  <si>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</si>
  <si>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</si>
  <si>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</si>
  <si>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</si>
  <si>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</si>
  <si>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</si>
  <si>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</si>
  <si>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</si>
  <si>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</si>
  <si>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</si>
  <si>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</si>
  <si>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</si>
  <si>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</si>
  <si>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</si>
  <si>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</si>
  <si>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</si>
  <si>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</si>
  <si>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</si>
  <si>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</si>
  <si>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</si>
  <si>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</si>
  <si>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</si>
  <si>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</si>
  <si>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</si>
  <si>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</si>
  <si>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</si>
  <si>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</si>
  <si>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</si>
  <si>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</si>
  <si>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</si>
  <si>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</si>
  <si>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</si>
  <si>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</si>
  <si>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</si>
  <si>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</si>
  <si>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</si>
  <si>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</si>
  <si>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</si>
  <si>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</si>
  <si>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</si>
  <si>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</si>
  <si>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</si>
  <si>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</si>
  <si>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</si>
  <si>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</si>
  <si>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</si>
  <si>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</si>
  <si>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</si>
  <si>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</si>
  <si>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</si>
  <si>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</si>
  <si>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</si>
  <si>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</si>
  <si>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</si>
  <si>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</si>
  <si>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</si>
  <si>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</si>
  <si>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</si>
  <si>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</si>
  <si>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</si>
  <si>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</si>
  <si>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</si>
  <si>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</si>
  <si>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</si>
  <si>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</si>
  <si>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</si>
  <si>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</si>
  <si>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</si>
  <si>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</si>
  <si>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</si>
  <si>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</si>
  <si>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</si>
  <si>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</si>
  <si>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</si>
  <si>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</si>
  <si>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</si>
  <si>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</si>
  <si>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</si>
  <si>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</si>
  <si>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</si>
  <si>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</si>
  <si>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</si>
  <si>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</si>
  <si>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</si>
  <si>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</si>
  <si>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</si>
  <si>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</si>
  <si>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</si>
  <si>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</si>
  <si>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</si>
  <si>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</si>
  <si>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</si>
  <si>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</si>
  <si>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</si>
  <si>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</si>
  <si>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</si>
  <si>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</si>
  <si>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</si>
  <si>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</si>
  <si>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</si>
  <si>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</si>
  <si>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</si>
  <si>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</si>
  <si>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</si>
  <si>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</si>
  <si>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</si>
  <si>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</si>
  <si>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</si>
  <si>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</si>
  <si>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</si>
  <si>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</si>
  <si>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</si>
  <si>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</si>
  <si>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</si>
  <si>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</si>
  <si>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</si>
  <si>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</si>
  <si>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</si>
  <si>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</si>
  <si>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</si>
  <si>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</si>
  <si>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</si>
  <si>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</si>
  <si>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</si>
  <si>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</si>
  <si>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</si>
  <si>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</si>
  <si>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</si>
  <si>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</si>
  <si>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</si>
  <si>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</si>
  <si>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</si>
  <si>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</si>
  <si>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</si>
  <si>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</si>
  <si>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</si>
  <si>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</si>
  <si>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</si>
  <si>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</si>
  <si>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</si>
  <si>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</si>
  <si>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</si>
  <si>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</si>
  <si>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</si>
  <si>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</si>
  <si>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</si>
  <si>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</si>
  <si>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</si>
  <si>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</si>
  <si>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</si>
  <si>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</si>
  <si>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</si>
  <si>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</si>
  <si>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</si>
  <si>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</si>
  <si>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</si>
  <si>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</si>
  <si>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</si>
  <si>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</si>
  <si>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</si>
  <si>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</si>
  <si>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</si>
  <si>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</si>
  <si>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</si>
  <si>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</si>
  <si>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</si>
  <si>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</si>
  <si>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</si>
  <si>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</si>
  <si>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</si>
  <si>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</si>
  <si>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</si>
  <si>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</si>
  <si>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</si>
  <si>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</si>
  <si>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</si>
  <si>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</si>
  <si>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</si>
  <si>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</si>
  <si>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</si>
  <si>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</si>
  <si>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</si>
  <si>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</si>
  <si>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</si>
  <si>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</si>
  <si>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</si>
  <si>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</si>
  <si>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</si>
  <si>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</si>
  <si>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</si>
  <si>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</si>
  <si>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</si>
  <si>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</si>
  <si>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</si>
  <si>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</si>
  <si>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</si>
  <si>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</si>
  <si>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</si>
  <si>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</si>
  <si>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</si>
  <si>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</si>
  <si>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</si>
  <si>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</si>
  <si>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</si>
  <si>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</si>
  <si>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</si>
  <si>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</si>
  <si>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</si>
  <si>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</si>
  <si>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</si>
  <si>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</si>
  <si>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</si>
  <si>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</si>
  <si>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</si>
  <si>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</si>
  <si>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</si>
  <si>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</si>
  <si>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</si>
  <si>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</si>
  <si>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</si>
  <si>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</si>
  <si>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</si>
  <si>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</si>
  <si>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</si>
  <si>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</si>
  <si>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</si>
  <si>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</si>
  <si>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</si>
  <si>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</si>
  <si>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</si>
  <si>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</si>
  <si>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</si>
  <si>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</si>
  <si>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</si>
  <si>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</si>
  <si>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</si>
  <si>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</si>
  <si>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</si>
  <si>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</si>
  <si>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</si>
  <si>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</si>
  <si>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</si>
  <si>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</si>
  <si>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</si>
  <si>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</si>
  <si>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</si>
  <si>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</si>
  <si>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</si>
  <si>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</si>
  <si>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</si>
  <si>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</si>
  <si>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</si>
  <si>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</si>
  <si>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</si>
  <si>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</si>
  <si>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</si>
  <si>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</si>
  <si>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</si>
  <si>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</si>
  <si>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</si>
  <si>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</si>
  <si>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</si>
  <si>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</si>
  <si>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</si>
  <si>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</si>
  <si>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</si>
  <si>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</si>
  <si>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</si>
  <si>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</si>
  <si>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</si>
  <si>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</si>
  <si>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</si>
  <si>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</si>
  <si>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</si>
  <si>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</si>
  <si>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</si>
  <si>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</si>
  <si>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</si>
  <si>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</si>
  <si>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</si>
  <si>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</si>
  <si>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</si>
  <si>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</si>
  <si>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</si>
  <si>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</si>
  <si>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</si>
  <si>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</si>
  <si>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</si>
  <si>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</si>
  <si>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</si>
  <si>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</si>
  <si>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</si>
  <si>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</si>
  <si>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</si>
  <si>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</si>
  <si>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</si>
  <si>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</si>
  <si>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</si>
  <si>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</si>
  <si>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</si>
  <si>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</si>
  <si>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</si>
  <si>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</si>
  <si>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</si>
  <si>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</si>
  <si>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</si>
  <si>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</si>
  <si>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</si>
  <si>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</si>
  <si>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</si>
  <si>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</si>
  <si>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</si>
  <si>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</si>
  <si>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</si>
  <si>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</si>
  <si>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</si>
  <si>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</si>
  <si>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</si>
  <si>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</si>
  <si>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</si>
  <si>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</si>
  <si>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</si>
  <si>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</si>
  <si>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</si>
  <si>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</si>
  <si>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</si>
  <si>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</si>
  <si>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</si>
  <si>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</si>
  <si>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</si>
  <si>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</si>
  <si>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</si>
  <si>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</si>
  <si>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</si>
  <si>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</si>
  <si>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</si>
  <si>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</si>
  <si>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</si>
  <si>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</si>
  <si>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</si>
  <si>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</si>
  <si>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</si>
  <si>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</si>
  <si>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</si>
  <si>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</si>
  <si>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</si>
  <si>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</si>
  <si>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</si>
  <si>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</si>
  <si>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</si>
  <si>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</si>
  <si>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</si>
  <si>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</si>
  <si>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</si>
  <si>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</si>
  <si>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</si>
  <si>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</si>
  <si>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</si>
  <si>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</si>
  <si>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</si>
  <si>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</si>
  <si>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</si>
  <si>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</si>
  <si>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</si>
  <si>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</si>
  <si>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</si>
  <si>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</si>
  <si>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</si>
  <si>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</si>
  <si>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</si>
  <si>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</si>
  <si>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</si>
  <si>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</si>
  <si>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</si>
  <si>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</si>
  <si>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</si>
  <si>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</si>
  <si>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</si>
  <si>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</si>
  <si>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</si>
  <si>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</si>
  <si>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</si>
  <si>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</si>
  <si>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</si>
  <si>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</si>
  <si>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</si>
  <si>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</si>
  <si>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</si>
  <si>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</si>
  <si>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</si>
  <si>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</si>
  <si>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</si>
  <si>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</si>
  <si>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</si>
  <si>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</si>
  <si>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</si>
  <si>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</si>
  <si>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</si>
  <si>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</si>
  <si>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</si>
  <si>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</si>
  <si>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</si>
  <si>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</si>
  <si>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</si>
  <si>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</si>
  <si>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</si>
  <si>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</si>
  <si>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</si>
  <si>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</si>
  <si>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</si>
  <si>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</si>
  <si>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</si>
  <si>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</si>
  <si>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</si>
  <si>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</si>
  <si>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</si>
  <si>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</si>
  <si>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</si>
  <si>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</si>
  <si>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</si>
  <si>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</si>
  <si>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</si>
  <si>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</si>
  <si>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</si>
  <si>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</si>
  <si>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</si>
  <si>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</si>
  <si>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</si>
  <si>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</si>
  <si>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</si>
  <si>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</si>
  <si>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</si>
  <si>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</si>
  <si>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</si>
  <si>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</si>
  <si>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</si>
  <si>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</si>
  <si>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</si>
  <si>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</si>
  <si>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</si>
  <si>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</si>
  <si>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</si>
  <si>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</si>
  <si>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</si>
  <si>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</si>
  <si>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</si>
  <si>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</si>
  <si>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</si>
  <si>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</si>
  <si>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</si>
  <si>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</si>
  <si>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</si>
  <si>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</si>
  <si>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</si>
  <si>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</si>
  <si>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</si>
  <si>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</si>
  <si>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</si>
  <si>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</si>
  <si>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</si>
  <si>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</si>
  <si>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</si>
  <si>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</si>
  <si>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</si>
  <si>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</si>
  <si>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</si>
  <si>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</si>
  <si>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</si>
  <si>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</si>
  <si>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</si>
  <si>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</si>
  <si>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</si>
  <si>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</si>
  <si>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</si>
  <si>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</si>
  <si>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</si>
  <si>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</si>
  <si>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</si>
  <si>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</si>
  <si>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</si>
  <si>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</si>
  <si>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</si>
  <si>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</si>
  <si>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</si>
  <si>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</si>
  <si>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</si>
  <si>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</si>
  <si>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</si>
  <si>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</si>
  <si>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</si>
  <si>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</si>
  <si>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</si>
  <si>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</si>
  <si>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</si>
  <si>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</si>
  <si>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</si>
  <si>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</si>
  <si>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</si>
  <si>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</si>
  <si>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</si>
  <si>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</si>
  <si>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</si>
  <si>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</si>
  <si>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</si>
  <si>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</si>
  <si>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</si>
  <si>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</si>
  <si>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</si>
  <si>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</si>
  <si>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</si>
  <si>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</si>
  <si>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</si>
  <si>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</si>
  <si>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</si>
  <si>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</si>
  <si>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</si>
  <si>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</si>
  <si>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</si>
  <si>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</si>
  <si>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</si>
  <si>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</si>
  <si>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</si>
  <si>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</si>
  <si>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</si>
  <si>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</si>
  <si>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</si>
  <si>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</si>
  <si>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</si>
  <si>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</si>
  <si>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</si>
  <si>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</si>
  <si>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</si>
  <si>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</si>
  <si>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</si>
  <si>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</si>
  <si>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</si>
  <si>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</si>
  <si>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</si>
  <si>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</si>
  <si>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</si>
  <si>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</si>
  <si>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</si>
  <si>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</si>
  <si>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</si>
  <si>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</si>
  <si>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</si>
  <si>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</si>
  <si>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</si>
  <si>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</si>
  <si>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</si>
  <si>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</si>
  <si>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</si>
  <si>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</si>
  <si>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</si>
  <si>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</si>
  <si>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</si>
  <si>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</si>
  <si>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</si>
  <si>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</si>
  <si>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</si>
  <si>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</si>
  <si>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</si>
  <si>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</si>
  <si>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</si>
  <si>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</si>
  <si>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</si>
  <si>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</si>
  <si>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</si>
  <si>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</si>
  <si>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</si>
  <si>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</si>
  <si>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</si>
  <si>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</si>
  <si>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</si>
  <si>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</si>
  <si>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</si>
  <si>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</si>
  <si>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</si>
  <si>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</si>
  <si>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</si>
  <si>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</si>
  <si>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</si>
  <si>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</si>
  <si>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</si>
  <si>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</si>
  <si>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</si>
  <si>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</si>
  <si>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</si>
  <si>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</si>
  <si>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</si>
  <si>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</si>
  <si>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</si>
  <si>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</si>
  <si>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</si>
  <si>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</si>
  <si>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</si>
  <si>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</si>
  <si>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</si>
  <si>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</si>
  <si>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Backer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</si>
  <si>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</si>
  <si>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</si>
  <si>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</si>
  <si>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</si>
  <si>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</si>
  <si>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</si>
  <si>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</si>
  <si>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</si>
  <si>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</si>
  <si>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</si>
  <si>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</si>
  <si>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</si>
  <si>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</si>
  <si>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</si>
  <si>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</si>
  <si>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</si>
  <si>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</si>
  <si>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</si>
  <si>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</si>
  <si>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</si>
  <si>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</si>
  <si>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</si>
  <si>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</si>
  <si>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</si>
  <si>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</si>
  <si>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</si>
  <si>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</si>
  <si>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</si>
  <si>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</si>
  <si>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</si>
  <si>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</si>
  <si>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</si>
  <si>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</si>
  <si>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</si>
  <si>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</si>
  <si>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</si>
  <si>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</si>
  <si>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(All)</t>
  </si>
  <si>
    <t>Column Labels</t>
  </si>
  <si>
    <t>Count of name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</si>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</sst>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1 Karan Shah (1).xlsx]Per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CB9-BD01-BEF52F28DB87}"/>
            </c:ext>
          </c:extLst>
        </c:ser>
        <c:ser>
          <c:idx val="1"/>
          <c:order val="1"/>
          <c:tx>
            <c:strRef>
              <c:f>'Per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CB9-BD01-BEF52F28DB87}"/>
            </c:ext>
          </c:extLst>
        </c:ser>
        <c:ser>
          <c:idx val="2"/>
          <c:order val="2"/>
          <c:tx>
            <c:strRef>
              <c:f>'Per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CB9-BD01-BEF52F28DB87}"/>
            </c:ext>
          </c:extLst>
        </c:ser>
        <c:ser>
          <c:idx val="3"/>
          <c:order val="3"/>
          <c:tx>
            <c:strRef>
              <c:f>'Per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C-4CB9-BD01-BEF52F28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239056"/>
        <c:axId val="387239376"/>
      </c:barChart>
      <c:catAx>
        <c:axId val="3872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9376"/>
        <c:crosses val="autoZero"/>
        <c:auto val="1"/>
        <c:lblAlgn val="ctr"/>
        <c:lblOffset val="100"/>
        <c:noMultiLvlLbl val="0"/>
      </c:catAx>
      <c:valAx>
        <c:axId val="3872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1 Karan Shah (1).xlsx]Per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56F-BF1D-5DA9F11AB7E8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56F-BF1D-5DA9F11AB7E8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56F-BF1D-5DA9F11AB7E8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56F-BF1D-5DA9F11A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314128"/>
        <c:axId val="568314448"/>
      </c:barChart>
      <c:catAx>
        <c:axId val="568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4448"/>
        <c:crosses val="autoZero"/>
        <c:auto val="1"/>
        <c:lblAlgn val="ctr"/>
        <c:lblOffset val="100"/>
        <c:noMultiLvlLbl val="0"/>
      </c:catAx>
      <c:valAx>
        <c:axId val="5683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1 Karan Shah (1).xlsx]Campaigns by Month!PivotTable8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C-4C9F-8B7D-40FFB9F71DE4}"/>
            </c:ext>
          </c:extLst>
        </c:ser>
        <c:ser>
          <c:idx val="1"/>
          <c:order val="1"/>
          <c:tx>
            <c:strRef>
              <c:f>'Campaigns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'Campaigns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C-4C9F-8B7D-40FFB9F71DE4}"/>
            </c:ext>
          </c:extLst>
        </c:ser>
        <c:ser>
          <c:idx val="2"/>
          <c:order val="2"/>
          <c:tx>
            <c:strRef>
              <c:f>'Campaigns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C-4C9F-8B7D-40FFB9F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293840"/>
        <c:axId val="629292880"/>
      </c:lineChart>
      <c:catAx>
        <c:axId val="6292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92880"/>
        <c:crosses val="autoZero"/>
        <c:auto val="1"/>
        <c:lblAlgn val="ctr"/>
        <c:lblOffset val="100"/>
        <c:noMultiLvlLbl val="0"/>
      </c:catAx>
      <c:valAx>
        <c:axId val="6292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7</xdr:row>
      <xdr:rowOff>9525</xdr:rowOff>
    </xdr:from>
    <xdr:to>
      <xdr:col>15</xdr:col>
      <xdr:colOff>866775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29553-9B73-0B16-9A8F-DCEFFEB9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7</xdr:row>
      <xdr:rowOff>0</xdr:rowOff>
    </xdr:from>
    <xdr:to>
      <xdr:col>19</xdr:col>
      <xdr:colOff>190500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72FEE-6344-890D-22C4-6EA63983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5</xdr:row>
      <xdr:rowOff>42862</xdr:rowOff>
    </xdr:from>
    <xdr:to>
      <xdr:col>14</xdr:col>
      <xdr:colOff>533399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C6B52-402B-E816-A6B4-8F5398FF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hah" refreshedDate="44733.850039351855" createdVersion="8" refreshedVersion="8" minRefreshableVersion="3" recordCount="1001" xr:uid="{860E2512-20C2-4610-A5C6-4851739FF42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Average Backer" numFmtId="0">
      <sharedItems containsBlank="1" containsMixedTypes="1" containsNumber="1" containsInteger="1" minValue="0" maxValue="11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an shah" refreshedDate="44733.984422569447" backgroundQuery="1" createdVersion="8" refreshedVersion="8" minRefreshableVersion="3" recordCount="0" supportSubquery="1" supportAdvancedDrill="1" xr:uid="{8CE511CB-67D0-4E46-A9E6-CDFD40F45115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name]" caption="Count of na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Average Backer]" caption="Average Backer" attribute="1" defaultMemberUniqueName="[Range].[Average Backer].[All]" allUniqueName="[Range].[Average Backer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x v="0"/>
    <n v="0"/>
    <x v="0"/>
    <s v="CAD"/>
    <n v="1448690400"/>
    <n v="1450159200"/>
    <b v="0"/>
    <b v="0"/>
    <x v="0"/>
    <x v="0"/>
    <n v="0"/>
    <x v="0"/>
    <x v="0"/>
  </r>
  <r>
    <n v="1"/>
    <x v="1"/>
    <s v="Managed bottom-line architecture"/>
    <x v="1"/>
    <n v="14560"/>
    <x v="1"/>
    <n v="158"/>
    <x v="1"/>
    <s v="USD"/>
    <n v="1408424400"/>
    <n v="1408597200"/>
    <b v="0"/>
    <b v="1"/>
    <x v="1"/>
    <x v="1"/>
    <n v="92"/>
    <x v="1"/>
    <x v="1"/>
  </r>
  <r>
    <n v="2"/>
    <x v="2"/>
    <s v="Function-based leadingedge pricing structure"/>
    <x v="2"/>
    <n v="142523"/>
    <x v="1"/>
    <n v="1425"/>
    <x v="2"/>
    <s v="AUD"/>
    <n v="1384668000"/>
    <n v="1384840800"/>
    <b v="0"/>
    <b v="0"/>
    <x v="2"/>
    <x v="2"/>
    <n v="100"/>
    <x v="2"/>
    <x v="2"/>
  </r>
  <r>
    <n v="3"/>
    <x v="3"/>
    <s v="Vision-oriented fresh-thinking conglomeration"/>
    <x v="3"/>
    <n v="2477"/>
    <x v="0"/>
    <n v="24"/>
    <x v="1"/>
    <s v="USD"/>
    <n v="1565499600"/>
    <n v="1568955600"/>
    <b v="0"/>
    <b v="0"/>
    <x v="1"/>
    <x v="3"/>
    <n v="103"/>
    <x v="1"/>
    <x v="1"/>
  </r>
  <r>
    <n v="4"/>
    <x v="4"/>
    <s v="Proactive foreground core"/>
    <x v="4"/>
    <n v="5265"/>
    <x v="0"/>
    <n v="53"/>
    <x v="1"/>
    <s v="USD"/>
    <n v="1547964000"/>
    <n v="1548309600"/>
    <b v="0"/>
    <b v="0"/>
    <x v="3"/>
    <x v="4"/>
    <n v="99"/>
    <x v="3"/>
    <x v="3"/>
  </r>
  <r>
    <n v="5"/>
    <x v="5"/>
    <s v="Open-source optimizing database"/>
    <x v="4"/>
    <n v="13195"/>
    <x v="1"/>
    <n v="174"/>
    <x v="3"/>
    <s v="DKK"/>
    <n v="1346130000"/>
    <n v="1347080400"/>
    <b v="0"/>
    <b v="0"/>
    <x v="3"/>
    <x v="5"/>
    <n v="76"/>
    <x v="3"/>
    <x v="3"/>
  </r>
  <r>
    <n v="6"/>
    <x v="6"/>
    <s v="Operative upward-trending algorithm"/>
    <x v="5"/>
    <n v="1090"/>
    <x v="0"/>
    <n v="18"/>
    <x v="4"/>
    <s v="GBP"/>
    <n v="1505278800"/>
    <n v="1505365200"/>
    <b v="0"/>
    <b v="0"/>
    <x v="4"/>
    <x v="6"/>
    <n v="61"/>
    <x v="4"/>
    <x v="4"/>
  </r>
  <r>
    <n v="7"/>
    <x v="7"/>
    <s v="Centralized cohesive challenge"/>
    <x v="6"/>
    <n v="14741"/>
    <x v="1"/>
    <n v="227"/>
    <x v="3"/>
    <s v="DKK"/>
    <n v="1439442000"/>
    <n v="1439614800"/>
    <b v="0"/>
    <b v="0"/>
    <x v="3"/>
    <x v="7"/>
    <n v="65"/>
    <x v="3"/>
    <x v="3"/>
  </r>
  <r>
    <n v="8"/>
    <x v="8"/>
    <s v="Exclusive attitude-oriented intranet"/>
    <x v="7"/>
    <n v="21946"/>
    <x v="2"/>
    <n v="708"/>
    <x v="3"/>
    <s v="DKK"/>
    <n v="1281330000"/>
    <n v="1281502800"/>
    <b v="0"/>
    <b v="0"/>
    <x v="3"/>
    <x v="8"/>
    <n v="31"/>
    <x v="3"/>
    <x v="3"/>
  </r>
  <r>
    <n v="9"/>
    <x v="9"/>
    <s v="Open-source fresh-thinking model"/>
    <x v="8"/>
    <n v="3208"/>
    <x v="0"/>
    <n v="44"/>
    <x v="1"/>
    <s v="USD"/>
    <n v="1379566800"/>
    <n v="1383804000"/>
    <b v="0"/>
    <b v="0"/>
    <x v="5"/>
    <x v="9"/>
    <n v="73"/>
    <x v="1"/>
    <x v="5"/>
  </r>
  <r>
    <n v="10"/>
    <x v="10"/>
    <s v="Monitored empowering installation"/>
    <x v="5"/>
    <n v="13838"/>
    <x v="1"/>
    <n v="220"/>
    <x v="1"/>
    <s v="USD"/>
    <n v="1281762000"/>
    <n v="1285909200"/>
    <b v="0"/>
    <b v="0"/>
    <x v="6"/>
    <x v="10"/>
    <n v="63"/>
    <x v="4"/>
    <x v="6"/>
  </r>
  <r>
    <n v="11"/>
    <x v="11"/>
    <s v="Grass-roots zero administration system engine"/>
    <x v="9"/>
    <n v="3030"/>
    <x v="0"/>
    <n v="27"/>
    <x v="1"/>
    <s v="USD"/>
    <n v="1285045200"/>
    <n v="1285563600"/>
    <b v="0"/>
    <b v="1"/>
    <x v="3"/>
    <x v="11"/>
    <n v="112"/>
    <x v="3"/>
    <x v="3"/>
  </r>
  <r>
    <n v="12"/>
    <x v="12"/>
    <s v="Assimilated hybrid intranet"/>
    <x v="9"/>
    <n v="5629"/>
    <x v="0"/>
    <n v="55"/>
    <x v="1"/>
    <s v="USD"/>
    <n v="1571720400"/>
    <n v="1572411600"/>
    <b v="0"/>
    <b v="0"/>
    <x v="6"/>
    <x v="12"/>
    <n v="102"/>
    <x v="4"/>
    <x v="6"/>
  </r>
  <r>
    <n v="13"/>
    <x v="13"/>
    <s v="Multi-tiered directional open architecture"/>
    <x v="3"/>
    <n v="10295"/>
    <x v="1"/>
    <n v="98"/>
    <x v="1"/>
    <s v="USD"/>
    <n v="1465621200"/>
    <n v="1466658000"/>
    <b v="0"/>
    <b v="0"/>
    <x v="7"/>
    <x v="13"/>
    <n v="105"/>
    <x v="1"/>
    <x v="7"/>
  </r>
  <r>
    <n v="14"/>
    <x v="14"/>
    <s v="Cloned directional synergy"/>
    <x v="10"/>
    <n v="18829"/>
    <x v="0"/>
    <n v="200"/>
    <x v="1"/>
    <s v="USD"/>
    <n v="1331013600"/>
    <n v="1333342800"/>
    <b v="0"/>
    <b v="0"/>
    <x v="7"/>
    <x v="14"/>
    <n v="94"/>
    <x v="1"/>
    <x v="7"/>
  </r>
  <r>
    <n v="15"/>
    <x v="15"/>
    <s v="Extended eco-centric pricing structure"/>
    <x v="11"/>
    <n v="38414"/>
    <x v="0"/>
    <n v="452"/>
    <x v="1"/>
    <s v="USD"/>
    <n v="1575957600"/>
    <n v="1576303200"/>
    <b v="0"/>
    <b v="0"/>
    <x v="8"/>
    <x v="15"/>
    <n v="85"/>
    <x v="2"/>
    <x v="8"/>
  </r>
  <r>
    <n v="16"/>
    <x v="16"/>
    <s v="Cross-platform systemic adapter"/>
    <x v="12"/>
    <n v="11041"/>
    <x v="1"/>
    <n v="100"/>
    <x v="1"/>
    <s v="USD"/>
    <n v="1390370400"/>
    <n v="1392271200"/>
    <b v="0"/>
    <b v="0"/>
    <x v="9"/>
    <x v="16"/>
    <n v="110"/>
    <x v="5"/>
    <x v="9"/>
  </r>
  <r>
    <n v="17"/>
    <x v="17"/>
    <s v="Seamless 4thgeneration methodology"/>
    <x v="13"/>
    <n v="134845"/>
    <x v="1"/>
    <n v="1249"/>
    <x v="1"/>
    <s v="USD"/>
    <n v="1294812000"/>
    <n v="1294898400"/>
    <b v="0"/>
    <b v="0"/>
    <x v="10"/>
    <x v="17"/>
    <n v="108"/>
    <x v="4"/>
    <x v="10"/>
  </r>
  <r>
    <n v="18"/>
    <x v="18"/>
    <s v="Exclusive needs-based adapter"/>
    <x v="14"/>
    <n v="6089"/>
    <x v="3"/>
    <n v="135"/>
    <x v="1"/>
    <s v="USD"/>
    <n v="1536382800"/>
    <n v="1537074000"/>
    <b v="0"/>
    <b v="0"/>
    <x v="3"/>
    <x v="14"/>
    <n v="45"/>
    <x v="3"/>
    <x v="3"/>
  </r>
  <r>
    <n v="19"/>
    <x v="19"/>
    <s v="Down-sized cohesive archive"/>
    <x v="15"/>
    <n v="30331"/>
    <x v="0"/>
    <n v="674"/>
    <x v="1"/>
    <s v="USD"/>
    <n v="1551679200"/>
    <n v="1553490000"/>
    <b v="0"/>
    <b v="1"/>
    <x v="3"/>
    <x v="18"/>
    <n v="45"/>
    <x v="3"/>
    <x v="3"/>
  </r>
  <r>
    <n v="20"/>
    <x v="20"/>
    <s v="Proactive composite alliance"/>
    <x v="16"/>
    <n v="147936"/>
    <x v="1"/>
    <n v="1396"/>
    <x v="1"/>
    <s v="USD"/>
    <n v="1406523600"/>
    <n v="1406523600"/>
    <b v="0"/>
    <b v="0"/>
    <x v="6"/>
    <x v="19"/>
    <n v="106"/>
    <x v="4"/>
    <x v="6"/>
  </r>
  <r>
    <n v="21"/>
    <x v="21"/>
    <s v="Re-engineered intangible definition"/>
    <x v="17"/>
    <n v="38533"/>
    <x v="0"/>
    <n v="558"/>
    <x v="1"/>
    <s v="USD"/>
    <n v="1313384400"/>
    <n v="1316322000"/>
    <b v="0"/>
    <b v="0"/>
    <x v="3"/>
    <x v="20"/>
    <n v="69"/>
    <x v="3"/>
    <x v="3"/>
  </r>
  <r>
    <n v="22"/>
    <x v="22"/>
    <s v="Enhanced dynamic definition"/>
    <x v="18"/>
    <n v="75690"/>
    <x v="1"/>
    <n v="890"/>
    <x v="1"/>
    <s v="USD"/>
    <n v="1522731600"/>
    <n v="1524027600"/>
    <b v="0"/>
    <b v="0"/>
    <x v="3"/>
    <x v="21"/>
    <n v="85"/>
    <x v="3"/>
    <x v="3"/>
  </r>
  <r>
    <n v="23"/>
    <x v="23"/>
    <s v="Devolved next generation adapter"/>
    <x v="6"/>
    <n v="14942"/>
    <x v="1"/>
    <n v="142"/>
    <x v="4"/>
    <s v="GBP"/>
    <n v="1550124000"/>
    <n v="1554699600"/>
    <b v="0"/>
    <b v="0"/>
    <x v="4"/>
    <x v="22"/>
    <n v="105"/>
    <x v="4"/>
    <x v="4"/>
  </r>
  <r>
    <n v="24"/>
    <x v="24"/>
    <s v="Cross-platform intermediate frame"/>
    <x v="19"/>
    <n v="104257"/>
    <x v="1"/>
    <n v="2673"/>
    <x v="1"/>
    <s v="USD"/>
    <n v="1403326800"/>
    <n v="1403499600"/>
    <b v="0"/>
    <b v="0"/>
    <x v="8"/>
    <x v="23"/>
    <n v="39"/>
    <x v="2"/>
    <x v="8"/>
  </r>
  <r>
    <n v="25"/>
    <x v="25"/>
    <s v="Monitored impactful analyzer"/>
    <x v="20"/>
    <n v="11904"/>
    <x v="1"/>
    <n v="163"/>
    <x v="1"/>
    <s v="USD"/>
    <n v="1305694800"/>
    <n v="1307422800"/>
    <b v="0"/>
    <b v="1"/>
    <x v="11"/>
    <x v="24"/>
    <n v="73"/>
    <x v="6"/>
    <x v="11"/>
  </r>
  <r>
    <n v="26"/>
    <x v="26"/>
    <s v="Optional responsive customer loyalty"/>
    <x v="21"/>
    <n v="51814"/>
    <x v="3"/>
    <n v="1480"/>
    <x v="1"/>
    <s v="USD"/>
    <n v="1533013200"/>
    <n v="1535346000"/>
    <b v="0"/>
    <b v="0"/>
    <x v="3"/>
    <x v="11"/>
    <n v="35"/>
    <x v="3"/>
    <x v="3"/>
  </r>
  <r>
    <n v="27"/>
    <x v="27"/>
    <s v="Diverse transitional migration"/>
    <x v="22"/>
    <n v="1599"/>
    <x v="0"/>
    <n v="15"/>
    <x v="1"/>
    <s v="USD"/>
    <n v="1443848400"/>
    <n v="1444539600"/>
    <b v="0"/>
    <b v="0"/>
    <x v="1"/>
    <x v="25"/>
    <n v="107"/>
    <x v="1"/>
    <x v="1"/>
  </r>
  <r>
    <n v="28"/>
    <x v="28"/>
    <s v="Synchronized global task-force"/>
    <x v="23"/>
    <n v="137635"/>
    <x v="1"/>
    <n v="2220"/>
    <x v="1"/>
    <s v="USD"/>
    <n v="1265695200"/>
    <n v="1267682400"/>
    <b v="0"/>
    <b v="1"/>
    <x v="3"/>
    <x v="26"/>
    <n v="62"/>
    <x v="3"/>
    <x v="3"/>
  </r>
  <r>
    <n v="29"/>
    <x v="29"/>
    <s v="Focused 6thgeneration forecast"/>
    <x v="24"/>
    <n v="150965"/>
    <x v="1"/>
    <n v="1606"/>
    <x v="5"/>
    <s v="CHF"/>
    <n v="1532062800"/>
    <n v="1535518800"/>
    <b v="0"/>
    <b v="0"/>
    <x v="12"/>
    <x v="27"/>
    <n v="94"/>
    <x v="4"/>
    <x v="12"/>
  </r>
  <r>
    <n v="30"/>
    <x v="30"/>
    <s v="Down-sized analyzing challenge"/>
    <x v="25"/>
    <n v="14455"/>
    <x v="1"/>
    <n v="129"/>
    <x v="1"/>
    <s v="USD"/>
    <n v="1558674000"/>
    <n v="1559106000"/>
    <b v="0"/>
    <b v="0"/>
    <x v="10"/>
    <x v="28"/>
    <n v="112"/>
    <x v="4"/>
    <x v="10"/>
  </r>
  <r>
    <n v="31"/>
    <x v="31"/>
    <s v="Progressive needs-based focus group"/>
    <x v="26"/>
    <n v="10850"/>
    <x v="1"/>
    <n v="226"/>
    <x v="4"/>
    <s v="GBP"/>
    <n v="1451973600"/>
    <n v="1454392800"/>
    <b v="0"/>
    <b v="0"/>
    <x v="11"/>
    <x v="29"/>
    <n v="48"/>
    <x v="6"/>
    <x v="11"/>
  </r>
  <r>
    <n v="32"/>
    <x v="32"/>
    <s v="Ergonomic 6thgeneration success"/>
    <x v="27"/>
    <n v="87676"/>
    <x v="0"/>
    <n v="2307"/>
    <x v="6"/>
    <s v="EUR"/>
    <n v="1515564000"/>
    <n v="1517896800"/>
    <b v="0"/>
    <b v="0"/>
    <x v="4"/>
    <x v="30"/>
    <n v="38"/>
    <x v="4"/>
    <x v="4"/>
  </r>
  <r>
    <n v="33"/>
    <x v="33"/>
    <s v="Exclusive interactive approach"/>
    <x v="28"/>
    <n v="189666"/>
    <x v="1"/>
    <n v="5419"/>
    <x v="1"/>
    <s v="USD"/>
    <n v="1412485200"/>
    <n v="1415685600"/>
    <b v="0"/>
    <b v="0"/>
    <x v="3"/>
    <x v="31"/>
    <n v="35"/>
    <x v="3"/>
    <x v="3"/>
  </r>
  <r>
    <n v="34"/>
    <x v="34"/>
    <s v="Reverse-engineered asynchronous archive"/>
    <x v="29"/>
    <n v="14025"/>
    <x v="1"/>
    <n v="165"/>
    <x v="1"/>
    <s v="USD"/>
    <n v="1490245200"/>
    <n v="1490677200"/>
    <b v="0"/>
    <b v="0"/>
    <x v="4"/>
    <x v="32"/>
    <n v="85"/>
    <x v="4"/>
    <x v="4"/>
  </r>
  <r>
    <n v="35"/>
    <x v="35"/>
    <s v="Synergized intangible challenge"/>
    <x v="30"/>
    <n v="188628"/>
    <x v="1"/>
    <n v="1965"/>
    <x v="3"/>
    <s v="DKK"/>
    <n v="1547877600"/>
    <n v="1551506400"/>
    <b v="0"/>
    <b v="1"/>
    <x v="6"/>
    <x v="33"/>
    <n v="96"/>
    <x v="4"/>
    <x v="6"/>
  </r>
  <r>
    <n v="36"/>
    <x v="36"/>
    <s v="Monitored multi-state encryption"/>
    <x v="31"/>
    <n v="1101"/>
    <x v="1"/>
    <n v="16"/>
    <x v="1"/>
    <s v="USD"/>
    <n v="1298700000"/>
    <n v="1300856400"/>
    <b v="0"/>
    <b v="0"/>
    <x v="3"/>
    <x v="34"/>
    <n v="69"/>
    <x v="3"/>
    <x v="3"/>
  </r>
  <r>
    <n v="37"/>
    <x v="37"/>
    <s v="Profound attitude-oriented functionalities"/>
    <x v="32"/>
    <n v="11339"/>
    <x v="1"/>
    <n v="107"/>
    <x v="1"/>
    <s v="USD"/>
    <n v="1570338000"/>
    <n v="1573192800"/>
    <b v="0"/>
    <b v="1"/>
    <x v="13"/>
    <x v="35"/>
    <n v="106"/>
    <x v="5"/>
    <x v="13"/>
  </r>
  <r>
    <n v="38"/>
    <x v="38"/>
    <s v="Digitized client-driven database"/>
    <x v="33"/>
    <n v="10085"/>
    <x v="1"/>
    <n v="134"/>
    <x v="1"/>
    <s v="USD"/>
    <n v="1287378000"/>
    <n v="1287810000"/>
    <b v="0"/>
    <b v="0"/>
    <x v="14"/>
    <x v="36"/>
    <n v="75"/>
    <x v="7"/>
    <x v="14"/>
  </r>
  <r>
    <n v="39"/>
    <x v="39"/>
    <s v="Organized bi-directional function"/>
    <x v="34"/>
    <n v="5027"/>
    <x v="0"/>
    <n v="88"/>
    <x v="3"/>
    <s v="DKK"/>
    <n v="1361772000"/>
    <n v="1362978000"/>
    <b v="0"/>
    <b v="0"/>
    <x v="3"/>
    <x v="37"/>
    <n v="57"/>
    <x v="3"/>
    <x v="3"/>
  </r>
  <r>
    <n v="40"/>
    <x v="40"/>
    <s v="Reduced stable middleware"/>
    <x v="35"/>
    <n v="14878"/>
    <x v="1"/>
    <n v="198"/>
    <x v="1"/>
    <s v="USD"/>
    <n v="1275714000"/>
    <n v="1277355600"/>
    <b v="0"/>
    <b v="1"/>
    <x v="8"/>
    <x v="38"/>
    <n v="75"/>
    <x v="2"/>
    <x v="8"/>
  </r>
  <r>
    <n v="41"/>
    <x v="41"/>
    <s v="Universal 5thgeneration neural-net"/>
    <x v="36"/>
    <n v="11924"/>
    <x v="1"/>
    <n v="111"/>
    <x v="6"/>
    <s v="EUR"/>
    <n v="1346734800"/>
    <n v="1348981200"/>
    <b v="0"/>
    <b v="1"/>
    <x v="1"/>
    <x v="39"/>
    <n v="107"/>
    <x v="1"/>
    <x v="1"/>
  </r>
  <r>
    <n v="42"/>
    <x v="42"/>
    <s v="Virtual uniform frame"/>
    <x v="37"/>
    <n v="7991"/>
    <x v="1"/>
    <n v="222"/>
    <x v="1"/>
    <s v="USD"/>
    <n v="1309755600"/>
    <n v="1310533200"/>
    <b v="0"/>
    <b v="0"/>
    <x v="0"/>
    <x v="40"/>
    <n v="36"/>
    <x v="0"/>
    <x v="0"/>
  </r>
  <r>
    <n v="43"/>
    <x v="43"/>
    <s v="Profound explicit paradigm"/>
    <x v="38"/>
    <n v="167717"/>
    <x v="1"/>
    <n v="6212"/>
    <x v="1"/>
    <s v="USD"/>
    <n v="1406178000"/>
    <n v="1407560400"/>
    <b v="0"/>
    <b v="0"/>
    <x v="15"/>
    <x v="41"/>
    <n v="27"/>
    <x v="5"/>
    <x v="15"/>
  </r>
  <r>
    <n v="44"/>
    <x v="44"/>
    <s v="Visionary real-time groupware"/>
    <x v="39"/>
    <n v="10541"/>
    <x v="1"/>
    <n v="98"/>
    <x v="3"/>
    <s v="DKK"/>
    <n v="1552798800"/>
    <n v="1552885200"/>
    <b v="0"/>
    <b v="0"/>
    <x v="13"/>
    <x v="42"/>
    <n v="108"/>
    <x v="5"/>
    <x v="13"/>
  </r>
  <r>
    <n v="45"/>
    <x v="45"/>
    <s v="Networked tertiary Graphical User Interface"/>
    <x v="40"/>
    <n v="4530"/>
    <x v="0"/>
    <n v="48"/>
    <x v="1"/>
    <s v="USD"/>
    <n v="1478062800"/>
    <n v="1479362400"/>
    <b v="0"/>
    <b v="1"/>
    <x v="3"/>
    <x v="11"/>
    <n v="94"/>
    <x v="3"/>
    <x v="3"/>
  </r>
  <r>
    <n v="46"/>
    <x v="46"/>
    <s v="Virtual grid-enabled task-force"/>
    <x v="41"/>
    <n v="4247"/>
    <x v="1"/>
    <n v="92"/>
    <x v="1"/>
    <s v="USD"/>
    <n v="1278565200"/>
    <n v="1280552400"/>
    <b v="0"/>
    <b v="0"/>
    <x v="1"/>
    <x v="43"/>
    <n v="46"/>
    <x v="1"/>
    <x v="1"/>
  </r>
  <r>
    <n v="47"/>
    <x v="47"/>
    <s v="Function-based multi-state software"/>
    <x v="42"/>
    <n v="7129"/>
    <x v="1"/>
    <n v="149"/>
    <x v="1"/>
    <s v="USD"/>
    <n v="1396069200"/>
    <n v="1398661200"/>
    <b v="0"/>
    <b v="0"/>
    <x v="3"/>
    <x v="44"/>
    <n v="48"/>
    <x v="3"/>
    <x v="3"/>
  </r>
  <r>
    <n v="48"/>
    <x v="48"/>
    <s v="Optimized leadingedge concept"/>
    <x v="43"/>
    <n v="128862"/>
    <x v="1"/>
    <n v="2431"/>
    <x v="1"/>
    <s v="USD"/>
    <n v="1435208400"/>
    <n v="1436245200"/>
    <b v="0"/>
    <b v="0"/>
    <x v="3"/>
    <x v="45"/>
    <n v="53"/>
    <x v="3"/>
    <x v="3"/>
  </r>
  <r>
    <n v="49"/>
    <x v="49"/>
    <s v="Sharable holistic interface"/>
    <x v="44"/>
    <n v="13653"/>
    <x v="1"/>
    <n v="303"/>
    <x v="1"/>
    <s v="USD"/>
    <n v="1571547600"/>
    <n v="1575439200"/>
    <b v="0"/>
    <b v="0"/>
    <x v="1"/>
    <x v="46"/>
    <n v="45"/>
    <x v="1"/>
    <x v="1"/>
  </r>
  <r>
    <n v="50"/>
    <x v="50"/>
    <s v="Down-sized system-worthy secured line"/>
    <x v="0"/>
    <n v="2"/>
    <x v="0"/>
    <n v="1"/>
    <x v="6"/>
    <s v="EUR"/>
    <n v="1375333200"/>
    <n v="1377752400"/>
    <b v="0"/>
    <b v="0"/>
    <x v="16"/>
    <x v="47"/>
    <n v="2"/>
    <x v="1"/>
    <x v="16"/>
  </r>
  <r>
    <n v="51"/>
    <x v="51"/>
    <s v="Inverse secondary infrastructure"/>
    <x v="45"/>
    <n v="145243"/>
    <x v="0"/>
    <n v="1467"/>
    <x v="4"/>
    <s v="GBP"/>
    <n v="1332824400"/>
    <n v="1334206800"/>
    <b v="0"/>
    <b v="1"/>
    <x v="8"/>
    <x v="48"/>
    <n v="99"/>
    <x v="2"/>
    <x v="8"/>
  </r>
  <r>
    <n v="52"/>
    <x v="52"/>
    <s v="Organic foreground leverage"/>
    <x v="44"/>
    <n v="2459"/>
    <x v="0"/>
    <n v="75"/>
    <x v="1"/>
    <s v="USD"/>
    <n v="1284526800"/>
    <n v="1284872400"/>
    <b v="0"/>
    <b v="0"/>
    <x v="3"/>
    <x v="49"/>
    <n v="33"/>
    <x v="3"/>
    <x v="3"/>
  </r>
  <r>
    <n v="53"/>
    <x v="53"/>
    <s v="Reverse-engineered static concept"/>
    <x v="35"/>
    <n v="12356"/>
    <x v="1"/>
    <n v="209"/>
    <x v="1"/>
    <s v="USD"/>
    <n v="1400562000"/>
    <n v="1403931600"/>
    <b v="0"/>
    <b v="0"/>
    <x v="6"/>
    <x v="35"/>
    <n v="59"/>
    <x v="4"/>
    <x v="6"/>
  </r>
  <r>
    <n v="54"/>
    <x v="54"/>
    <s v="Multi-channeled neutral customer loyalty"/>
    <x v="46"/>
    <n v="5392"/>
    <x v="0"/>
    <n v="120"/>
    <x v="1"/>
    <s v="USD"/>
    <n v="1520748000"/>
    <n v="1521262800"/>
    <b v="0"/>
    <b v="0"/>
    <x v="8"/>
    <x v="50"/>
    <n v="45"/>
    <x v="2"/>
    <x v="8"/>
  </r>
  <r>
    <n v="55"/>
    <x v="55"/>
    <s v="Reverse-engineered bifurcated strategy"/>
    <x v="47"/>
    <n v="11746"/>
    <x v="1"/>
    <n v="131"/>
    <x v="1"/>
    <s v="USD"/>
    <n v="1532926800"/>
    <n v="1533358800"/>
    <b v="0"/>
    <b v="0"/>
    <x v="17"/>
    <x v="51"/>
    <n v="90"/>
    <x v="1"/>
    <x v="17"/>
  </r>
  <r>
    <n v="56"/>
    <x v="56"/>
    <s v="Horizontal context-sensitive knowledge user"/>
    <x v="48"/>
    <n v="11493"/>
    <x v="1"/>
    <n v="164"/>
    <x v="1"/>
    <s v="USD"/>
    <n v="1420869600"/>
    <n v="1421474400"/>
    <b v="0"/>
    <b v="0"/>
    <x v="8"/>
    <x v="52"/>
    <n v="70"/>
    <x v="2"/>
    <x v="8"/>
  </r>
  <r>
    <n v="57"/>
    <x v="57"/>
    <s v="Cross-group multi-state task-force"/>
    <x v="49"/>
    <n v="6243"/>
    <x v="1"/>
    <n v="201"/>
    <x v="1"/>
    <s v="USD"/>
    <n v="1504242000"/>
    <n v="1505278800"/>
    <b v="0"/>
    <b v="0"/>
    <x v="11"/>
    <x v="53"/>
    <n v="31"/>
    <x v="6"/>
    <x v="11"/>
  </r>
  <r>
    <n v="58"/>
    <x v="58"/>
    <s v="Expanded 3rdgeneration strategy"/>
    <x v="50"/>
    <n v="6132"/>
    <x v="1"/>
    <n v="211"/>
    <x v="1"/>
    <s v="USD"/>
    <n v="1442811600"/>
    <n v="1443934800"/>
    <b v="0"/>
    <b v="0"/>
    <x v="3"/>
    <x v="54"/>
    <n v="29"/>
    <x v="3"/>
    <x v="3"/>
  </r>
  <r>
    <n v="59"/>
    <x v="59"/>
    <s v="Assimilated real-time support"/>
    <x v="1"/>
    <n v="3851"/>
    <x v="1"/>
    <n v="128"/>
    <x v="1"/>
    <s v="USD"/>
    <n v="1497243600"/>
    <n v="1498539600"/>
    <b v="0"/>
    <b v="1"/>
    <x v="3"/>
    <x v="55"/>
    <n v="30"/>
    <x v="3"/>
    <x v="3"/>
  </r>
  <r>
    <n v="60"/>
    <x v="60"/>
    <s v="User-centric regional database"/>
    <x v="51"/>
    <n v="135997"/>
    <x v="1"/>
    <n v="1600"/>
    <x v="0"/>
    <s v="CAD"/>
    <n v="1342501200"/>
    <n v="1342760400"/>
    <b v="0"/>
    <b v="0"/>
    <x v="3"/>
    <x v="52"/>
    <n v="85"/>
    <x v="3"/>
    <x v="3"/>
  </r>
  <r>
    <n v="61"/>
    <x v="61"/>
    <s v="Open-source zero administration complexity"/>
    <x v="52"/>
    <n v="184750"/>
    <x v="0"/>
    <n v="2253"/>
    <x v="0"/>
    <s v="CAD"/>
    <n v="1298268000"/>
    <n v="1301720400"/>
    <b v="0"/>
    <b v="0"/>
    <x v="3"/>
    <x v="56"/>
    <n v="82"/>
    <x v="3"/>
    <x v="3"/>
  </r>
  <r>
    <n v="62"/>
    <x v="62"/>
    <s v="Organized incremental standardization"/>
    <x v="22"/>
    <n v="14452"/>
    <x v="1"/>
    <n v="249"/>
    <x v="1"/>
    <s v="USD"/>
    <n v="1433480400"/>
    <n v="1433566800"/>
    <b v="0"/>
    <b v="0"/>
    <x v="2"/>
    <x v="57"/>
    <n v="58"/>
    <x v="2"/>
    <x v="2"/>
  </r>
  <r>
    <n v="63"/>
    <x v="63"/>
    <s v="Assimilated didactic open system"/>
    <x v="53"/>
    <n v="557"/>
    <x v="0"/>
    <n v="5"/>
    <x v="1"/>
    <s v="USD"/>
    <n v="1493355600"/>
    <n v="1493874000"/>
    <b v="0"/>
    <b v="0"/>
    <x v="3"/>
    <x v="58"/>
    <n v="111"/>
    <x v="3"/>
    <x v="3"/>
  </r>
  <r>
    <n v="64"/>
    <x v="64"/>
    <s v="Vision-oriented logistical intranet"/>
    <x v="54"/>
    <n v="2734"/>
    <x v="0"/>
    <n v="38"/>
    <x v="1"/>
    <s v="USD"/>
    <n v="1530507600"/>
    <n v="1531803600"/>
    <b v="0"/>
    <b v="1"/>
    <x v="2"/>
    <x v="59"/>
    <n v="72"/>
    <x v="2"/>
    <x v="2"/>
  </r>
  <r>
    <n v="65"/>
    <x v="65"/>
    <s v="Mandatory incremental projection"/>
    <x v="55"/>
    <n v="14405"/>
    <x v="1"/>
    <n v="236"/>
    <x v="1"/>
    <s v="USD"/>
    <n v="1296108000"/>
    <n v="1296712800"/>
    <b v="0"/>
    <b v="0"/>
    <x v="3"/>
    <x v="60"/>
    <n v="61"/>
    <x v="3"/>
    <x v="3"/>
  </r>
  <r>
    <n v="66"/>
    <x v="66"/>
    <s v="Grass-roots needs-based encryption"/>
    <x v="49"/>
    <n v="1307"/>
    <x v="0"/>
    <n v="12"/>
    <x v="1"/>
    <s v="USD"/>
    <n v="1428469200"/>
    <n v="1428901200"/>
    <b v="0"/>
    <b v="1"/>
    <x v="3"/>
    <x v="61"/>
    <n v="109"/>
    <x v="3"/>
    <x v="3"/>
  </r>
  <r>
    <n v="67"/>
    <x v="67"/>
    <s v="Team-oriented 6thgeneration middleware"/>
    <x v="56"/>
    <n v="117892"/>
    <x v="1"/>
    <n v="4065"/>
    <x v="4"/>
    <s v="GBP"/>
    <n v="1264399200"/>
    <n v="1264831200"/>
    <b v="0"/>
    <b v="1"/>
    <x v="8"/>
    <x v="62"/>
    <n v="29"/>
    <x v="2"/>
    <x v="8"/>
  </r>
  <r>
    <n v="68"/>
    <x v="68"/>
    <s v="Inverse multi-tasking installation"/>
    <x v="57"/>
    <n v="14508"/>
    <x v="1"/>
    <n v="246"/>
    <x v="6"/>
    <s v="EUR"/>
    <n v="1501131600"/>
    <n v="1505192400"/>
    <b v="0"/>
    <b v="1"/>
    <x v="3"/>
    <x v="63"/>
    <n v="59"/>
    <x v="3"/>
    <x v="3"/>
  </r>
  <r>
    <n v="69"/>
    <x v="69"/>
    <s v="Switchable disintermediate moderator"/>
    <x v="58"/>
    <n v="1901"/>
    <x v="3"/>
    <n v="17"/>
    <x v="1"/>
    <s v="USD"/>
    <n v="1292738400"/>
    <n v="1295676000"/>
    <b v="0"/>
    <b v="0"/>
    <x v="3"/>
    <x v="64"/>
    <n v="112"/>
    <x v="3"/>
    <x v="3"/>
  </r>
  <r>
    <n v="70"/>
    <x v="70"/>
    <s v="Re-engineered 24/7 task-force"/>
    <x v="59"/>
    <n v="158389"/>
    <x v="1"/>
    <n v="2475"/>
    <x v="6"/>
    <s v="EUR"/>
    <n v="1288674000"/>
    <n v="1292911200"/>
    <b v="0"/>
    <b v="1"/>
    <x v="3"/>
    <x v="65"/>
    <n v="64"/>
    <x v="3"/>
    <x v="3"/>
  </r>
  <r>
    <n v="71"/>
    <x v="71"/>
    <s v="Organic object-oriented budgetary management"/>
    <x v="46"/>
    <n v="6484"/>
    <x v="1"/>
    <n v="76"/>
    <x v="1"/>
    <s v="USD"/>
    <n v="1575093600"/>
    <n v="1575439200"/>
    <b v="0"/>
    <b v="0"/>
    <x v="3"/>
    <x v="66"/>
    <n v="85"/>
    <x v="3"/>
    <x v="3"/>
  </r>
  <r>
    <n v="72"/>
    <x v="72"/>
    <s v="Seamless coherent parallelism"/>
    <x v="60"/>
    <n v="4022"/>
    <x v="1"/>
    <n v="54"/>
    <x v="1"/>
    <s v="USD"/>
    <n v="1435726800"/>
    <n v="1438837200"/>
    <b v="0"/>
    <b v="0"/>
    <x v="10"/>
    <x v="67"/>
    <n v="74"/>
    <x v="4"/>
    <x v="10"/>
  </r>
  <r>
    <n v="73"/>
    <x v="73"/>
    <s v="Cross-platform even-keeled initiative"/>
    <x v="1"/>
    <n v="9253"/>
    <x v="1"/>
    <n v="88"/>
    <x v="1"/>
    <s v="USD"/>
    <n v="1480226400"/>
    <n v="1480485600"/>
    <b v="0"/>
    <b v="0"/>
    <x v="17"/>
    <x v="68"/>
    <n v="105"/>
    <x v="1"/>
    <x v="17"/>
  </r>
  <r>
    <n v="74"/>
    <x v="74"/>
    <s v="Progressive tertiary framework"/>
    <x v="61"/>
    <n v="4776"/>
    <x v="1"/>
    <n v="85"/>
    <x v="4"/>
    <s v="GBP"/>
    <n v="1459054800"/>
    <n v="1459141200"/>
    <b v="0"/>
    <b v="0"/>
    <x v="16"/>
    <x v="69"/>
    <n v="56"/>
    <x v="1"/>
    <x v="16"/>
  </r>
  <r>
    <n v="75"/>
    <x v="75"/>
    <s v="Multi-layered dynamic protocol"/>
    <x v="62"/>
    <n v="14606"/>
    <x v="1"/>
    <n v="170"/>
    <x v="1"/>
    <s v="USD"/>
    <n v="1531630800"/>
    <n v="1532322000"/>
    <b v="0"/>
    <b v="0"/>
    <x v="14"/>
    <x v="32"/>
    <n v="86"/>
    <x v="7"/>
    <x v="14"/>
  </r>
  <r>
    <n v="76"/>
    <x v="76"/>
    <s v="Horizontal next generation function"/>
    <x v="63"/>
    <n v="95993"/>
    <x v="0"/>
    <n v="1684"/>
    <x v="1"/>
    <s v="USD"/>
    <n v="1421992800"/>
    <n v="1426222800"/>
    <b v="1"/>
    <b v="1"/>
    <x v="3"/>
    <x v="70"/>
    <n v="57"/>
    <x v="3"/>
    <x v="3"/>
  </r>
  <r>
    <n v="77"/>
    <x v="77"/>
    <s v="Pre-emptive impactful model"/>
    <x v="40"/>
    <n v="4460"/>
    <x v="0"/>
    <n v="56"/>
    <x v="1"/>
    <s v="USD"/>
    <n v="1285563600"/>
    <n v="1286773200"/>
    <b v="0"/>
    <b v="1"/>
    <x v="10"/>
    <x v="15"/>
    <n v="80"/>
    <x v="4"/>
    <x v="10"/>
  </r>
  <r>
    <n v="78"/>
    <x v="78"/>
    <s v="User-centric bifurcated knowledge user"/>
    <x v="6"/>
    <n v="13536"/>
    <x v="1"/>
    <n v="330"/>
    <x v="1"/>
    <s v="USD"/>
    <n v="1523854800"/>
    <n v="1523941200"/>
    <b v="0"/>
    <b v="0"/>
    <x v="18"/>
    <x v="71"/>
    <n v="41"/>
    <x v="5"/>
    <x v="18"/>
  </r>
  <r>
    <n v="79"/>
    <x v="79"/>
    <s v="Triple-buffered reciprocal project"/>
    <x v="64"/>
    <n v="40228"/>
    <x v="0"/>
    <n v="838"/>
    <x v="1"/>
    <s v="USD"/>
    <n v="1529125200"/>
    <n v="1529557200"/>
    <b v="0"/>
    <b v="0"/>
    <x v="3"/>
    <x v="72"/>
    <n v="48"/>
    <x v="3"/>
    <x v="3"/>
  </r>
  <r>
    <n v="80"/>
    <x v="80"/>
    <s v="Cross-platform needs-based approach"/>
    <x v="65"/>
    <n v="7012"/>
    <x v="1"/>
    <n v="127"/>
    <x v="1"/>
    <s v="USD"/>
    <n v="1503982800"/>
    <n v="1506574800"/>
    <b v="0"/>
    <b v="0"/>
    <x v="11"/>
    <x v="73"/>
    <n v="55"/>
    <x v="6"/>
    <x v="11"/>
  </r>
  <r>
    <n v="81"/>
    <x v="81"/>
    <s v="User-friendly static contingency"/>
    <x v="66"/>
    <n v="37857"/>
    <x v="1"/>
    <n v="411"/>
    <x v="1"/>
    <s v="USD"/>
    <n v="1511416800"/>
    <n v="1513576800"/>
    <b v="0"/>
    <b v="0"/>
    <x v="1"/>
    <x v="74"/>
    <n v="92"/>
    <x v="1"/>
    <x v="1"/>
  </r>
  <r>
    <n v="82"/>
    <x v="82"/>
    <s v="Reactive content-based framework"/>
    <x v="67"/>
    <n v="14973"/>
    <x v="1"/>
    <n v="180"/>
    <x v="4"/>
    <s v="GBP"/>
    <n v="1547704800"/>
    <n v="1548309600"/>
    <b v="0"/>
    <b v="1"/>
    <x v="11"/>
    <x v="75"/>
    <n v="83"/>
    <x v="6"/>
    <x v="11"/>
  </r>
  <r>
    <n v="83"/>
    <x v="83"/>
    <s v="Realigned user-facing concept"/>
    <x v="68"/>
    <n v="39996"/>
    <x v="0"/>
    <n v="1000"/>
    <x v="1"/>
    <s v="USD"/>
    <n v="1469682000"/>
    <n v="1471582800"/>
    <b v="0"/>
    <b v="0"/>
    <x v="5"/>
    <x v="76"/>
    <n v="40"/>
    <x v="1"/>
    <x v="5"/>
  </r>
  <r>
    <n v="84"/>
    <x v="84"/>
    <s v="Public-key zero tolerance orchestration"/>
    <x v="69"/>
    <n v="41564"/>
    <x v="1"/>
    <n v="374"/>
    <x v="1"/>
    <s v="USD"/>
    <n v="1343451600"/>
    <n v="1344315600"/>
    <b v="0"/>
    <b v="0"/>
    <x v="8"/>
    <x v="77"/>
    <n v="111"/>
    <x v="2"/>
    <x v="8"/>
  </r>
  <r>
    <n v="85"/>
    <x v="85"/>
    <s v="Multi-tiered eco-centric architecture"/>
    <x v="70"/>
    <n v="6430"/>
    <x v="1"/>
    <n v="71"/>
    <x v="2"/>
    <s v="AUD"/>
    <n v="1315717200"/>
    <n v="1316408400"/>
    <b v="0"/>
    <b v="0"/>
    <x v="7"/>
    <x v="2"/>
    <n v="91"/>
    <x v="1"/>
    <x v="7"/>
  </r>
  <r>
    <n v="86"/>
    <x v="86"/>
    <s v="Organic motivating firmware"/>
    <x v="71"/>
    <n v="12405"/>
    <x v="1"/>
    <n v="203"/>
    <x v="1"/>
    <s v="USD"/>
    <n v="1430715600"/>
    <n v="1431838800"/>
    <b v="1"/>
    <b v="0"/>
    <x v="3"/>
    <x v="78"/>
    <n v="61"/>
    <x v="3"/>
    <x v="3"/>
  </r>
  <r>
    <n v="87"/>
    <x v="87"/>
    <s v="Synergized 4thgeneration conglomeration"/>
    <x v="72"/>
    <n v="123040"/>
    <x v="0"/>
    <n v="1482"/>
    <x v="2"/>
    <s v="AUD"/>
    <n v="1299564000"/>
    <n v="1300510800"/>
    <b v="0"/>
    <b v="1"/>
    <x v="1"/>
    <x v="79"/>
    <n v="83"/>
    <x v="1"/>
    <x v="1"/>
  </r>
  <r>
    <n v="88"/>
    <x v="88"/>
    <s v="Grass-roots fault-tolerant policy"/>
    <x v="73"/>
    <n v="12516"/>
    <x v="1"/>
    <n v="113"/>
    <x v="1"/>
    <s v="USD"/>
    <n v="1429160400"/>
    <n v="1431061200"/>
    <b v="0"/>
    <b v="0"/>
    <x v="18"/>
    <x v="80"/>
    <n v="111"/>
    <x v="5"/>
    <x v="18"/>
  </r>
  <r>
    <n v="89"/>
    <x v="89"/>
    <s v="Monitored scalable knowledgebase"/>
    <x v="74"/>
    <n v="8588"/>
    <x v="1"/>
    <n v="96"/>
    <x v="1"/>
    <s v="USD"/>
    <n v="1271307600"/>
    <n v="1271480400"/>
    <b v="0"/>
    <b v="0"/>
    <x v="3"/>
    <x v="81"/>
    <n v="89"/>
    <x v="3"/>
    <x v="3"/>
  </r>
  <r>
    <n v="90"/>
    <x v="90"/>
    <s v="Synergistic explicit parallelism"/>
    <x v="75"/>
    <n v="6132"/>
    <x v="0"/>
    <n v="106"/>
    <x v="1"/>
    <s v="USD"/>
    <n v="1456380000"/>
    <n v="1456380000"/>
    <b v="0"/>
    <b v="1"/>
    <x v="3"/>
    <x v="82"/>
    <n v="58"/>
    <x v="3"/>
    <x v="3"/>
  </r>
  <r>
    <n v="91"/>
    <x v="91"/>
    <s v="Enhanced systemic analyzer"/>
    <x v="76"/>
    <n v="74688"/>
    <x v="0"/>
    <n v="679"/>
    <x v="6"/>
    <s v="EUR"/>
    <n v="1470459600"/>
    <n v="1472878800"/>
    <b v="0"/>
    <b v="0"/>
    <x v="18"/>
    <x v="11"/>
    <n v="110"/>
    <x v="5"/>
    <x v="18"/>
  </r>
  <r>
    <n v="92"/>
    <x v="92"/>
    <s v="Object-based analyzing knowledge user"/>
    <x v="77"/>
    <n v="51775"/>
    <x v="1"/>
    <n v="498"/>
    <x v="5"/>
    <s v="CHF"/>
    <n v="1277269200"/>
    <n v="1277355600"/>
    <b v="0"/>
    <b v="1"/>
    <x v="11"/>
    <x v="83"/>
    <n v="104"/>
    <x v="6"/>
    <x v="11"/>
  </r>
  <r>
    <n v="93"/>
    <x v="93"/>
    <s v="Pre-emptive radical architecture"/>
    <x v="78"/>
    <n v="65877"/>
    <x v="3"/>
    <n v="610"/>
    <x v="1"/>
    <s v="USD"/>
    <n v="1350709200"/>
    <n v="1351054800"/>
    <b v="0"/>
    <b v="1"/>
    <x v="3"/>
    <x v="84"/>
    <n v="108"/>
    <x v="3"/>
    <x v="3"/>
  </r>
  <r>
    <n v="94"/>
    <x v="94"/>
    <s v="Grass-roots web-enabled contingency"/>
    <x v="49"/>
    <n v="8807"/>
    <x v="1"/>
    <n v="180"/>
    <x v="4"/>
    <s v="GBP"/>
    <n v="1554613200"/>
    <n v="1555563600"/>
    <b v="0"/>
    <b v="0"/>
    <x v="2"/>
    <x v="85"/>
    <n v="49"/>
    <x v="2"/>
    <x v="2"/>
  </r>
  <r>
    <n v="95"/>
    <x v="95"/>
    <s v="Stand-alone system-worthy standardization"/>
    <x v="79"/>
    <n v="1017"/>
    <x v="1"/>
    <n v="27"/>
    <x v="1"/>
    <s v="USD"/>
    <n v="1571029200"/>
    <n v="1571634000"/>
    <b v="0"/>
    <b v="0"/>
    <x v="4"/>
    <x v="23"/>
    <n v="38"/>
    <x v="4"/>
    <x v="4"/>
  </r>
  <r>
    <n v="96"/>
    <x v="96"/>
    <s v="Down-sized systematic policy"/>
    <x v="80"/>
    <n v="151513"/>
    <x v="1"/>
    <n v="2331"/>
    <x v="1"/>
    <s v="USD"/>
    <n v="1299736800"/>
    <n v="1300856400"/>
    <b v="0"/>
    <b v="0"/>
    <x v="3"/>
    <x v="86"/>
    <n v="65"/>
    <x v="3"/>
    <x v="3"/>
  </r>
  <r>
    <n v="97"/>
    <x v="97"/>
    <s v="Cloned bi-directional architecture"/>
    <x v="81"/>
    <n v="12047"/>
    <x v="1"/>
    <n v="113"/>
    <x v="1"/>
    <s v="USD"/>
    <n v="1435208400"/>
    <n v="1439874000"/>
    <b v="0"/>
    <b v="0"/>
    <x v="0"/>
    <x v="87"/>
    <n v="107"/>
    <x v="0"/>
    <x v="0"/>
  </r>
  <r>
    <n v="98"/>
    <x v="98"/>
    <s v="Seamless transitional portal"/>
    <x v="82"/>
    <n v="32951"/>
    <x v="0"/>
    <n v="1220"/>
    <x v="2"/>
    <s v="AUD"/>
    <n v="1437973200"/>
    <n v="1438318800"/>
    <b v="0"/>
    <b v="0"/>
    <x v="11"/>
    <x v="49"/>
    <n v="27"/>
    <x v="6"/>
    <x v="11"/>
  </r>
  <r>
    <n v="99"/>
    <x v="99"/>
    <s v="Fully-configurable motivating approach"/>
    <x v="4"/>
    <n v="14951"/>
    <x v="1"/>
    <n v="164"/>
    <x v="1"/>
    <s v="USD"/>
    <n v="1416895200"/>
    <n v="1419400800"/>
    <b v="0"/>
    <b v="0"/>
    <x v="3"/>
    <x v="88"/>
    <n v="91"/>
    <x v="3"/>
    <x v="3"/>
  </r>
  <r>
    <n v="100"/>
    <x v="100"/>
    <s v="Upgradable fault-tolerant approach"/>
    <x v="0"/>
    <n v="1"/>
    <x v="0"/>
    <n v="1"/>
    <x v="1"/>
    <s v="USD"/>
    <n v="1319000400"/>
    <n v="1320555600"/>
    <b v="0"/>
    <b v="0"/>
    <x v="3"/>
    <x v="89"/>
    <n v="1"/>
    <x v="3"/>
    <x v="3"/>
  </r>
  <r>
    <n v="101"/>
    <x v="101"/>
    <s v="Reduced heuristic moratorium"/>
    <x v="79"/>
    <n v="9193"/>
    <x v="1"/>
    <n v="164"/>
    <x v="1"/>
    <s v="USD"/>
    <n v="1424498400"/>
    <n v="1425103200"/>
    <b v="0"/>
    <b v="1"/>
    <x v="5"/>
    <x v="90"/>
    <n v="56"/>
    <x v="1"/>
    <x v="5"/>
  </r>
  <r>
    <n v="102"/>
    <x v="102"/>
    <s v="Front-line web-enabled model"/>
    <x v="41"/>
    <n v="10422"/>
    <x v="1"/>
    <n v="336"/>
    <x v="1"/>
    <s v="USD"/>
    <n v="1526274000"/>
    <n v="1526878800"/>
    <b v="0"/>
    <b v="1"/>
    <x v="8"/>
    <x v="91"/>
    <n v="31"/>
    <x v="2"/>
    <x v="8"/>
  </r>
  <r>
    <n v="103"/>
    <x v="103"/>
    <s v="Polarized incremental emulation"/>
    <x v="83"/>
    <n v="2461"/>
    <x v="0"/>
    <n v="37"/>
    <x v="6"/>
    <s v="EUR"/>
    <n v="1287896400"/>
    <n v="1288674000"/>
    <b v="0"/>
    <b v="0"/>
    <x v="5"/>
    <x v="92"/>
    <n v="67"/>
    <x v="1"/>
    <x v="5"/>
  </r>
  <r>
    <n v="104"/>
    <x v="104"/>
    <s v="Self-enabling grid-enabled initiative"/>
    <x v="84"/>
    <n v="170623"/>
    <x v="1"/>
    <n v="1917"/>
    <x v="1"/>
    <s v="USD"/>
    <n v="1495515600"/>
    <n v="1495602000"/>
    <b v="0"/>
    <b v="0"/>
    <x v="7"/>
    <x v="93"/>
    <n v="89"/>
    <x v="1"/>
    <x v="7"/>
  </r>
  <r>
    <n v="105"/>
    <x v="105"/>
    <s v="Total fresh-thinking system engine"/>
    <x v="85"/>
    <n v="9829"/>
    <x v="1"/>
    <n v="95"/>
    <x v="1"/>
    <s v="USD"/>
    <n v="1364878800"/>
    <n v="1366434000"/>
    <b v="0"/>
    <b v="0"/>
    <x v="2"/>
    <x v="94"/>
    <n v="103"/>
    <x v="2"/>
    <x v="2"/>
  </r>
  <r>
    <n v="106"/>
    <x v="106"/>
    <s v="Ameliorated clear-thinking circuit"/>
    <x v="61"/>
    <n v="14006"/>
    <x v="1"/>
    <n v="147"/>
    <x v="1"/>
    <s v="USD"/>
    <n v="1567918800"/>
    <n v="1568350800"/>
    <b v="0"/>
    <b v="0"/>
    <x v="3"/>
    <x v="95"/>
    <n v="95"/>
    <x v="3"/>
    <x v="3"/>
  </r>
  <r>
    <n v="107"/>
    <x v="107"/>
    <s v="Multi-layered encompassing installation"/>
    <x v="26"/>
    <n v="6527"/>
    <x v="1"/>
    <n v="86"/>
    <x v="1"/>
    <s v="USD"/>
    <n v="1524459600"/>
    <n v="1525928400"/>
    <b v="0"/>
    <b v="1"/>
    <x v="3"/>
    <x v="41"/>
    <n v="76"/>
    <x v="3"/>
    <x v="3"/>
  </r>
  <r>
    <n v="108"/>
    <x v="108"/>
    <s v="Universal encompassing implementation"/>
    <x v="42"/>
    <n v="8929"/>
    <x v="1"/>
    <n v="83"/>
    <x v="1"/>
    <s v="USD"/>
    <n v="1333688400"/>
    <n v="1336885200"/>
    <b v="0"/>
    <b v="0"/>
    <x v="4"/>
    <x v="96"/>
    <n v="108"/>
    <x v="4"/>
    <x v="4"/>
  </r>
  <r>
    <n v="109"/>
    <x v="109"/>
    <s v="Object-based client-server application"/>
    <x v="5"/>
    <n v="3079"/>
    <x v="0"/>
    <n v="60"/>
    <x v="1"/>
    <s v="USD"/>
    <n v="1389506400"/>
    <n v="1389679200"/>
    <b v="0"/>
    <b v="0"/>
    <x v="19"/>
    <x v="3"/>
    <n v="51"/>
    <x v="4"/>
    <x v="19"/>
  </r>
  <r>
    <n v="110"/>
    <x v="110"/>
    <s v="Cross-platform solution-oriented process improvement"/>
    <x v="86"/>
    <n v="21307"/>
    <x v="0"/>
    <n v="296"/>
    <x v="1"/>
    <s v="USD"/>
    <n v="1536642000"/>
    <n v="1538283600"/>
    <b v="0"/>
    <b v="0"/>
    <x v="0"/>
    <x v="97"/>
    <n v="72"/>
    <x v="0"/>
    <x v="0"/>
  </r>
  <r>
    <n v="111"/>
    <x v="111"/>
    <s v="Re-engineered user-facing approach"/>
    <x v="87"/>
    <n v="73653"/>
    <x v="1"/>
    <n v="676"/>
    <x v="1"/>
    <s v="USD"/>
    <n v="1348290000"/>
    <n v="1348808400"/>
    <b v="0"/>
    <b v="0"/>
    <x v="15"/>
    <x v="98"/>
    <n v="109"/>
    <x v="5"/>
    <x v="15"/>
  </r>
  <r>
    <n v="112"/>
    <x v="112"/>
    <s v="Re-engineered client-driven hub"/>
    <x v="53"/>
    <n v="12635"/>
    <x v="1"/>
    <n v="361"/>
    <x v="2"/>
    <s v="AUD"/>
    <n v="1408856400"/>
    <n v="1410152400"/>
    <b v="0"/>
    <b v="0"/>
    <x v="2"/>
    <x v="99"/>
    <n v="35"/>
    <x v="2"/>
    <x v="2"/>
  </r>
  <r>
    <n v="113"/>
    <x v="113"/>
    <s v="User-friendly tertiary array"/>
    <x v="88"/>
    <n v="12437"/>
    <x v="1"/>
    <n v="131"/>
    <x v="1"/>
    <s v="USD"/>
    <n v="1505192400"/>
    <n v="1505797200"/>
    <b v="0"/>
    <b v="0"/>
    <x v="0"/>
    <x v="100"/>
    <n v="95"/>
    <x v="0"/>
    <x v="0"/>
  </r>
  <r>
    <n v="114"/>
    <x v="114"/>
    <s v="Robust heuristic encoding"/>
    <x v="89"/>
    <n v="13816"/>
    <x v="1"/>
    <n v="126"/>
    <x v="1"/>
    <s v="USD"/>
    <n v="1554786000"/>
    <n v="1554872400"/>
    <b v="0"/>
    <b v="1"/>
    <x v="8"/>
    <x v="101"/>
    <n v="110"/>
    <x v="2"/>
    <x v="8"/>
  </r>
  <r>
    <n v="115"/>
    <x v="115"/>
    <s v="Team-oriented clear-thinking capacity"/>
    <x v="90"/>
    <n v="145382"/>
    <x v="0"/>
    <n v="3304"/>
    <x v="6"/>
    <s v="EUR"/>
    <n v="1510898400"/>
    <n v="1513922400"/>
    <b v="0"/>
    <b v="0"/>
    <x v="13"/>
    <x v="30"/>
    <n v="44"/>
    <x v="5"/>
    <x v="13"/>
  </r>
  <r>
    <n v="116"/>
    <x v="116"/>
    <s v="De-engineered motivating standardization"/>
    <x v="44"/>
    <n v="6336"/>
    <x v="0"/>
    <n v="73"/>
    <x v="1"/>
    <s v="USD"/>
    <n v="1442552400"/>
    <n v="1442638800"/>
    <b v="0"/>
    <b v="0"/>
    <x v="3"/>
    <x v="102"/>
    <n v="87"/>
    <x v="3"/>
    <x v="3"/>
  </r>
  <r>
    <n v="117"/>
    <x v="117"/>
    <s v="Business-focused 24hour groupware"/>
    <x v="70"/>
    <n v="8523"/>
    <x v="1"/>
    <n v="275"/>
    <x v="1"/>
    <s v="USD"/>
    <n v="1316667600"/>
    <n v="1317186000"/>
    <b v="0"/>
    <b v="0"/>
    <x v="19"/>
    <x v="5"/>
    <n v="31"/>
    <x v="4"/>
    <x v="19"/>
  </r>
  <r>
    <n v="118"/>
    <x v="118"/>
    <s v="Organic next generation protocol"/>
    <x v="91"/>
    <n v="6351"/>
    <x v="1"/>
    <n v="67"/>
    <x v="1"/>
    <s v="USD"/>
    <n v="1390716000"/>
    <n v="1391234400"/>
    <b v="0"/>
    <b v="0"/>
    <x v="14"/>
    <x v="103"/>
    <n v="95"/>
    <x v="7"/>
    <x v="14"/>
  </r>
  <r>
    <n v="119"/>
    <x v="119"/>
    <s v="Reverse-engineered full-range Internet solution"/>
    <x v="92"/>
    <n v="10748"/>
    <x v="1"/>
    <n v="154"/>
    <x v="1"/>
    <s v="USD"/>
    <n v="1402894800"/>
    <n v="1404363600"/>
    <b v="0"/>
    <b v="1"/>
    <x v="4"/>
    <x v="53"/>
    <n v="70"/>
    <x v="4"/>
    <x v="4"/>
  </r>
  <r>
    <n v="120"/>
    <x v="120"/>
    <s v="Synchronized regional synergy"/>
    <x v="93"/>
    <n v="112272"/>
    <x v="1"/>
    <n v="1782"/>
    <x v="1"/>
    <s v="USD"/>
    <n v="1429246800"/>
    <n v="1429592400"/>
    <b v="0"/>
    <b v="1"/>
    <x v="20"/>
    <x v="104"/>
    <n v="63"/>
    <x v="6"/>
    <x v="20"/>
  </r>
  <r>
    <n v="121"/>
    <x v="121"/>
    <s v="Multi-lateral homogeneous success"/>
    <x v="94"/>
    <n v="99361"/>
    <x v="1"/>
    <n v="903"/>
    <x v="1"/>
    <s v="USD"/>
    <n v="1412485200"/>
    <n v="1413608400"/>
    <b v="0"/>
    <b v="0"/>
    <x v="11"/>
    <x v="105"/>
    <n v="110"/>
    <x v="6"/>
    <x v="11"/>
  </r>
  <r>
    <n v="122"/>
    <x v="122"/>
    <s v="Seamless zero-defect solution"/>
    <x v="95"/>
    <n v="88055"/>
    <x v="0"/>
    <n v="3387"/>
    <x v="1"/>
    <s v="USD"/>
    <n v="1417068000"/>
    <n v="1419400800"/>
    <b v="0"/>
    <b v="0"/>
    <x v="13"/>
    <x v="106"/>
    <n v="26"/>
    <x v="5"/>
    <x v="13"/>
  </r>
  <r>
    <n v="123"/>
    <x v="123"/>
    <s v="Enhanced scalable concept"/>
    <x v="96"/>
    <n v="33092"/>
    <x v="0"/>
    <n v="662"/>
    <x v="0"/>
    <s v="CAD"/>
    <n v="1448344800"/>
    <n v="1448604000"/>
    <b v="1"/>
    <b v="0"/>
    <x v="3"/>
    <x v="107"/>
    <n v="50"/>
    <x v="3"/>
    <x v="3"/>
  </r>
  <r>
    <n v="124"/>
    <x v="124"/>
    <s v="Polarized uniform software"/>
    <x v="97"/>
    <n v="9562"/>
    <x v="1"/>
    <n v="94"/>
    <x v="6"/>
    <s v="EUR"/>
    <n v="1557723600"/>
    <n v="1562302800"/>
    <b v="0"/>
    <b v="0"/>
    <x v="14"/>
    <x v="108"/>
    <n v="102"/>
    <x v="7"/>
    <x v="14"/>
  </r>
  <r>
    <n v="125"/>
    <x v="125"/>
    <s v="Stand-alone web-enabled moderator"/>
    <x v="98"/>
    <n v="8475"/>
    <x v="1"/>
    <n v="180"/>
    <x v="1"/>
    <s v="USD"/>
    <n v="1537333200"/>
    <n v="1537678800"/>
    <b v="0"/>
    <b v="0"/>
    <x v="3"/>
    <x v="109"/>
    <n v="47"/>
    <x v="3"/>
    <x v="3"/>
  </r>
  <r>
    <n v="126"/>
    <x v="126"/>
    <s v="Proactive methodical benchmark"/>
    <x v="99"/>
    <n v="69617"/>
    <x v="0"/>
    <n v="774"/>
    <x v="1"/>
    <s v="USD"/>
    <n v="1471150800"/>
    <n v="1473570000"/>
    <b v="0"/>
    <b v="1"/>
    <x v="3"/>
    <x v="110"/>
    <n v="90"/>
    <x v="3"/>
    <x v="3"/>
  </r>
  <r>
    <n v="127"/>
    <x v="127"/>
    <s v="Team-oriented 6thgeneration matrix"/>
    <x v="100"/>
    <n v="53067"/>
    <x v="0"/>
    <n v="672"/>
    <x v="0"/>
    <s v="CAD"/>
    <n v="1273640400"/>
    <n v="1273899600"/>
    <b v="0"/>
    <b v="0"/>
    <x v="3"/>
    <x v="37"/>
    <n v="79"/>
    <x v="3"/>
    <x v="3"/>
  </r>
  <r>
    <n v="128"/>
    <x v="128"/>
    <s v="Phased human-resource core"/>
    <x v="101"/>
    <n v="42596"/>
    <x v="3"/>
    <n v="532"/>
    <x v="1"/>
    <s v="USD"/>
    <n v="1282885200"/>
    <n v="1284008400"/>
    <b v="0"/>
    <b v="0"/>
    <x v="1"/>
    <x v="111"/>
    <n v="80"/>
    <x v="1"/>
    <x v="1"/>
  </r>
  <r>
    <n v="129"/>
    <x v="129"/>
    <s v="Mandatory tertiary implementation"/>
    <x v="102"/>
    <n v="4756"/>
    <x v="3"/>
    <n v="55"/>
    <x v="2"/>
    <s v="AUD"/>
    <n v="1422943200"/>
    <n v="1425103200"/>
    <b v="0"/>
    <b v="0"/>
    <x v="0"/>
    <x v="112"/>
    <n v="86"/>
    <x v="0"/>
    <x v="0"/>
  </r>
  <r>
    <n v="130"/>
    <x v="130"/>
    <s v="Secured directional encryption"/>
    <x v="103"/>
    <n v="14925"/>
    <x v="1"/>
    <n v="533"/>
    <x v="3"/>
    <s v="DKK"/>
    <n v="1319605200"/>
    <n v="1320991200"/>
    <b v="0"/>
    <b v="0"/>
    <x v="6"/>
    <x v="113"/>
    <n v="28"/>
    <x v="4"/>
    <x v="6"/>
  </r>
  <r>
    <n v="131"/>
    <x v="131"/>
    <s v="Distributed 5thgeneration implementation"/>
    <x v="104"/>
    <n v="166116"/>
    <x v="1"/>
    <n v="2443"/>
    <x v="4"/>
    <s v="GBP"/>
    <n v="1385704800"/>
    <n v="1386828000"/>
    <b v="0"/>
    <b v="0"/>
    <x v="2"/>
    <x v="114"/>
    <n v="68"/>
    <x v="2"/>
    <x v="2"/>
  </r>
  <r>
    <n v="132"/>
    <x v="132"/>
    <s v="Virtual static core"/>
    <x v="88"/>
    <n v="3834"/>
    <x v="1"/>
    <n v="89"/>
    <x v="1"/>
    <s v="USD"/>
    <n v="1515736800"/>
    <n v="1517119200"/>
    <b v="0"/>
    <b v="1"/>
    <x v="3"/>
    <x v="115"/>
    <n v="43"/>
    <x v="3"/>
    <x v="3"/>
  </r>
  <r>
    <n v="133"/>
    <x v="133"/>
    <s v="Secured content-based product"/>
    <x v="6"/>
    <n v="13985"/>
    <x v="1"/>
    <n v="159"/>
    <x v="1"/>
    <s v="USD"/>
    <n v="1313125200"/>
    <n v="1315026000"/>
    <b v="0"/>
    <b v="0"/>
    <x v="21"/>
    <x v="116"/>
    <n v="88"/>
    <x v="1"/>
    <x v="21"/>
  </r>
  <r>
    <n v="134"/>
    <x v="134"/>
    <s v="Secured executive concept"/>
    <x v="105"/>
    <n v="89288"/>
    <x v="0"/>
    <n v="940"/>
    <x v="5"/>
    <s v="CHF"/>
    <n v="1308459600"/>
    <n v="1312693200"/>
    <b v="0"/>
    <b v="1"/>
    <x v="4"/>
    <x v="50"/>
    <n v="95"/>
    <x v="4"/>
    <x v="4"/>
  </r>
  <r>
    <n v="135"/>
    <x v="135"/>
    <s v="Balanced zero-defect software"/>
    <x v="106"/>
    <n v="5488"/>
    <x v="0"/>
    <n v="117"/>
    <x v="1"/>
    <s v="USD"/>
    <n v="1362636000"/>
    <n v="1363064400"/>
    <b v="0"/>
    <b v="1"/>
    <x v="3"/>
    <x v="117"/>
    <n v="47"/>
    <x v="3"/>
    <x v="3"/>
  </r>
  <r>
    <n v="136"/>
    <x v="136"/>
    <s v="Distributed context-sensitive flexibility"/>
    <x v="107"/>
    <n v="2721"/>
    <x v="3"/>
    <n v="58"/>
    <x v="1"/>
    <s v="USD"/>
    <n v="1402117200"/>
    <n v="1403154000"/>
    <b v="0"/>
    <b v="1"/>
    <x v="6"/>
    <x v="112"/>
    <n v="47"/>
    <x v="4"/>
    <x v="6"/>
  </r>
  <r>
    <n v="137"/>
    <x v="137"/>
    <s v="Down-sized disintermediate support"/>
    <x v="37"/>
    <n v="4712"/>
    <x v="1"/>
    <n v="50"/>
    <x v="1"/>
    <s v="USD"/>
    <n v="1286341200"/>
    <n v="1286859600"/>
    <b v="0"/>
    <b v="0"/>
    <x v="9"/>
    <x v="118"/>
    <n v="94"/>
    <x v="5"/>
    <x v="9"/>
  </r>
  <r>
    <n v="138"/>
    <x v="138"/>
    <s v="Stand-alone mission-critical moratorium"/>
    <x v="103"/>
    <n v="9216"/>
    <x v="0"/>
    <n v="115"/>
    <x v="1"/>
    <s v="USD"/>
    <n v="1348808400"/>
    <n v="1349326800"/>
    <b v="0"/>
    <b v="0"/>
    <x v="20"/>
    <x v="119"/>
    <n v="80"/>
    <x v="6"/>
    <x v="20"/>
  </r>
  <r>
    <n v="139"/>
    <x v="139"/>
    <s v="Down-sized empowering protocol"/>
    <x v="108"/>
    <n v="19246"/>
    <x v="0"/>
    <n v="326"/>
    <x v="1"/>
    <s v="USD"/>
    <n v="1429592400"/>
    <n v="1430974800"/>
    <b v="0"/>
    <b v="1"/>
    <x v="8"/>
    <x v="6"/>
    <n v="59"/>
    <x v="2"/>
    <x v="8"/>
  </r>
  <r>
    <n v="140"/>
    <x v="140"/>
    <s v="Fully-configurable coherent Internet solution"/>
    <x v="20"/>
    <n v="12274"/>
    <x v="1"/>
    <n v="186"/>
    <x v="1"/>
    <s v="USD"/>
    <n v="1519538400"/>
    <n v="1519970400"/>
    <b v="0"/>
    <b v="0"/>
    <x v="4"/>
    <x v="120"/>
    <n v="66"/>
    <x v="4"/>
    <x v="4"/>
  </r>
  <r>
    <n v="141"/>
    <x v="141"/>
    <s v="Distributed motivating algorithm"/>
    <x v="109"/>
    <n v="65323"/>
    <x v="1"/>
    <n v="1071"/>
    <x v="1"/>
    <s v="USD"/>
    <n v="1434085200"/>
    <n v="1434603600"/>
    <b v="0"/>
    <b v="0"/>
    <x v="2"/>
    <x v="121"/>
    <n v="61"/>
    <x v="2"/>
    <x v="2"/>
  </r>
  <r>
    <n v="142"/>
    <x v="142"/>
    <s v="Expanded solution-oriented benchmark"/>
    <x v="92"/>
    <n v="11502"/>
    <x v="1"/>
    <n v="117"/>
    <x v="1"/>
    <s v="USD"/>
    <n v="1333688400"/>
    <n v="1337230800"/>
    <b v="0"/>
    <b v="0"/>
    <x v="2"/>
    <x v="122"/>
    <n v="98"/>
    <x v="2"/>
    <x v="2"/>
  </r>
  <r>
    <n v="143"/>
    <x v="143"/>
    <s v="Implemented discrete secured line"/>
    <x v="91"/>
    <n v="7322"/>
    <x v="1"/>
    <n v="70"/>
    <x v="1"/>
    <s v="USD"/>
    <n v="1277701200"/>
    <n v="1279429200"/>
    <b v="0"/>
    <b v="0"/>
    <x v="7"/>
    <x v="123"/>
    <n v="105"/>
    <x v="1"/>
    <x v="7"/>
  </r>
  <r>
    <n v="144"/>
    <x v="144"/>
    <s v="Multi-lateral actuating installation"/>
    <x v="25"/>
    <n v="11619"/>
    <x v="1"/>
    <n v="135"/>
    <x v="1"/>
    <s v="USD"/>
    <n v="1560747600"/>
    <n v="1561438800"/>
    <b v="0"/>
    <b v="0"/>
    <x v="3"/>
    <x v="124"/>
    <n v="86"/>
    <x v="3"/>
    <x v="3"/>
  </r>
  <r>
    <n v="145"/>
    <x v="145"/>
    <s v="Secured reciprocal array"/>
    <x v="110"/>
    <n v="59128"/>
    <x v="1"/>
    <n v="768"/>
    <x v="5"/>
    <s v="CHF"/>
    <n v="1410066000"/>
    <n v="1410498000"/>
    <b v="0"/>
    <b v="0"/>
    <x v="8"/>
    <x v="125"/>
    <n v="77"/>
    <x v="2"/>
    <x v="8"/>
  </r>
  <r>
    <n v="146"/>
    <x v="146"/>
    <s v="Optional bandwidth-monitored middleware"/>
    <x v="35"/>
    <n v="1518"/>
    <x v="3"/>
    <n v="51"/>
    <x v="1"/>
    <s v="USD"/>
    <n v="1320732000"/>
    <n v="1322460000"/>
    <b v="0"/>
    <b v="0"/>
    <x v="3"/>
    <x v="126"/>
    <n v="30"/>
    <x v="3"/>
    <x v="3"/>
  </r>
  <r>
    <n v="147"/>
    <x v="147"/>
    <s v="Upgradable upward-trending workforce"/>
    <x v="111"/>
    <n v="9337"/>
    <x v="1"/>
    <n v="199"/>
    <x v="1"/>
    <s v="USD"/>
    <n v="1465794000"/>
    <n v="1466312400"/>
    <b v="0"/>
    <b v="1"/>
    <x v="3"/>
    <x v="19"/>
    <n v="47"/>
    <x v="3"/>
    <x v="3"/>
  </r>
  <r>
    <n v="148"/>
    <x v="148"/>
    <s v="Upgradable hybrid capability"/>
    <x v="29"/>
    <n v="11255"/>
    <x v="1"/>
    <n v="107"/>
    <x v="1"/>
    <s v="USD"/>
    <n v="1500958800"/>
    <n v="1501736400"/>
    <b v="0"/>
    <b v="0"/>
    <x v="8"/>
    <x v="127"/>
    <n v="105"/>
    <x v="2"/>
    <x v="8"/>
  </r>
  <r>
    <n v="149"/>
    <x v="149"/>
    <s v="Managed fresh-thinking flexibility"/>
    <x v="8"/>
    <n v="13632"/>
    <x v="1"/>
    <n v="195"/>
    <x v="1"/>
    <s v="USD"/>
    <n v="1357020000"/>
    <n v="1361512800"/>
    <b v="0"/>
    <b v="0"/>
    <x v="7"/>
    <x v="128"/>
    <n v="70"/>
    <x v="1"/>
    <x v="7"/>
  </r>
  <r>
    <n v="150"/>
    <x v="150"/>
    <s v="Networked stable workforce"/>
    <x v="0"/>
    <n v="1"/>
    <x v="0"/>
    <n v="1"/>
    <x v="1"/>
    <s v="USD"/>
    <n v="1544940000"/>
    <n v="1545026400"/>
    <b v="0"/>
    <b v="0"/>
    <x v="1"/>
    <x v="89"/>
    <n v="1"/>
    <x v="1"/>
    <x v="1"/>
  </r>
  <r>
    <n v="151"/>
    <x v="151"/>
    <s v="Customizable intermediate extranet"/>
    <x v="112"/>
    <n v="88037"/>
    <x v="0"/>
    <n v="1467"/>
    <x v="1"/>
    <s v="USD"/>
    <n v="1402290000"/>
    <n v="1406696400"/>
    <b v="0"/>
    <b v="0"/>
    <x v="5"/>
    <x v="106"/>
    <n v="60"/>
    <x v="1"/>
    <x v="5"/>
  </r>
  <r>
    <n v="152"/>
    <x v="152"/>
    <s v="User-centric fault-tolerant task-force"/>
    <x v="113"/>
    <n v="175573"/>
    <x v="1"/>
    <n v="3376"/>
    <x v="1"/>
    <s v="USD"/>
    <n v="1487311200"/>
    <n v="1487916000"/>
    <b v="0"/>
    <b v="0"/>
    <x v="7"/>
    <x v="129"/>
    <n v="52"/>
    <x v="1"/>
    <x v="7"/>
  </r>
  <r>
    <n v="153"/>
    <x v="153"/>
    <s v="Multi-tiered radical definition"/>
    <x v="114"/>
    <n v="176112"/>
    <x v="0"/>
    <n v="5681"/>
    <x v="1"/>
    <s v="USD"/>
    <n v="1350622800"/>
    <n v="1351141200"/>
    <b v="0"/>
    <b v="0"/>
    <x v="3"/>
    <x v="56"/>
    <n v="31"/>
    <x v="3"/>
    <x v="3"/>
  </r>
  <r>
    <n v="154"/>
    <x v="154"/>
    <s v="Devolved foreground benchmark"/>
    <x v="115"/>
    <n v="100650"/>
    <x v="0"/>
    <n v="1059"/>
    <x v="1"/>
    <s v="USD"/>
    <n v="1463029200"/>
    <n v="1465016400"/>
    <b v="0"/>
    <b v="1"/>
    <x v="7"/>
    <x v="3"/>
    <n v="95"/>
    <x v="1"/>
    <x v="7"/>
  </r>
  <r>
    <n v="155"/>
    <x v="155"/>
    <s v="Distributed eco-centric methodology"/>
    <x v="116"/>
    <n v="90706"/>
    <x v="0"/>
    <n v="1194"/>
    <x v="1"/>
    <s v="USD"/>
    <n v="1269493200"/>
    <n v="1270789200"/>
    <b v="0"/>
    <b v="0"/>
    <x v="3"/>
    <x v="130"/>
    <n v="76"/>
    <x v="3"/>
    <x v="3"/>
  </r>
  <r>
    <n v="156"/>
    <x v="156"/>
    <s v="Streamlined encompassing encryption"/>
    <x v="117"/>
    <n v="26914"/>
    <x v="3"/>
    <n v="379"/>
    <x v="2"/>
    <s v="AUD"/>
    <n v="1570251600"/>
    <n v="1572325200"/>
    <b v="0"/>
    <b v="0"/>
    <x v="1"/>
    <x v="131"/>
    <n v="71"/>
    <x v="1"/>
    <x v="1"/>
  </r>
  <r>
    <n v="157"/>
    <x v="157"/>
    <s v="User-friendly reciprocal initiative"/>
    <x v="3"/>
    <n v="2212"/>
    <x v="0"/>
    <n v="30"/>
    <x v="2"/>
    <s v="AUD"/>
    <n v="1388383200"/>
    <n v="1389420000"/>
    <b v="0"/>
    <b v="0"/>
    <x v="14"/>
    <x v="132"/>
    <n v="74"/>
    <x v="7"/>
    <x v="14"/>
  </r>
  <r>
    <n v="158"/>
    <x v="158"/>
    <s v="Ergonomic fresh-thinking installation"/>
    <x v="118"/>
    <n v="4640"/>
    <x v="1"/>
    <n v="41"/>
    <x v="1"/>
    <s v="USD"/>
    <n v="1449554400"/>
    <n v="1449640800"/>
    <b v="0"/>
    <b v="0"/>
    <x v="1"/>
    <x v="133"/>
    <n v="113"/>
    <x v="1"/>
    <x v="1"/>
  </r>
  <r>
    <n v="159"/>
    <x v="159"/>
    <s v="Robust explicit hardware"/>
    <x v="119"/>
    <n v="191222"/>
    <x v="1"/>
    <n v="1821"/>
    <x v="1"/>
    <s v="USD"/>
    <n v="1553662800"/>
    <n v="1555218000"/>
    <b v="0"/>
    <b v="1"/>
    <x v="3"/>
    <x v="134"/>
    <n v="105"/>
    <x v="3"/>
    <x v="3"/>
  </r>
  <r>
    <n v="160"/>
    <x v="160"/>
    <s v="Stand-alone actuating support"/>
    <x v="48"/>
    <n v="12985"/>
    <x v="1"/>
    <n v="164"/>
    <x v="1"/>
    <s v="USD"/>
    <n v="1556341200"/>
    <n v="1557723600"/>
    <b v="0"/>
    <b v="0"/>
    <x v="8"/>
    <x v="62"/>
    <n v="79"/>
    <x v="2"/>
    <x v="8"/>
  </r>
  <r>
    <n v="161"/>
    <x v="161"/>
    <s v="Cross-platform methodical process improvement"/>
    <x v="20"/>
    <n v="4300"/>
    <x v="0"/>
    <n v="75"/>
    <x v="1"/>
    <s v="USD"/>
    <n v="1442984400"/>
    <n v="1443502800"/>
    <b v="0"/>
    <b v="1"/>
    <x v="2"/>
    <x v="70"/>
    <n v="57"/>
    <x v="2"/>
    <x v="2"/>
  </r>
  <r>
    <n v="162"/>
    <x v="162"/>
    <s v="Extended bottom-line open architecture"/>
    <x v="55"/>
    <n v="9134"/>
    <x v="1"/>
    <n v="157"/>
    <x v="5"/>
    <s v="CHF"/>
    <n v="1544248800"/>
    <n v="1546840800"/>
    <b v="0"/>
    <b v="0"/>
    <x v="1"/>
    <x v="33"/>
    <n v="58"/>
    <x v="1"/>
    <x v="1"/>
  </r>
  <r>
    <n v="163"/>
    <x v="163"/>
    <s v="Extended reciprocal circuit"/>
    <x v="26"/>
    <n v="8864"/>
    <x v="1"/>
    <n v="246"/>
    <x v="1"/>
    <s v="USD"/>
    <n v="1508475600"/>
    <n v="1512712800"/>
    <b v="0"/>
    <b v="1"/>
    <x v="14"/>
    <x v="81"/>
    <n v="36"/>
    <x v="7"/>
    <x v="14"/>
  </r>
  <r>
    <n v="164"/>
    <x v="164"/>
    <s v="Polarized human-resource protocol"/>
    <x v="120"/>
    <n v="150755"/>
    <x v="1"/>
    <n v="1396"/>
    <x v="1"/>
    <s v="USD"/>
    <n v="1507438800"/>
    <n v="1507525200"/>
    <b v="0"/>
    <b v="0"/>
    <x v="3"/>
    <x v="134"/>
    <n v="108"/>
    <x v="3"/>
    <x v="3"/>
  </r>
  <r>
    <n v="165"/>
    <x v="165"/>
    <s v="Synergized radical product"/>
    <x v="121"/>
    <n v="110279"/>
    <x v="1"/>
    <n v="2506"/>
    <x v="1"/>
    <s v="USD"/>
    <n v="1501563600"/>
    <n v="1504328400"/>
    <b v="0"/>
    <b v="0"/>
    <x v="2"/>
    <x v="69"/>
    <n v="44"/>
    <x v="2"/>
    <x v="2"/>
  </r>
  <r>
    <n v="166"/>
    <x v="166"/>
    <s v="Robust heuristic artificial intelligence"/>
    <x v="122"/>
    <n v="13439"/>
    <x v="1"/>
    <n v="244"/>
    <x v="1"/>
    <s v="USD"/>
    <n v="1292997600"/>
    <n v="1293343200"/>
    <b v="0"/>
    <b v="0"/>
    <x v="14"/>
    <x v="135"/>
    <n v="55"/>
    <x v="7"/>
    <x v="14"/>
  </r>
  <r>
    <n v="167"/>
    <x v="167"/>
    <s v="Robust content-based emulation"/>
    <x v="97"/>
    <n v="10804"/>
    <x v="1"/>
    <n v="146"/>
    <x v="2"/>
    <s v="AUD"/>
    <n v="1370840400"/>
    <n v="1371704400"/>
    <b v="0"/>
    <b v="0"/>
    <x v="3"/>
    <x v="136"/>
    <n v="74"/>
    <x v="3"/>
    <x v="3"/>
  </r>
  <r>
    <n v="168"/>
    <x v="168"/>
    <s v="Ergonomic uniform open system"/>
    <x v="123"/>
    <n v="40107"/>
    <x v="0"/>
    <n v="955"/>
    <x v="3"/>
    <s v="DKK"/>
    <n v="1550815200"/>
    <n v="1552798800"/>
    <b v="0"/>
    <b v="1"/>
    <x v="7"/>
    <x v="137"/>
    <n v="42"/>
    <x v="1"/>
    <x v="7"/>
  </r>
  <r>
    <n v="169"/>
    <x v="169"/>
    <s v="Profit-focused modular product"/>
    <x v="124"/>
    <n v="98811"/>
    <x v="1"/>
    <n v="1267"/>
    <x v="1"/>
    <s v="USD"/>
    <n v="1339909200"/>
    <n v="1342328400"/>
    <b v="0"/>
    <b v="1"/>
    <x v="12"/>
    <x v="138"/>
    <n v="78"/>
    <x v="4"/>
    <x v="12"/>
  </r>
  <r>
    <n v="170"/>
    <x v="170"/>
    <s v="Mandatory mobile product"/>
    <x v="125"/>
    <n v="5528"/>
    <x v="0"/>
    <n v="67"/>
    <x v="1"/>
    <s v="USD"/>
    <n v="1501736400"/>
    <n v="1502341200"/>
    <b v="0"/>
    <b v="0"/>
    <x v="7"/>
    <x v="112"/>
    <n v="83"/>
    <x v="1"/>
    <x v="7"/>
  </r>
  <r>
    <n v="171"/>
    <x v="171"/>
    <s v="Public-key 3rdgeneration budgetary management"/>
    <x v="70"/>
    <n v="521"/>
    <x v="0"/>
    <n v="5"/>
    <x v="1"/>
    <s v="USD"/>
    <n v="1395291600"/>
    <n v="1397192400"/>
    <b v="0"/>
    <b v="0"/>
    <x v="18"/>
    <x v="139"/>
    <n v="104"/>
    <x v="5"/>
    <x v="18"/>
  </r>
  <r>
    <n v="172"/>
    <x v="172"/>
    <s v="Centralized national firmware"/>
    <x v="126"/>
    <n v="663"/>
    <x v="0"/>
    <n v="26"/>
    <x v="1"/>
    <s v="USD"/>
    <n v="1405746000"/>
    <n v="1407042000"/>
    <b v="0"/>
    <b v="1"/>
    <x v="4"/>
    <x v="140"/>
    <n v="26"/>
    <x v="4"/>
    <x v="4"/>
  </r>
  <r>
    <n v="173"/>
    <x v="173"/>
    <s v="Cross-group 4thgeneration middleware"/>
    <x v="127"/>
    <n v="157635"/>
    <x v="1"/>
    <n v="1561"/>
    <x v="1"/>
    <s v="USD"/>
    <n v="1368853200"/>
    <n v="1369371600"/>
    <b v="0"/>
    <b v="0"/>
    <x v="3"/>
    <x v="141"/>
    <n v="101"/>
    <x v="3"/>
    <x v="3"/>
  </r>
  <r>
    <n v="174"/>
    <x v="174"/>
    <s v="Pre-emptive scalable access"/>
    <x v="60"/>
    <n v="5368"/>
    <x v="1"/>
    <n v="48"/>
    <x v="1"/>
    <s v="USD"/>
    <n v="1444021200"/>
    <n v="1444107600"/>
    <b v="0"/>
    <b v="1"/>
    <x v="8"/>
    <x v="142"/>
    <n v="112"/>
    <x v="2"/>
    <x v="8"/>
  </r>
  <r>
    <n v="175"/>
    <x v="175"/>
    <s v="Sharable intangible migration"/>
    <x v="128"/>
    <n v="47459"/>
    <x v="0"/>
    <n v="1130"/>
    <x v="1"/>
    <s v="USD"/>
    <n v="1472619600"/>
    <n v="1474261200"/>
    <b v="0"/>
    <b v="0"/>
    <x v="3"/>
    <x v="143"/>
    <n v="42"/>
    <x v="3"/>
    <x v="3"/>
  </r>
  <r>
    <n v="176"/>
    <x v="176"/>
    <s v="Proactive scalable Graphical User Interface"/>
    <x v="129"/>
    <n v="86060"/>
    <x v="0"/>
    <n v="782"/>
    <x v="1"/>
    <s v="USD"/>
    <n v="1472878800"/>
    <n v="1473656400"/>
    <b v="0"/>
    <b v="0"/>
    <x v="3"/>
    <x v="144"/>
    <n v="110"/>
    <x v="3"/>
    <x v="3"/>
  </r>
  <r>
    <n v="177"/>
    <x v="177"/>
    <s v="Digitized solution-oriented product"/>
    <x v="130"/>
    <n v="161593"/>
    <x v="1"/>
    <n v="2739"/>
    <x v="1"/>
    <s v="USD"/>
    <n v="1289800800"/>
    <n v="1291960800"/>
    <b v="0"/>
    <b v="0"/>
    <x v="3"/>
    <x v="136"/>
    <n v="59"/>
    <x v="3"/>
    <x v="3"/>
  </r>
  <r>
    <n v="178"/>
    <x v="178"/>
    <s v="Triple-buffered cohesive structure"/>
    <x v="44"/>
    <n v="6927"/>
    <x v="0"/>
    <n v="210"/>
    <x v="1"/>
    <s v="USD"/>
    <n v="1505970000"/>
    <n v="1506747600"/>
    <b v="0"/>
    <b v="0"/>
    <x v="0"/>
    <x v="119"/>
    <n v="33"/>
    <x v="0"/>
    <x v="0"/>
  </r>
  <r>
    <n v="179"/>
    <x v="179"/>
    <s v="Realigned human-resource orchestration"/>
    <x v="131"/>
    <n v="159185"/>
    <x v="1"/>
    <n v="3537"/>
    <x v="0"/>
    <s v="CAD"/>
    <n v="1363496400"/>
    <n v="1363582800"/>
    <b v="0"/>
    <b v="1"/>
    <x v="3"/>
    <x v="145"/>
    <n v="45"/>
    <x v="3"/>
    <x v="3"/>
  </r>
  <r>
    <n v="180"/>
    <x v="180"/>
    <s v="Optional clear-thinking software"/>
    <x v="132"/>
    <n v="172736"/>
    <x v="1"/>
    <n v="2107"/>
    <x v="2"/>
    <s v="AUD"/>
    <n v="1269234000"/>
    <n v="1269666000"/>
    <b v="0"/>
    <b v="0"/>
    <x v="8"/>
    <x v="146"/>
    <n v="82"/>
    <x v="2"/>
    <x v="8"/>
  </r>
  <r>
    <n v="181"/>
    <x v="181"/>
    <s v="Centralized global approach"/>
    <x v="133"/>
    <n v="5315"/>
    <x v="0"/>
    <n v="136"/>
    <x v="1"/>
    <s v="USD"/>
    <n v="1507093200"/>
    <n v="1508648400"/>
    <b v="0"/>
    <b v="0"/>
    <x v="2"/>
    <x v="79"/>
    <n v="39"/>
    <x v="2"/>
    <x v="2"/>
  </r>
  <r>
    <n v="182"/>
    <x v="182"/>
    <s v="Reverse-engineered bandwidth-monitored contingency"/>
    <x v="134"/>
    <n v="195750"/>
    <x v="1"/>
    <n v="3318"/>
    <x v="3"/>
    <s v="DKK"/>
    <n v="1560574800"/>
    <n v="1561957200"/>
    <b v="0"/>
    <b v="0"/>
    <x v="3"/>
    <x v="147"/>
    <n v="59"/>
    <x v="3"/>
    <x v="3"/>
  </r>
  <r>
    <n v="183"/>
    <x v="183"/>
    <s v="Pre-emptive bandwidth-monitored instruction set"/>
    <x v="135"/>
    <n v="3525"/>
    <x v="0"/>
    <n v="86"/>
    <x v="0"/>
    <s v="CAD"/>
    <n v="1284008400"/>
    <n v="1285131600"/>
    <b v="0"/>
    <b v="0"/>
    <x v="1"/>
    <x v="4"/>
    <n v="41"/>
    <x v="1"/>
    <x v="1"/>
  </r>
  <r>
    <n v="184"/>
    <x v="184"/>
    <s v="Adaptive asynchronous emulation"/>
    <x v="136"/>
    <n v="10550"/>
    <x v="1"/>
    <n v="340"/>
    <x v="1"/>
    <s v="USD"/>
    <n v="1556859600"/>
    <n v="1556946000"/>
    <b v="0"/>
    <b v="0"/>
    <x v="3"/>
    <x v="148"/>
    <n v="31"/>
    <x v="3"/>
    <x v="3"/>
  </r>
  <r>
    <n v="185"/>
    <x v="185"/>
    <s v="Innovative actuating conglomeration"/>
    <x v="67"/>
    <n v="718"/>
    <x v="0"/>
    <n v="19"/>
    <x v="1"/>
    <s v="USD"/>
    <n v="1526187600"/>
    <n v="1527138000"/>
    <b v="0"/>
    <b v="0"/>
    <x v="19"/>
    <x v="149"/>
    <n v="38"/>
    <x v="4"/>
    <x v="19"/>
  </r>
  <r>
    <n v="186"/>
    <x v="186"/>
    <s v="Grass-roots foreground policy"/>
    <x v="137"/>
    <n v="28358"/>
    <x v="0"/>
    <n v="886"/>
    <x v="1"/>
    <s v="USD"/>
    <n v="1400821200"/>
    <n v="1402117200"/>
    <b v="0"/>
    <b v="0"/>
    <x v="3"/>
    <x v="150"/>
    <n v="32"/>
    <x v="3"/>
    <x v="3"/>
  </r>
  <r>
    <n v="187"/>
    <x v="187"/>
    <s v="Horizontal transitional paradigm"/>
    <x v="138"/>
    <n v="138384"/>
    <x v="1"/>
    <n v="1442"/>
    <x v="0"/>
    <s v="CAD"/>
    <n v="1361599200"/>
    <n v="1364014800"/>
    <b v="0"/>
    <b v="1"/>
    <x v="12"/>
    <x v="122"/>
    <n v="96"/>
    <x v="4"/>
    <x v="12"/>
  </r>
  <r>
    <n v="188"/>
    <x v="188"/>
    <s v="Networked didactic info-mediaries"/>
    <x v="139"/>
    <n v="2625"/>
    <x v="0"/>
    <n v="35"/>
    <x v="6"/>
    <s v="EUR"/>
    <n v="1417500000"/>
    <n v="1417586400"/>
    <b v="0"/>
    <b v="0"/>
    <x v="3"/>
    <x v="150"/>
    <n v="75"/>
    <x v="3"/>
    <x v="3"/>
  </r>
  <r>
    <n v="189"/>
    <x v="189"/>
    <s v="Switchable contextually-based access"/>
    <x v="140"/>
    <n v="45004"/>
    <x v="3"/>
    <n v="441"/>
    <x v="1"/>
    <s v="USD"/>
    <n v="1457071200"/>
    <n v="1457071200"/>
    <b v="0"/>
    <b v="0"/>
    <x v="3"/>
    <x v="64"/>
    <n v="102"/>
    <x v="3"/>
    <x v="3"/>
  </r>
  <r>
    <n v="190"/>
    <x v="190"/>
    <s v="Up-sized dynamic throughput"/>
    <x v="41"/>
    <n v="2538"/>
    <x v="0"/>
    <n v="24"/>
    <x v="1"/>
    <s v="USD"/>
    <n v="1370322000"/>
    <n v="1370408400"/>
    <b v="0"/>
    <b v="1"/>
    <x v="3"/>
    <x v="4"/>
    <n v="106"/>
    <x v="3"/>
    <x v="3"/>
  </r>
  <r>
    <n v="191"/>
    <x v="191"/>
    <s v="Mandatory reciprocal superstructure"/>
    <x v="141"/>
    <n v="3188"/>
    <x v="0"/>
    <n v="86"/>
    <x v="6"/>
    <s v="EUR"/>
    <n v="1552366800"/>
    <n v="1552626000"/>
    <b v="0"/>
    <b v="0"/>
    <x v="3"/>
    <x v="76"/>
    <n v="37"/>
    <x v="3"/>
    <x v="3"/>
  </r>
  <r>
    <n v="192"/>
    <x v="192"/>
    <s v="Upgradable 4thgeneration productivity"/>
    <x v="142"/>
    <n v="8517"/>
    <x v="0"/>
    <n v="243"/>
    <x v="1"/>
    <s v="USD"/>
    <n v="1403845200"/>
    <n v="1404190800"/>
    <b v="0"/>
    <b v="0"/>
    <x v="1"/>
    <x v="8"/>
    <n v="35"/>
    <x v="1"/>
    <x v="1"/>
  </r>
  <r>
    <n v="193"/>
    <x v="193"/>
    <s v="Progressive discrete hub"/>
    <x v="47"/>
    <n v="3012"/>
    <x v="0"/>
    <n v="65"/>
    <x v="1"/>
    <s v="USD"/>
    <n v="1523163600"/>
    <n v="1523509200"/>
    <b v="1"/>
    <b v="0"/>
    <x v="7"/>
    <x v="151"/>
    <n v="46"/>
    <x v="1"/>
    <x v="7"/>
  </r>
  <r>
    <n v="194"/>
    <x v="194"/>
    <s v="Assimilated multi-tasking archive"/>
    <x v="143"/>
    <n v="8716"/>
    <x v="1"/>
    <n v="126"/>
    <x v="1"/>
    <s v="USD"/>
    <n v="1442206800"/>
    <n v="1443589200"/>
    <b v="0"/>
    <b v="0"/>
    <x v="16"/>
    <x v="152"/>
    <n v="69"/>
    <x v="1"/>
    <x v="16"/>
  </r>
  <r>
    <n v="195"/>
    <x v="195"/>
    <s v="Upgradable high-level solution"/>
    <x v="144"/>
    <n v="57157"/>
    <x v="1"/>
    <n v="524"/>
    <x v="1"/>
    <s v="USD"/>
    <n v="1532840400"/>
    <n v="1533445200"/>
    <b v="0"/>
    <b v="0"/>
    <x v="5"/>
    <x v="153"/>
    <n v="109"/>
    <x v="1"/>
    <x v="5"/>
  </r>
  <r>
    <n v="196"/>
    <x v="196"/>
    <s v="Organic bandwidth-monitored frame"/>
    <x v="139"/>
    <n v="5178"/>
    <x v="0"/>
    <n v="100"/>
    <x v="3"/>
    <s v="DKK"/>
    <n v="1472878800"/>
    <n v="1474520400"/>
    <b v="0"/>
    <b v="0"/>
    <x v="8"/>
    <x v="154"/>
    <n v="52"/>
    <x v="2"/>
    <x v="8"/>
  </r>
  <r>
    <n v="197"/>
    <x v="197"/>
    <s v="Business-focused logistical framework"/>
    <x v="145"/>
    <n v="163118"/>
    <x v="1"/>
    <n v="1989"/>
    <x v="1"/>
    <s v="USD"/>
    <n v="1498194000"/>
    <n v="1499403600"/>
    <b v="0"/>
    <b v="0"/>
    <x v="6"/>
    <x v="155"/>
    <n v="82"/>
    <x v="4"/>
    <x v="6"/>
  </r>
  <r>
    <n v="198"/>
    <x v="198"/>
    <s v="Universal multi-state capability"/>
    <x v="146"/>
    <n v="6041"/>
    <x v="0"/>
    <n v="168"/>
    <x v="1"/>
    <s v="USD"/>
    <n v="1281070800"/>
    <n v="1283576400"/>
    <b v="0"/>
    <b v="0"/>
    <x v="5"/>
    <x v="156"/>
    <n v="36"/>
    <x v="1"/>
    <x v="5"/>
  </r>
  <r>
    <n v="199"/>
    <x v="199"/>
    <s v="Digitized reciprocal infrastructure"/>
    <x v="37"/>
    <n v="968"/>
    <x v="0"/>
    <n v="13"/>
    <x v="1"/>
    <s v="USD"/>
    <n v="1436245200"/>
    <n v="1436590800"/>
    <b v="0"/>
    <b v="0"/>
    <x v="1"/>
    <x v="157"/>
    <n v="74"/>
    <x v="1"/>
    <x v="1"/>
  </r>
  <r>
    <n v="200"/>
    <x v="200"/>
    <s v="Reduced dedicated capability"/>
    <x v="0"/>
    <n v="2"/>
    <x v="0"/>
    <n v="1"/>
    <x v="0"/>
    <s v="CAD"/>
    <n v="1269493200"/>
    <n v="1270443600"/>
    <b v="0"/>
    <b v="0"/>
    <x v="3"/>
    <x v="47"/>
    <n v="2"/>
    <x v="3"/>
    <x v="3"/>
  </r>
  <r>
    <n v="201"/>
    <x v="201"/>
    <s v="Cross-platform bi-directional workforce"/>
    <x v="118"/>
    <n v="14305"/>
    <x v="1"/>
    <n v="157"/>
    <x v="1"/>
    <s v="USD"/>
    <n v="1406264400"/>
    <n v="1407819600"/>
    <b v="0"/>
    <b v="0"/>
    <x v="2"/>
    <x v="158"/>
    <n v="91"/>
    <x v="2"/>
    <x v="2"/>
  </r>
  <r>
    <n v="202"/>
    <x v="202"/>
    <s v="Upgradable scalable methodology"/>
    <x v="111"/>
    <n v="6543"/>
    <x v="3"/>
    <n v="82"/>
    <x v="1"/>
    <s v="USD"/>
    <n v="1317531600"/>
    <n v="1317877200"/>
    <b v="0"/>
    <b v="0"/>
    <x v="0"/>
    <x v="82"/>
    <n v="80"/>
    <x v="0"/>
    <x v="0"/>
  </r>
  <r>
    <n v="203"/>
    <x v="203"/>
    <s v="Customer-focused client-server service-desk"/>
    <x v="147"/>
    <n v="193413"/>
    <x v="1"/>
    <n v="4498"/>
    <x v="2"/>
    <s v="AUD"/>
    <n v="1484632800"/>
    <n v="1484805600"/>
    <b v="0"/>
    <b v="0"/>
    <x v="3"/>
    <x v="159"/>
    <n v="43"/>
    <x v="3"/>
    <x v="3"/>
  </r>
  <r>
    <n v="204"/>
    <x v="204"/>
    <s v="Mandatory multimedia leverage"/>
    <x v="148"/>
    <n v="2529"/>
    <x v="0"/>
    <n v="40"/>
    <x v="1"/>
    <s v="USD"/>
    <n v="1301806800"/>
    <n v="1302670800"/>
    <b v="0"/>
    <b v="0"/>
    <x v="17"/>
    <x v="112"/>
    <n v="63"/>
    <x v="1"/>
    <x v="17"/>
  </r>
  <r>
    <n v="205"/>
    <x v="205"/>
    <s v="Focused analyzing circuit"/>
    <x v="81"/>
    <n v="5614"/>
    <x v="1"/>
    <n v="80"/>
    <x v="1"/>
    <s v="USD"/>
    <n v="1539752400"/>
    <n v="1540789200"/>
    <b v="1"/>
    <b v="0"/>
    <x v="3"/>
    <x v="160"/>
    <n v="70"/>
    <x v="3"/>
    <x v="3"/>
  </r>
  <r>
    <n v="206"/>
    <x v="206"/>
    <s v="Fundamental grid-enabled strategy"/>
    <x v="25"/>
    <n v="3496"/>
    <x v="3"/>
    <n v="57"/>
    <x v="1"/>
    <s v="USD"/>
    <n v="1267250400"/>
    <n v="1268028000"/>
    <b v="0"/>
    <b v="0"/>
    <x v="13"/>
    <x v="110"/>
    <n v="61"/>
    <x v="5"/>
    <x v="13"/>
  </r>
  <r>
    <n v="207"/>
    <x v="207"/>
    <s v="Digitized 5thgeneration knowledgebase"/>
    <x v="67"/>
    <n v="4257"/>
    <x v="1"/>
    <n v="43"/>
    <x v="1"/>
    <s v="USD"/>
    <n v="1535432400"/>
    <n v="1537160400"/>
    <b v="0"/>
    <b v="1"/>
    <x v="1"/>
    <x v="161"/>
    <n v="99"/>
    <x v="1"/>
    <x v="1"/>
  </r>
  <r>
    <n v="208"/>
    <x v="208"/>
    <s v="Mandatory multi-tasking encryption"/>
    <x v="149"/>
    <n v="199110"/>
    <x v="1"/>
    <n v="2053"/>
    <x v="1"/>
    <s v="USD"/>
    <n v="1510207200"/>
    <n v="1512280800"/>
    <b v="0"/>
    <b v="0"/>
    <x v="4"/>
    <x v="114"/>
    <n v="97"/>
    <x v="4"/>
    <x v="4"/>
  </r>
  <r>
    <n v="209"/>
    <x v="209"/>
    <s v="Distributed system-worthy application"/>
    <x v="150"/>
    <n v="41212"/>
    <x v="2"/>
    <n v="808"/>
    <x v="2"/>
    <s v="AUD"/>
    <n v="1462510800"/>
    <n v="1463115600"/>
    <b v="0"/>
    <b v="0"/>
    <x v="4"/>
    <x v="6"/>
    <n v="51"/>
    <x v="4"/>
    <x v="4"/>
  </r>
  <r>
    <n v="210"/>
    <x v="210"/>
    <s v="Synergistic tertiary time-frame"/>
    <x v="151"/>
    <n v="6338"/>
    <x v="0"/>
    <n v="226"/>
    <x v="3"/>
    <s v="DKK"/>
    <n v="1488520800"/>
    <n v="1490850000"/>
    <b v="0"/>
    <b v="0"/>
    <x v="22"/>
    <x v="14"/>
    <n v="28"/>
    <x v="4"/>
    <x v="22"/>
  </r>
  <r>
    <n v="211"/>
    <x v="211"/>
    <s v="Customer-focused impactful benchmark"/>
    <x v="152"/>
    <n v="99100"/>
    <x v="0"/>
    <n v="1625"/>
    <x v="1"/>
    <s v="USD"/>
    <n v="1377579600"/>
    <n v="1379653200"/>
    <b v="0"/>
    <b v="0"/>
    <x v="3"/>
    <x v="162"/>
    <n v="61"/>
    <x v="3"/>
    <x v="3"/>
  </r>
  <r>
    <n v="212"/>
    <x v="212"/>
    <s v="Profound next generation infrastructure"/>
    <x v="32"/>
    <n v="12300"/>
    <x v="1"/>
    <n v="168"/>
    <x v="1"/>
    <s v="USD"/>
    <n v="1576389600"/>
    <n v="1580364000"/>
    <b v="0"/>
    <b v="0"/>
    <x v="3"/>
    <x v="163"/>
    <n v="73"/>
    <x v="3"/>
    <x v="3"/>
  </r>
  <r>
    <n v="213"/>
    <x v="213"/>
    <s v="Face-to-face encompassing info-mediaries"/>
    <x v="153"/>
    <n v="171549"/>
    <x v="1"/>
    <n v="4289"/>
    <x v="1"/>
    <s v="USD"/>
    <n v="1289019600"/>
    <n v="1289714400"/>
    <b v="0"/>
    <b v="1"/>
    <x v="7"/>
    <x v="164"/>
    <n v="40"/>
    <x v="1"/>
    <x v="7"/>
  </r>
  <r>
    <n v="214"/>
    <x v="214"/>
    <s v="Open-source fresh-thinking policy"/>
    <x v="1"/>
    <n v="14324"/>
    <x v="1"/>
    <n v="165"/>
    <x v="1"/>
    <s v="USD"/>
    <n v="1282194000"/>
    <n v="1282712400"/>
    <b v="0"/>
    <b v="0"/>
    <x v="1"/>
    <x v="165"/>
    <n v="87"/>
    <x v="1"/>
    <x v="1"/>
  </r>
  <r>
    <n v="215"/>
    <x v="215"/>
    <s v="Extended 24/7 implementation"/>
    <x v="154"/>
    <n v="6024"/>
    <x v="0"/>
    <n v="143"/>
    <x v="1"/>
    <s v="USD"/>
    <n v="1550037600"/>
    <n v="1550210400"/>
    <b v="0"/>
    <b v="0"/>
    <x v="3"/>
    <x v="166"/>
    <n v="42"/>
    <x v="3"/>
    <x v="3"/>
  </r>
  <r>
    <n v="216"/>
    <x v="216"/>
    <s v="Organic dynamic algorithm"/>
    <x v="155"/>
    <n v="188721"/>
    <x v="1"/>
    <n v="1815"/>
    <x v="1"/>
    <s v="USD"/>
    <n v="1321941600"/>
    <n v="1322114400"/>
    <b v="0"/>
    <b v="0"/>
    <x v="3"/>
    <x v="113"/>
    <n v="104"/>
    <x v="3"/>
    <x v="3"/>
  </r>
  <r>
    <n v="217"/>
    <x v="217"/>
    <s v="Organic multi-tasking focus group"/>
    <x v="156"/>
    <n v="57911"/>
    <x v="0"/>
    <n v="934"/>
    <x v="1"/>
    <s v="USD"/>
    <n v="1556427600"/>
    <n v="1557205200"/>
    <b v="0"/>
    <b v="0"/>
    <x v="22"/>
    <x v="61"/>
    <n v="62"/>
    <x v="4"/>
    <x v="22"/>
  </r>
  <r>
    <n v="218"/>
    <x v="218"/>
    <s v="Adaptive logistical initiative"/>
    <x v="57"/>
    <n v="12309"/>
    <x v="1"/>
    <n v="397"/>
    <x v="4"/>
    <s v="GBP"/>
    <n v="1320991200"/>
    <n v="1323928800"/>
    <b v="0"/>
    <b v="1"/>
    <x v="12"/>
    <x v="24"/>
    <n v="31"/>
    <x v="4"/>
    <x v="12"/>
  </r>
  <r>
    <n v="219"/>
    <x v="219"/>
    <s v="Stand-alone mobile customer loyalty"/>
    <x v="157"/>
    <n v="138497"/>
    <x v="1"/>
    <n v="1539"/>
    <x v="1"/>
    <s v="USD"/>
    <n v="1345093200"/>
    <n v="1346130000"/>
    <b v="0"/>
    <b v="0"/>
    <x v="10"/>
    <x v="22"/>
    <n v="90"/>
    <x v="4"/>
    <x v="10"/>
  </r>
  <r>
    <n v="220"/>
    <x v="220"/>
    <s v="Focused composite approach"/>
    <x v="58"/>
    <n v="667"/>
    <x v="0"/>
    <n v="17"/>
    <x v="1"/>
    <s v="USD"/>
    <n v="1309496400"/>
    <n v="1311051600"/>
    <b v="1"/>
    <b v="0"/>
    <x v="3"/>
    <x v="167"/>
    <n v="39"/>
    <x v="3"/>
    <x v="3"/>
  </r>
  <r>
    <n v="221"/>
    <x v="221"/>
    <s v="Face-to-face clear-thinking Local Area Network"/>
    <x v="158"/>
    <n v="119830"/>
    <x v="0"/>
    <n v="2179"/>
    <x v="1"/>
    <s v="USD"/>
    <n v="1340254800"/>
    <n v="1340427600"/>
    <b v="1"/>
    <b v="0"/>
    <x v="0"/>
    <x v="168"/>
    <n v="55"/>
    <x v="0"/>
    <x v="0"/>
  </r>
  <r>
    <n v="222"/>
    <x v="222"/>
    <s v="Cross-group cohesive circuit"/>
    <x v="73"/>
    <n v="6623"/>
    <x v="1"/>
    <n v="138"/>
    <x v="1"/>
    <s v="USD"/>
    <n v="1412226000"/>
    <n v="1412312400"/>
    <b v="0"/>
    <b v="0"/>
    <x v="14"/>
    <x v="169"/>
    <n v="48"/>
    <x v="7"/>
    <x v="14"/>
  </r>
  <r>
    <n v="223"/>
    <x v="223"/>
    <s v="Synergistic explicit capability"/>
    <x v="159"/>
    <n v="81897"/>
    <x v="0"/>
    <n v="931"/>
    <x v="1"/>
    <s v="USD"/>
    <n v="1458104400"/>
    <n v="1459314000"/>
    <b v="0"/>
    <b v="0"/>
    <x v="3"/>
    <x v="170"/>
    <n v="88"/>
    <x v="3"/>
    <x v="3"/>
  </r>
  <r>
    <n v="224"/>
    <x v="224"/>
    <s v="Diverse analyzing definition"/>
    <x v="160"/>
    <n v="186885"/>
    <x v="1"/>
    <n v="3594"/>
    <x v="1"/>
    <s v="USD"/>
    <n v="1411534800"/>
    <n v="1415426400"/>
    <b v="0"/>
    <b v="0"/>
    <x v="22"/>
    <x v="171"/>
    <n v="52"/>
    <x v="4"/>
    <x v="22"/>
  </r>
  <r>
    <n v="225"/>
    <x v="225"/>
    <s v="Enterprise-wide reciprocal success"/>
    <x v="161"/>
    <n v="176398"/>
    <x v="1"/>
    <n v="5880"/>
    <x v="1"/>
    <s v="USD"/>
    <n v="1399093200"/>
    <n v="1399093200"/>
    <b v="1"/>
    <b v="0"/>
    <x v="1"/>
    <x v="172"/>
    <n v="30"/>
    <x v="1"/>
    <x v="1"/>
  </r>
  <r>
    <n v="226"/>
    <x v="102"/>
    <s v="Progressive neutral middleware"/>
    <x v="162"/>
    <n v="10999"/>
    <x v="1"/>
    <n v="112"/>
    <x v="1"/>
    <s v="USD"/>
    <n v="1270702800"/>
    <n v="1273899600"/>
    <b v="0"/>
    <b v="0"/>
    <x v="14"/>
    <x v="173"/>
    <n v="98"/>
    <x v="7"/>
    <x v="14"/>
  </r>
  <r>
    <n v="227"/>
    <x v="226"/>
    <s v="Intuitive exuding process improvement"/>
    <x v="163"/>
    <n v="102751"/>
    <x v="1"/>
    <n v="943"/>
    <x v="1"/>
    <s v="USD"/>
    <n v="1431666000"/>
    <n v="1432184400"/>
    <b v="0"/>
    <b v="0"/>
    <x v="20"/>
    <x v="38"/>
    <n v="109"/>
    <x v="6"/>
    <x v="20"/>
  </r>
  <r>
    <n v="228"/>
    <x v="227"/>
    <s v="Exclusive real-time protocol"/>
    <x v="164"/>
    <n v="165352"/>
    <x v="1"/>
    <n v="2468"/>
    <x v="1"/>
    <s v="USD"/>
    <n v="1472619600"/>
    <n v="1474779600"/>
    <b v="0"/>
    <b v="0"/>
    <x v="10"/>
    <x v="98"/>
    <n v="67"/>
    <x v="4"/>
    <x v="10"/>
  </r>
  <r>
    <n v="229"/>
    <x v="228"/>
    <s v="Extended encompassing application"/>
    <x v="165"/>
    <n v="165798"/>
    <x v="1"/>
    <n v="2551"/>
    <x v="1"/>
    <s v="USD"/>
    <n v="1496293200"/>
    <n v="1500440400"/>
    <b v="0"/>
    <b v="1"/>
    <x v="20"/>
    <x v="174"/>
    <n v="65"/>
    <x v="6"/>
    <x v="20"/>
  </r>
  <r>
    <n v="230"/>
    <x v="229"/>
    <s v="Progressive value-added ability"/>
    <x v="166"/>
    <n v="10084"/>
    <x v="1"/>
    <n v="101"/>
    <x v="1"/>
    <s v="USD"/>
    <n v="1575612000"/>
    <n v="1575612000"/>
    <b v="0"/>
    <b v="0"/>
    <x v="11"/>
    <x v="175"/>
    <n v="100"/>
    <x v="6"/>
    <x v="11"/>
  </r>
  <r>
    <n v="231"/>
    <x v="230"/>
    <s v="Cross-platform uniform hardware"/>
    <x v="44"/>
    <n v="5523"/>
    <x v="3"/>
    <n v="67"/>
    <x v="1"/>
    <s v="USD"/>
    <n v="1369112400"/>
    <n v="1374123600"/>
    <b v="0"/>
    <b v="0"/>
    <x v="3"/>
    <x v="176"/>
    <n v="82"/>
    <x v="3"/>
    <x v="3"/>
  </r>
  <r>
    <n v="232"/>
    <x v="231"/>
    <s v="Progressive secondary portal"/>
    <x v="74"/>
    <n v="5823"/>
    <x v="1"/>
    <n v="92"/>
    <x v="1"/>
    <s v="USD"/>
    <n v="1469422800"/>
    <n v="1469509200"/>
    <b v="0"/>
    <b v="0"/>
    <x v="3"/>
    <x v="177"/>
    <n v="63"/>
    <x v="3"/>
    <x v="3"/>
  </r>
  <r>
    <n v="233"/>
    <x v="232"/>
    <s v="Multi-lateral national adapter"/>
    <x v="167"/>
    <n v="6000"/>
    <x v="1"/>
    <n v="62"/>
    <x v="1"/>
    <s v="USD"/>
    <n v="1307854800"/>
    <n v="1309237200"/>
    <b v="0"/>
    <b v="0"/>
    <x v="10"/>
    <x v="178"/>
    <n v="97"/>
    <x v="4"/>
    <x v="10"/>
  </r>
  <r>
    <n v="234"/>
    <x v="233"/>
    <s v="Enterprise-wide motivating matrices"/>
    <x v="168"/>
    <n v="8181"/>
    <x v="1"/>
    <n v="149"/>
    <x v="6"/>
    <s v="EUR"/>
    <n v="1503378000"/>
    <n v="1503982800"/>
    <b v="0"/>
    <b v="1"/>
    <x v="11"/>
    <x v="179"/>
    <n v="55"/>
    <x v="6"/>
    <x v="11"/>
  </r>
  <r>
    <n v="235"/>
    <x v="234"/>
    <s v="Polarized upward-trending Local Area Network"/>
    <x v="133"/>
    <n v="3589"/>
    <x v="0"/>
    <n v="92"/>
    <x v="1"/>
    <s v="USD"/>
    <n v="1486965600"/>
    <n v="1487397600"/>
    <b v="0"/>
    <b v="0"/>
    <x v="10"/>
    <x v="180"/>
    <n v="39"/>
    <x v="4"/>
    <x v="10"/>
  </r>
  <r>
    <n v="236"/>
    <x v="235"/>
    <s v="Object-based directional function"/>
    <x v="169"/>
    <n v="4323"/>
    <x v="0"/>
    <n v="57"/>
    <x v="2"/>
    <s v="AUD"/>
    <n v="1561438800"/>
    <n v="1562043600"/>
    <b v="0"/>
    <b v="1"/>
    <x v="1"/>
    <x v="139"/>
    <n v="76"/>
    <x v="1"/>
    <x v="1"/>
  </r>
  <r>
    <n v="237"/>
    <x v="236"/>
    <s v="Re-contextualized tangible open architecture"/>
    <x v="29"/>
    <n v="14822"/>
    <x v="1"/>
    <n v="329"/>
    <x v="1"/>
    <s v="USD"/>
    <n v="1398402000"/>
    <n v="1398574800"/>
    <b v="0"/>
    <b v="0"/>
    <x v="10"/>
    <x v="17"/>
    <n v="45"/>
    <x v="4"/>
    <x v="10"/>
  </r>
  <r>
    <n v="238"/>
    <x v="237"/>
    <s v="Distributed systemic adapter"/>
    <x v="166"/>
    <n v="10138"/>
    <x v="1"/>
    <n v="97"/>
    <x v="3"/>
    <s v="DKK"/>
    <n v="1513231200"/>
    <n v="1515391200"/>
    <b v="0"/>
    <b v="1"/>
    <x v="3"/>
    <x v="181"/>
    <n v="105"/>
    <x v="3"/>
    <x v="3"/>
  </r>
  <r>
    <n v="239"/>
    <x v="238"/>
    <s v="Networked web-enabled instruction set"/>
    <x v="170"/>
    <n v="3127"/>
    <x v="0"/>
    <n v="41"/>
    <x v="1"/>
    <s v="USD"/>
    <n v="1440824400"/>
    <n v="1441170000"/>
    <b v="0"/>
    <b v="0"/>
    <x v="8"/>
    <x v="59"/>
    <n v="76"/>
    <x v="2"/>
    <x v="8"/>
  </r>
  <r>
    <n v="240"/>
    <x v="239"/>
    <s v="Vision-oriented dynamic service-desk"/>
    <x v="171"/>
    <n v="123124"/>
    <x v="1"/>
    <n v="1784"/>
    <x v="1"/>
    <s v="USD"/>
    <n v="1281070800"/>
    <n v="1281157200"/>
    <b v="0"/>
    <b v="0"/>
    <x v="3"/>
    <x v="182"/>
    <n v="69"/>
    <x v="3"/>
    <x v="3"/>
  </r>
  <r>
    <n v="241"/>
    <x v="240"/>
    <s v="Vision-oriented actuating open system"/>
    <x v="172"/>
    <n v="171729"/>
    <x v="1"/>
    <n v="1684"/>
    <x v="2"/>
    <s v="AUD"/>
    <n v="1397365200"/>
    <n v="1398229200"/>
    <b v="0"/>
    <b v="1"/>
    <x v="9"/>
    <x v="121"/>
    <n v="102"/>
    <x v="5"/>
    <x v="9"/>
  </r>
  <r>
    <n v="242"/>
    <x v="241"/>
    <s v="Sharable scalable core"/>
    <x v="141"/>
    <n v="10729"/>
    <x v="1"/>
    <n v="250"/>
    <x v="1"/>
    <s v="USD"/>
    <n v="1494392400"/>
    <n v="1495256400"/>
    <b v="0"/>
    <b v="1"/>
    <x v="1"/>
    <x v="21"/>
    <n v="43"/>
    <x v="1"/>
    <x v="1"/>
  </r>
  <r>
    <n v="243"/>
    <x v="242"/>
    <s v="Customer-focused attitude-oriented function"/>
    <x v="173"/>
    <n v="10240"/>
    <x v="1"/>
    <n v="238"/>
    <x v="1"/>
    <s v="USD"/>
    <n v="1520143200"/>
    <n v="1520402400"/>
    <b v="0"/>
    <b v="0"/>
    <x v="3"/>
    <x v="183"/>
    <n v="43"/>
    <x v="3"/>
    <x v="3"/>
  </r>
  <r>
    <n v="244"/>
    <x v="243"/>
    <s v="Reverse-engineered system-worthy extranet"/>
    <x v="31"/>
    <n v="3988"/>
    <x v="1"/>
    <n v="53"/>
    <x v="1"/>
    <s v="USD"/>
    <n v="1405314000"/>
    <n v="1409806800"/>
    <b v="0"/>
    <b v="0"/>
    <x v="3"/>
    <x v="184"/>
    <n v="75"/>
    <x v="3"/>
    <x v="3"/>
  </r>
  <r>
    <n v="245"/>
    <x v="244"/>
    <s v="Re-engineered systematic monitoring"/>
    <x v="49"/>
    <n v="14771"/>
    <x v="1"/>
    <n v="214"/>
    <x v="1"/>
    <s v="USD"/>
    <n v="1396846800"/>
    <n v="1396933200"/>
    <b v="0"/>
    <b v="0"/>
    <x v="3"/>
    <x v="185"/>
    <n v="69"/>
    <x v="3"/>
    <x v="3"/>
  </r>
  <r>
    <n v="246"/>
    <x v="245"/>
    <s v="Seamless value-added standardization"/>
    <x v="6"/>
    <n v="14649"/>
    <x v="1"/>
    <n v="222"/>
    <x v="1"/>
    <s v="USD"/>
    <n v="1375678800"/>
    <n v="1376024400"/>
    <b v="0"/>
    <b v="0"/>
    <x v="2"/>
    <x v="186"/>
    <n v="66"/>
    <x v="2"/>
    <x v="2"/>
  </r>
  <r>
    <n v="247"/>
    <x v="246"/>
    <s v="Triple-buffered fresh-thinking frame"/>
    <x v="174"/>
    <n v="184658"/>
    <x v="1"/>
    <n v="1884"/>
    <x v="1"/>
    <s v="USD"/>
    <n v="1482386400"/>
    <n v="1483682400"/>
    <b v="0"/>
    <b v="1"/>
    <x v="13"/>
    <x v="187"/>
    <n v="98"/>
    <x v="5"/>
    <x v="13"/>
  </r>
  <r>
    <n v="248"/>
    <x v="247"/>
    <s v="Streamlined holistic knowledgebase"/>
    <x v="8"/>
    <n v="13103"/>
    <x v="1"/>
    <n v="218"/>
    <x v="2"/>
    <s v="AUD"/>
    <n v="1420005600"/>
    <n v="1420437600"/>
    <b v="0"/>
    <b v="0"/>
    <x v="20"/>
    <x v="188"/>
    <n v="60"/>
    <x v="6"/>
    <x v="20"/>
  </r>
  <r>
    <n v="249"/>
    <x v="248"/>
    <s v="Up-sized intermediate website"/>
    <x v="175"/>
    <n v="168095"/>
    <x v="1"/>
    <n v="6465"/>
    <x v="1"/>
    <s v="USD"/>
    <n v="1420178400"/>
    <n v="1420783200"/>
    <b v="0"/>
    <b v="0"/>
    <x v="18"/>
    <x v="189"/>
    <n v="26"/>
    <x v="5"/>
    <x v="18"/>
  </r>
  <r>
    <n v="250"/>
    <x v="249"/>
    <s v="Future-proofed directional synergy"/>
    <x v="0"/>
    <n v="3"/>
    <x v="0"/>
    <n v="1"/>
    <x v="1"/>
    <s v="USD"/>
    <n v="1264399200"/>
    <n v="1267423200"/>
    <b v="0"/>
    <b v="0"/>
    <x v="1"/>
    <x v="112"/>
    <n v="3"/>
    <x v="1"/>
    <x v="1"/>
  </r>
  <r>
    <n v="251"/>
    <x v="250"/>
    <s v="Enhanced user-facing function"/>
    <x v="143"/>
    <n v="3840"/>
    <x v="0"/>
    <n v="101"/>
    <x v="1"/>
    <s v="USD"/>
    <n v="1355032800"/>
    <n v="1355205600"/>
    <b v="0"/>
    <b v="0"/>
    <x v="3"/>
    <x v="157"/>
    <n v="38"/>
    <x v="3"/>
    <x v="3"/>
  </r>
  <r>
    <n v="252"/>
    <x v="251"/>
    <s v="Operative bandwidth-monitored interface"/>
    <x v="67"/>
    <n v="6263"/>
    <x v="1"/>
    <n v="59"/>
    <x v="1"/>
    <s v="USD"/>
    <n v="1382677200"/>
    <n v="1383109200"/>
    <b v="0"/>
    <b v="0"/>
    <x v="3"/>
    <x v="190"/>
    <n v="106"/>
    <x v="3"/>
    <x v="3"/>
  </r>
  <r>
    <n v="253"/>
    <x v="252"/>
    <s v="Upgradable multi-state instruction set"/>
    <x v="158"/>
    <n v="108161"/>
    <x v="0"/>
    <n v="1335"/>
    <x v="0"/>
    <s v="CAD"/>
    <n v="1302238800"/>
    <n v="1303275600"/>
    <b v="0"/>
    <b v="0"/>
    <x v="6"/>
    <x v="12"/>
    <n v="81"/>
    <x v="4"/>
    <x v="6"/>
  </r>
  <r>
    <n v="254"/>
    <x v="253"/>
    <s v="De-engineered static Local Area Network"/>
    <x v="176"/>
    <n v="8505"/>
    <x v="1"/>
    <n v="88"/>
    <x v="1"/>
    <s v="USD"/>
    <n v="1487656800"/>
    <n v="1487829600"/>
    <b v="0"/>
    <b v="0"/>
    <x v="9"/>
    <x v="191"/>
    <n v="97"/>
    <x v="5"/>
    <x v="9"/>
  </r>
  <r>
    <n v="255"/>
    <x v="254"/>
    <s v="Upgradable grid-enabled superstructure"/>
    <x v="177"/>
    <n v="96735"/>
    <x v="1"/>
    <n v="1697"/>
    <x v="1"/>
    <s v="USD"/>
    <n v="1297836000"/>
    <n v="1298268000"/>
    <b v="0"/>
    <b v="1"/>
    <x v="1"/>
    <x v="98"/>
    <n v="57"/>
    <x v="1"/>
    <x v="1"/>
  </r>
  <r>
    <n v="256"/>
    <x v="255"/>
    <s v="Optimized actuating toolset"/>
    <x v="178"/>
    <n v="959"/>
    <x v="0"/>
    <n v="15"/>
    <x v="4"/>
    <s v="GBP"/>
    <n v="1453615200"/>
    <n v="1456812000"/>
    <b v="0"/>
    <b v="0"/>
    <x v="1"/>
    <x v="192"/>
    <n v="64"/>
    <x v="1"/>
    <x v="1"/>
  </r>
  <r>
    <n v="257"/>
    <x v="256"/>
    <s v="Decentralized exuding strategy"/>
    <x v="57"/>
    <n v="8322"/>
    <x v="1"/>
    <n v="92"/>
    <x v="1"/>
    <s v="USD"/>
    <n v="1362463200"/>
    <n v="1363669200"/>
    <b v="0"/>
    <b v="0"/>
    <x v="3"/>
    <x v="193"/>
    <n v="90"/>
    <x v="3"/>
    <x v="3"/>
  </r>
  <r>
    <n v="258"/>
    <x v="257"/>
    <s v="Assimilated coherent hardware"/>
    <x v="92"/>
    <n v="13424"/>
    <x v="1"/>
    <n v="186"/>
    <x v="1"/>
    <s v="USD"/>
    <n v="1481176800"/>
    <n v="1482904800"/>
    <b v="0"/>
    <b v="1"/>
    <x v="3"/>
    <x v="194"/>
    <n v="72"/>
    <x v="3"/>
    <x v="3"/>
  </r>
  <r>
    <n v="259"/>
    <x v="258"/>
    <s v="Multi-channeled responsive implementation"/>
    <x v="37"/>
    <n v="10755"/>
    <x v="1"/>
    <n v="138"/>
    <x v="1"/>
    <s v="USD"/>
    <n v="1354946400"/>
    <n v="1356588000"/>
    <b v="1"/>
    <b v="0"/>
    <x v="14"/>
    <x v="195"/>
    <n v="78"/>
    <x v="7"/>
    <x v="14"/>
  </r>
  <r>
    <n v="260"/>
    <x v="259"/>
    <s v="Centralized modular initiative"/>
    <x v="9"/>
    <n v="9935"/>
    <x v="1"/>
    <n v="261"/>
    <x v="1"/>
    <s v="USD"/>
    <n v="1348808400"/>
    <n v="1349845200"/>
    <b v="0"/>
    <b v="0"/>
    <x v="1"/>
    <x v="178"/>
    <n v="38"/>
    <x v="1"/>
    <x v="1"/>
  </r>
  <r>
    <n v="261"/>
    <x v="260"/>
    <s v="Reverse-engineered cohesive migration"/>
    <x v="179"/>
    <n v="26303"/>
    <x v="0"/>
    <n v="454"/>
    <x v="1"/>
    <s v="USD"/>
    <n v="1282712400"/>
    <n v="1283058000"/>
    <b v="0"/>
    <b v="1"/>
    <x v="1"/>
    <x v="137"/>
    <n v="58"/>
    <x v="1"/>
    <x v="1"/>
  </r>
  <r>
    <n v="262"/>
    <x v="261"/>
    <s v="Compatible multimedia hub"/>
    <x v="12"/>
    <n v="5328"/>
    <x v="1"/>
    <n v="107"/>
    <x v="1"/>
    <s v="USD"/>
    <n v="1301979600"/>
    <n v="1304226000"/>
    <b v="0"/>
    <b v="1"/>
    <x v="7"/>
    <x v="196"/>
    <n v="50"/>
    <x v="1"/>
    <x v="7"/>
  </r>
  <r>
    <n v="263"/>
    <x v="262"/>
    <s v="Organic eco-centric success"/>
    <x v="49"/>
    <n v="10756"/>
    <x v="1"/>
    <n v="199"/>
    <x v="1"/>
    <s v="USD"/>
    <n v="1263016800"/>
    <n v="1263016800"/>
    <b v="0"/>
    <b v="0"/>
    <x v="14"/>
    <x v="197"/>
    <n v="54"/>
    <x v="7"/>
    <x v="14"/>
  </r>
  <r>
    <n v="264"/>
    <x v="263"/>
    <s v="Virtual reciprocal policy"/>
    <x v="180"/>
    <n v="165375"/>
    <x v="1"/>
    <n v="5512"/>
    <x v="1"/>
    <s v="USD"/>
    <n v="1360648800"/>
    <n v="1362031200"/>
    <b v="0"/>
    <b v="0"/>
    <x v="3"/>
    <x v="198"/>
    <n v="30"/>
    <x v="3"/>
    <x v="3"/>
  </r>
  <r>
    <n v="265"/>
    <x v="264"/>
    <s v="Persevering interactive emulation"/>
    <x v="70"/>
    <n v="6031"/>
    <x v="1"/>
    <n v="86"/>
    <x v="1"/>
    <s v="USD"/>
    <n v="1451800800"/>
    <n v="1455602400"/>
    <b v="0"/>
    <b v="0"/>
    <x v="3"/>
    <x v="152"/>
    <n v="70"/>
    <x v="3"/>
    <x v="3"/>
  </r>
  <r>
    <n v="266"/>
    <x v="265"/>
    <s v="Proactive responsive emulation"/>
    <x v="181"/>
    <n v="85902"/>
    <x v="0"/>
    <n v="3182"/>
    <x v="6"/>
    <s v="EUR"/>
    <n v="1415340000"/>
    <n v="1418191200"/>
    <b v="0"/>
    <b v="1"/>
    <x v="17"/>
    <x v="176"/>
    <n v="27"/>
    <x v="1"/>
    <x v="17"/>
  </r>
  <r>
    <n v="267"/>
    <x v="266"/>
    <s v="Extended eco-centric function"/>
    <x v="182"/>
    <n v="143910"/>
    <x v="1"/>
    <n v="2768"/>
    <x v="2"/>
    <s v="AUD"/>
    <n v="1351054800"/>
    <n v="1352440800"/>
    <b v="0"/>
    <b v="0"/>
    <x v="3"/>
    <x v="199"/>
    <n v="52"/>
    <x v="3"/>
    <x v="3"/>
  </r>
  <r>
    <n v="268"/>
    <x v="267"/>
    <s v="Networked optimal productivity"/>
    <x v="42"/>
    <n v="2708"/>
    <x v="1"/>
    <n v="48"/>
    <x v="1"/>
    <s v="USD"/>
    <n v="1349326800"/>
    <n v="1353304800"/>
    <b v="0"/>
    <b v="0"/>
    <x v="4"/>
    <x v="200"/>
    <n v="56"/>
    <x v="4"/>
    <x v="4"/>
  </r>
  <r>
    <n v="269"/>
    <x v="268"/>
    <s v="Persistent attitude-oriented approach"/>
    <x v="26"/>
    <n v="8842"/>
    <x v="1"/>
    <n v="87"/>
    <x v="1"/>
    <s v="USD"/>
    <n v="1548914400"/>
    <n v="1550728800"/>
    <b v="0"/>
    <b v="0"/>
    <x v="19"/>
    <x v="81"/>
    <n v="102"/>
    <x v="4"/>
    <x v="19"/>
  </r>
  <r>
    <n v="270"/>
    <x v="269"/>
    <s v="Triple-buffered 4thgeneration toolset"/>
    <x v="183"/>
    <n v="47260"/>
    <x v="3"/>
    <n v="1890"/>
    <x v="1"/>
    <s v="USD"/>
    <n v="1291269600"/>
    <n v="1291442400"/>
    <b v="0"/>
    <b v="0"/>
    <x v="11"/>
    <x v="201"/>
    <n v="25"/>
    <x v="6"/>
    <x v="11"/>
  </r>
  <r>
    <n v="271"/>
    <x v="270"/>
    <s v="Progressive zero administration leverage"/>
    <x v="184"/>
    <n v="1953"/>
    <x v="2"/>
    <n v="61"/>
    <x v="1"/>
    <s v="USD"/>
    <n v="1449468000"/>
    <n v="1452146400"/>
    <b v="0"/>
    <b v="0"/>
    <x v="14"/>
    <x v="89"/>
    <n v="32"/>
    <x v="7"/>
    <x v="14"/>
  </r>
  <r>
    <n v="272"/>
    <x v="271"/>
    <s v="Networked radical neural-net"/>
    <x v="185"/>
    <n v="155349"/>
    <x v="1"/>
    <n v="1894"/>
    <x v="1"/>
    <s v="USD"/>
    <n v="1562734800"/>
    <n v="1564894800"/>
    <b v="0"/>
    <b v="1"/>
    <x v="3"/>
    <x v="85"/>
    <n v="82"/>
    <x v="3"/>
    <x v="3"/>
  </r>
  <r>
    <n v="273"/>
    <x v="272"/>
    <s v="Re-engineered heuristic forecast"/>
    <x v="75"/>
    <n v="10704"/>
    <x v="1"/>
    <n v="282"/>
    <x v="0"/>
    <s v="CAD"/>
    <n v="1505624400"/>
    <n v="1505883600"/>
    <b v="0"/>
    <b v="0"/>
    <x v="3"/>
    <x v="135"/>
    <n v="38"/>
    <x v="3"/>
    <x v="3"/>
  </r>
  <r>
    <n v="274"/>
    <x v="273"/>
    <s v="Fully-configurable background algorithm"/>
    <x v="166"/>
    <n v="773"/>
    <x v="0"/>
    <n v="15"/>
    <x v="1"/>
    <s v="USD"/>
    <n v="1509948000"/>
    <n v="1510380000"/>
    <b v="0"/>
    <b v="0"/>
    <x v="3"/>
    <x v="150"/>
    <n v="52"/>
    <x v="3"/>
    <x v="3"/>
  </r>
  <r>
    <n v="275"/>
    <x v="274"/>
    <s v="Stand-alone discrete Graphical User Interface"/>
    <x v="61"/>
    <n v="9419"/>
    <x v="1"/>
    <n v="116"/>
    <x v="1"/>
    <s v="USD"/>
    <n v="1554526800"/>
    <n v="1555218000"/>
    <b v="0"/>
    <b v="0"/>
    <x v="18"/>
    <x v="202"/>
    <n v="81"/>
    <x v="5"/>
    <x v="18"/>
  </r>
  <r>
    <n v="276"/>
    <x v="275"/>
    <s v="Front-line foreground project"/>
    <x v="20"/>
    <n v="5324"/>
    <x v="0"/>
    <n v="133"/>
    <x v="1"/>
    <s v="USD"/>
    <n v="1334811600"/>
    <n v="1335243600"/>
    <b v="0"/>
    <b v="1"/>
    <x v="11"/>
    <x v="203"/>
    <n v="40"/>
    <x v="6"/>
    <x v="11"/>
  </r>
  <r>
    <n v="277"/>
    <x v="276"/>
    <s v="Persevering system-worthy info-mediaries"/>
    <x v="31"/>
    <n v="7465"/>
    <x v="1"/>
    <n v="83"/>
    <x v="1"/>
    <s v="USD"/>
    <n v="1279515600"/>
    <n v="1279688400"/>
    <b v="0"/>
    <b v="0"/>
    <x v="3"/>
    <x v="204"/>
    <n v="90"/>
    <x v="3"/>
    <x v="3"/>
  </r>
  <r>
    <n v="278"/>
    <x v="277"/>
    <s v="Distributed multi-tasking strategy"/>
    <x v="50"/>
    <n v="8799"/>
    <x v="1"/>
    <n v="91"/>
    <x v="1"/>
    <s v="USD"/>
    <n v="1353909600"/>
    <n v="1356069600"/>
    <b v="0"/>
    <b v="0"/>
    <x v="2"/>
    <x v="186"/>
    <n v="97"/>
    <x v="2"/>
    <x v="2"/>
  </r>
  <r>
    <n v="279"/>
    <x v="278"/>
    <s v="Vision-oriented methodical application"/>
    <x v="48"/>
    <n v="13656"/>
    <x v="1"/>
    <n v="546"/>
    <x v="1"/>
    <s v="USD"/>
    <n v="1535950800"/>
    <n v="1536210000"/>
    <b v="0"/>
    <b v="0"/>
    <x v="3"/>
    <x v="177"/>
    <n v="25"/>
    <x v="3"/>
    <x v="3"/>
  </r>
  <r>
    <n v="280"/>
    <x v="279"/>
    <s v="Function-based high-level infrastructure"/>
    <x v="186"/>
    <n v="14536"/>
    <x v="1"/>
    <n v="393"/>
    <x v="1"/>
    <s v="USD"/>
    <n v="1511244000"/>
    <n v="1511762400"/>
    <b v="0"/>
    <b v="0"/>
    <x v="10"/>
    <x v="205"/>
    <n v="37"/>
    <x v="4"/>
    <x v="10"/>
  </r>
  <r>
    <n v="281"/>
    <x v="280"/>
    <s v="Profound object-oriented paradigm"/>
    <x v="187"/>
    <n v="150552"/>
    <x v="0"/>
    <n v="2062"/>
    <x v="1"/>
    <s v="USD"/>
    <n v="1331445600"/>
    <n v="1333256400"/>
    <b v="0"/>
    <b v="1"/>
    <x v="3"/>
    <x v="48"/>
    <n v="73"/>
    <x v="3"/>
    <x v="3"/>
  </r>
  <r>
    <n v="282"/>
    <x v="281"/>
    <s v="Virtual contextually-based circuit"/>
    <x v="141"/>
    <n v="9076"/>
    <x v="1"/>
    <n v="133"/>
    <x v="1"/>
    <s v="USD"/>
    <n v="1480226400"/>
    <n v="1480744800"/>
    <b v="0"/>
    <b v="1"/>
    <x v="19"/>
    <x v="66"/>
    <n v="68"/>
    <x v="4"/>
    <x v="19"/>
  </r>
  <r>
    <n v="283"/>
    <x v="282"/>
    <s v="Business-focused dynamic instruction set"/>
    <x v="32"/>
    <n v="1517"/>
    <x v="0"/>
    <n v="29"/>
    <x v="3"/>
    <s v="DKK"/>
    <n v="1464584400"/>
    <n v="1465016400"/>
    <b v="0"/>
    <b v="0"/>
    <x v="1"/>
    <x v="107"/>
    <n v="52"/>
    <x v="1"/>
    <x v="1"/>
  </r>
  <r>
    <n v="284"/>
    <x v="283"/>
    <s v="Ameliorated fresh-thinking protocol"/>
    <x v="122"/>
    <n v="8153"/>
    <x v="0"/>
    <n v="132"/>
    <x v="1"/>
    <s v="USD"/>
    <n v="1335848400"/>
    <n v="1336280400"/>
    <b v="0"/>
    <b v="0"/>
    <x v="2"/>
    <x v="140"/>
    <n v="62"/>
    <x v="2"/>
    <x v="2"/>
  </r>
  <r>
    <n v="285"/>
    <x v="284"/>
    <s v="Front-line optimizing emulation"/>
    <x v="79"/>
    <n v="6357"/>
    <x v="1"/>
    <n v="254"/>
    <x v="1"/>
    <s v="USD"/>
    <n v="1473483600"/>
    <n v="1476766800"/>
    <b v="0"/>
    <b v="0"/>
    <x v="3"/>
    <x v="206"/>
    <n v="25"/>
    <x v="3"/>
    <x v="3"/>
  </r>
  <r>
    <n v="286"/>
    <x v="285"/>
    <s v="Devolved uniform complexity"/>
    <x v="188"/>
    <n v="19557"/>
    <x v="3"/>
    <n v="184"/>
    <x v="1"/>
    <s v="USD"/>
    <n v="1479880800"/>
    <n v="1480485600"/>
    <b v="0"/>
    <b v="0"/>
    <x v="3"/>
    <x v="126"/>
    <n v="106"/>
    <x v="3"/>
    <x v="3"/>
  </r>
  <r>
    <n v="287"/>
    <x v="286"/>
    <s v="Public-key intangible superstructure"/>
    <x v="9"/>
    <n v="13213"/>
    <x v="1"/>
    <n v="176"/>
    <x v="1"/>
    <s v="USD"/>
    <n v="1430197200"/>
    <n v="1430197200"/>
    <b v="0"/>
    <b v="0"/>
    <x v="5"/>
    <x v="207"/>
    <n v="75"/>
    <x v="1"/>
    <x v="5"/>
  </r>
  <r>
    <n v="288"/>
    <x v="287"/>
    <s v="Secured global success"/>
    <x v="36"/>
    <n v="5476"/>
    <x v="0"/>
    <n v="137"/>
    <x v="3"/>
    <s v="DKK"/>
    <n v="1331701200"/>
    <n v="1331787600"/>
    <b v="0"/>
    <b v="1"/>
    <x v="16"/>
    <x v="59"/>
    <n v="40"/>
    <x v="1"/>
    <x v="16"/>
  </r>
  <r>
    <n v="289"/>
    <x v="288"/>
    <s v="Grass-roots mission-critical capability"/>
    <x v="126"/>
    <n v="13474"/>
    <x v="1"/>
    <n v="337"/>
    <x v="0"/>
    <s v="CAD"/>
    <n v="1438578000"/>
    <n v="1438837200"/>
    <b v="0"/>
    <b v="0"/>
    <x v="3"/>
    <x v="208"/>
    <n v="40"/>
    <x v="3"/>
    <x v="3"/>
  </r>
  <r>
    <n v="290"/>
    <x v="289"/>
    <s v="Advanced global data-warehouse"/>
    <x v="189"/>
    <n v="91722"/>
    <x v="0"/>
    <n v="908"/>
    <x v="1"/>
    <s v="USD"/>
    <n v="1368162000"/>
    <n v="1370926800"/>
    <b v="0"/>
    <b v="1"/>
    <x v="4"/>
    <x v="157"/>
    <n v="101"/>
    <x v="4"/>
    <x v="4"/>
  </r>
  <r>
    <n v="291"/>
    <x v="290"/>
    <s v="Self-enabling uniform complexity"/>
    <x v="37"/>
    <n v="8219"/>
    <x v="1"/>
    <n v="107"/>
    <x v="1"/>
    <s v="USD"/>
    <n v="1318654800"/>
    <n v="1319000400"/>
    <b v="1"/>
    <b v="0"/>
    <x v="2"/>
    <x v="209"/>
    <n v="77"/>
    <x v="2"/>
    <x v="2"/>
  </r>
  <r>
    <n v="292"/>
    <x v="291"/>
    <s v="Versatile cohesive encoding"/>
    <x v="190"/>
    <n v="717"/>
    <x v="0"/>
    <n v="10"/>
    <x v="1"/>
    <s v="USD"/>
    <n v="1331874000"/>
    <n v="1333429200"/>
    <b v="0"/>
    <b v="0"/>
    <x v="0"/>
    <x v="156"/>
    <n v="72"/>
    <x v="0"/>
    <x v="0"/>
  </r>
  <r>
    <n v="293"/>
    <x v="292"/>
    <s v="Organized executive solution"/>
    <x v="191"/>
    <n v="1065"/>
    <x v="3"/>
    <n v="32"/>
    <x v="6"/>
    <s v="EUR"/>
    <n v="1286254800"/>
    <n v="1287032400"/>
    <b v="0"/>
    <b v="0"/>
    <x v="3"/>
    <x v="210"/>
    <n v="33"/>
    <x v="3"/>
    <x v="3"/>
  </r>
  <r>
    <n v="294"/>
    <x v="293"/>
    <s v="Automated local emulation"/>
    <x v="60"/>
    <n v="8038"/>
    <x v="1"/>
    <n v="183"/>
    <x v="1"/>
    <s v="USD"/>
    <n v="1540530000"/>
    <n v="1541570400"/>
    <b v="0"/>
    <b v="0"/>
    <x v="3"/>
    <x v="211"/>
    <n v="44"/>
    <x v="3"/>
    <x v="3"/>
  </r>
  <r>
    <n v="295"/>
    <x v="294"/>
    <s v="Enterprise-wide intermediate middleware"/>
    <x v="192"/>
    <n v="68769"/>
    <x v="0"/>
    <n v="1910"/>
    <x v="5"/>
    <s v="CHF"/>
    <n v="1381813200"/>
    <n v="1383976800"/>
    <b v="0"/>
    <b v="0"/>
    <x v="3"/>
    <x v="212"/>
    <n v="36"/>
    <x v="3"/>
    <x v="3"/>
  </r>
  <r>
    <n v="296"/>
    <x v="295"/>
    <s v="Grass-roots real-time Local Area Network"/>
    <x v="55"/>
    <n v="3352"/>
    <x v="0"/>
    <n v="38"/>
    <x v="2"/>
    <s v="AUD"/>
    <n v="1548655200"/>
    <n v="1550556000"/>
    <b v="0"/>
    <b v="0"/>
    <x v="3"/>
    <x v="213"/>
    <n v="88"/>
    <x v="3"/>
    <x v="3"/>
  </r>
  <r>
    <n v="297"/>
    <x v="296"/>
    <s v="Organized client-driven capacity"/>
    <x v="44"/>
    <n v="6785"/>
    <x v="0"/>
    <n v="104"/>
    <x v="2"/>
    <s v="AUD"/>
    <n v="1389679200"/>
    <n v="1390456800"/>
    <b v="0"/>
    <b v="1"/>
    <x v="3"/>
    <x v="170"/>
    <n v="65"/>
    <x v="3"/>
    <x v="3"/>
  </r>
  <r>
    <n v="298"/>
    <x v="297"/>
    <s v="Adaptive intangible database"/>
    <x v="26"/>
    <n v="5037"/>
    <x v="1"/>
    <n v="72"/>
    <x v="1"/>
    <s v="USD"/>
    <n v="1456466400"/>
    <n v="1458018000"/>
    <b v="0"/>
    <b v="1"/>
    <x v="1"/>
    <x v="52"/>
    <n v="70"/>
    <x v="1"/>
    <x v="1"/>
  </r>
  <r>
    <n v="299"/>
    <x v="298"/>
    <s v="Grass-roots contextually-based algorithm"/>
    <x v="167"/>
    <n v="1954"/>
    <x v="0"/>
    <n v="49"/>
    <x v="1"/>
    <s v="USD"/>
    <n v="1456984800"/>
    <n v="1461819600"/>
    <b v="0"/>
    <b v="0"/>
    <x v="0"/>
    <x v="37"/>
    <n v="40"/>
    <x v="0"/>
    <x v="0"/>
  </r>
  <r>
    <n v="300"/>
    <x v="299"/>
    <s v="Focused executive core"/>
    <x v="0"/>
    <n v="5"/>
    <x v="0"/>
    <n v="1"/>
    <x v="3"/>
    <s v="DKK"/>
    <n v="1504069200"/>
    <n v="1504155600"/>
    <b v="0"/>
    <b v="1"/>
    <x v="9"/>
    <x v="214"/>
    <n v="5"/>
    <x v="5"/>
    <x v="9"/>
  </r>
  <r>
    <n v="301"/>
    <x v="300"/>
    <s v="Multi-channeled disintermediate policy"/>
    <x v="79"/>
    <n v="12102"/>
    <x v="1"/>
    <n v="295"/>
    <x v="1"/>
    <s v="USD"/>
    <n v="1424930400"/>
    <n v="1426395600"/>
    <b v="0"/>
    <b v="0"/>
    <x v="4"/>
    <x v="215"/>
    <n v="41"/>
    <x v="4"/>
    <x v="4"/>
  </r>
  <r>
    <n v="302"/>
    <x v="301"/>
    <s v="Customizable bi-directional hardware"/>
    <x v="193"/>
    <n v="24234"/>
    <x v="0"/>
    <n v="245"/>
    <x v="1"/>
    <s v="USD"/>
    <n v="1535864400"/>
    <n v="1537074000"/>
    <b v="0"/>
    <b v="0"/>
    <x v="3"/>
    <x v="150"/>
    <n v="99"/>
    <x v="3"/>
    <x v="3"/>
  </r>
  <r>
    <n v="303"/>
    <x v="302"/>
    <s v="Networked optimal architecture"/>
    <x v="74"/>
    <n v="2809"/>
    <x v="0"/>
    <n v="32"/>
    <x v="1"/>
    <s v="USD"/>
    <n v="1452146400"/>
    <n v="1452578400"/>
    <b v="0"/>
    <b v="0"/>
    <x v="7"/>
    <x v="140"/>
    <n v="88"/>
    <x v="1"/>
    <x v="7"/>
  </r>
  <r>
    <n v="304"/>
    <x v="303"/>
    <s v="User-friendly discrete benchmark"/>
    <x v="118"/>
    <n v="11469"/>
    <x v="1"/>
    <n v="142"/>
    <x v="1"/>
    <s v="USD"/>
    <n v="1470546000"/>
    <n v="1474088400"/>
    <b v="0"/>
    <b v="0"/>
    <x v="4"/>
    <x v="216"/>
    <n v="81"/>
    <x v="4"/>
    <x v="4"/>
  </r>
  <r>
    <n v="305"/>
    <x v="304"/>
    <s v="Grass-roots actuating policy"/>
    <x v="54"/>
    <n v="8014"/>
    <x v="1"/>
    <n v="85"/>
    <x v="1"/>
    <s v="USD"/>
    <n v="1458363600"/>
    <n v="1461906000"/>
    <b v="0"/>
    <b v="0"/>
    <x v="3"/>
    <x v="217"/>
    <n v="94"/>
    <x v="3"/>
    <x v="3"/>
  </r>
  <r>
    <n v="306"/>
    <x v="305"/>
    <s v="Enterprise-wide 3rdgeneration knowledge user"/>
    <x v="191"/>
    <n v="514"/>
    <x v="0"/>
    <n v="7"/>
    <x v="1"/>
    <s v="USD"/>
    <n v="1500008400"/>
    <n v="1500267600"/>
    <b v="0"/>
    <b v="1"/>
    <x v="3"/>
    <x v="167"/>
    <n v="73"/>
    <x v="3"/>
    <x v="3"/>
  </r>
  <r>
    <n v="307"/>
    <x v="306"/>
    <s v="Face-to-face zero tolerance moderator"/>
    <x v="194"/>
    <n v="43473"/>
    <x v="1"/>
    <n v="659"/>
    <x v="3"/>
    <s v="DKK"/>
    <n v="1338958800"/>
    <n v="1340686800"/>
    <b v="0"/>
    <b v="1"/>
    <x v="13"/>
    <x v="77"/>
    <n v="66"/>
    <x v="5"/>
    <x v="13"/>
  </r>
  <r>
    <n v="308"/>
    <x v="307"/>
    <s v="Grass-roots optimizing projection"/>
    <x v="195"/>
    <n v="87560"/>
    <x v="0"/>
    <n v="803"/>
    <x v="1"/>
    <s v="USD"/>
    <n v="1303102800"/>
    <n v="1303189200"/>
    <b v="0"/>
    <b v="0"/>
    <x v="3"/>
    <x v="131"/>
    <n v="109"/>
    <x v="3"/>
    <x v="3"/>
  </r>
  <r>
    <n v="309"/>
    <x v="308"/>
    <s v="User-centric 6thgeneration attitude"/>
    <x v="178"/>
    <n v="3087"/>
    <x v="3"/>
    <n v="75"/>
    <x v="1"/>
    <s v="USD"/>
    <n v="1316581200"/>
    <n v="1318309200"/>
    <b v="0"/>
    <b v="1"/>
    <x v="7"/>
    <x v="144"/>
    <n v="41"/>
    <x v="1"/>
    <x v="7"/>
  </r>
  <r>
    <n v="310"/>
    <x v="309"/>
    <s v="Switchable zero tolerance website"/>
    <x v="75"/>
    <n v="1586"/>
    <x v="0"/>
    <n v="16"/>
    <x v="1"/>
    <s v="USD"/>
    <n v="1270789200"/>
    <n v="1272171600"/>
    <b v="0"/>
    <b v="0"/>
    <x v="11"/>
    <x v="8"/>
    <n v="99"/>
    <x v="6"/>
    <x v="11"/>
  </r>
  <r>
    <n v="311"/>
    <x v="310"/>
    <s v="Focused real-time help-desk"/>
    <x v="9"/>
    <n v="12812"/>
    <x v="1"/>
    <n v="121"/>
    <x v="1"/>
    <s v="USD"/>
    <n v="1297836000"/>
    <n v="1298872800"/>
    <b v="0"/>
    <b v="0"/>
    <x v="3"/>
    <x v="218"/>
    <n v="106"/>
    <x v="3"/>
    <x v="3"/>
  </r>
  <r>
    <n v="312"/>
    <x v="311"/>
    <s v="Robust impactful approach"/>
    <x v="18"/>
    <n v="183345"/>
    <x v="1"/>
    <n v="3742"/>
    <x v="1"/>
    <s v="USD"/>
    <n v="1382677200"/>
    <n v="1383282000"/>
    <b v="0"/>
    <b v="0"/>
    <x v="3"/>
    <x v="29"/>
    <n v="49"/>
    <x v="3"/>
    <x v="3"/>
  </r>
  <r>
    <n v="313"/>
    <x v="312"/>
    <s v="Secured maximized policy"/>
    <x v="196"/>
    <n v="8697"/>
    <x v="1"/>
    <n v="223"/>
    <x v="1"/>
    <s v="USD"/>
    <n v="1330322400"/>
    <n v="1330495200"/>
    <b v="0"/>
    <b v="0"/>
    <x v="1"/>
    <x v="219"/>
    <n v="39"/>
    <x v="1"/>
    <x v="1"/>
  </r>
  <r>
    <n v="314"/>
    <x v="313"/>
    <s v="Realigned upward-trending strategy"/>
    <x v="1"/>
    <n v="4126"/>
    <x v="1"/>
    <n v="133"/>
    <x v="1"/>
    <s v="USD"/>
    <n v="1552366800"/>
    <n v="1552798800"/>
    <b v="0"/>
    <b v="1"/>
    <x v="4"/>
    <x v="220"/>
    <n v="31"/>
    <x v="4"/>
    <x v="4"/>
  </r>
  <r>
    <n v="315"/>
    <x v="314"/>
    <s v="Open-source interactive knowledge user"/>
    <x v="40"/>
    <n v="3220"/>
    <x v="0"/>
    <n v="31"/>
    <x v="1"/>
    <s v="USD"/>
    <n v="1400907600"/>
    <n v="1403413200"/>
    <b v="0"/>
    <b v="0"/>
    <x v="3"/>
    <x v="49"/>
    <n v="104"/>
    <x v="3"/>
    <x v="3"/>
  </r>
  <r>
    <n v="316"/>
    <x v="315"/>
    <s v="Configurable demand-driven matrix"/>
    <x v="103"/>
    <n v="6401"/>
    <x v="0"/>
    <n v="108"/>
    <x v="6"/>
    <s v="EUR"/>
    <n v="1574143200"/>
    <n v="1574229600"/>
    <b v="0"/>
    <b v="1"/>
    <x v="0"/>
    <x v="14"/>
    <n v="59"/>
    <x v="0"/>
    <x v="0"/>
  </r>
  <r>
    <n v="317"/>
    <x v="316"/>
    <s v="Cross-group coherent hierarchy"/>
    <x v="47"/>
    <n v="1269"/>
    <x v="0"/>
    <n v="30"/>
    <x v="1"/>
    <s v="USD"/>
    <n v="1494738000"/>
    <n v="1495861200"/>
    <b v="0"/>
    <b v="0"/>
    <x v="3"/>
    <x v="107"/>
    <n v="42"/>
    <x v="3"/>
    <x v="3"/>
  </r>
  <r>
    <n v="318"/>
    <x v="317"/>
    <s v="Decentralized demand-driven open system"/>
    <x v="57"/>
    <n v="903"/>
    <x v="0"/>
    <n v="17"/>
    <x v="1"/>
    <s v="USD"/>
    <n v="1392357600"/>
    <n v="1392530400"/>
    <b v="0"/>
    <b v="0"/>
    <x v="1"/>
    <x v="210"/>
    <n v="53"/>
    <x v="1"/>
    <x v="1"/>
  </r>
  <r>
    <n v="319"/>
    <x v="318"/>
    <s v="Advanced empowering matrix"/>
    <x v="141"/>
    <n v="3251"/>
    <x v="3"/>
    <n v="64"/>
    <x v="1"/>
    <s v="USD"/>
    <n v="1281589200"/>
    <n v="1283662800"/>
    <b v="0"/>
    <b v="0"/>
    <x v="2"/>
    <x v="110"/>
    <n v="51"/>
    <x v="2"/>
    <x v="2"/>
  </r>
  <r>
    <n v="320"/>
    <x v="319"/>
    <s v="Phased holistic implementation"/>
    <x v="197"/>
    <n v="8092"/>
    <x v="0"/>
    <n v="80"/>
    <x v="1"/>
    <s v="USD"/>
    <n v="1305003600"/>
    <n v="1305781200"/>
    <b v="0"/>
    <b v="0"/>
    <x v="13"/>
    <x v="156"/>
    <n v="101"/>
    <x v="5"/>
    <x v="13"/>
  </r>
  <r>
    <n v="321"/>
    <x v="320"/>
    <s v="Proactive attitude-oriented knowledge user"/>
    <x v="198"/>
    <n v="160422"/>
    <x v="0"/>
    <n v="2468"/>
    <x v="1"/>
    <s v="USD"/>
    <n v="1301634000"/>
    <n v="1302325200"/>
    <b v="0"/>
    <b v="0"/>
    <x v="12"/>
    <x v="170"/>
    <n v="65"/>
    <x v="4"/>
    <x v="12"/>
  </r>
  <r>
    <n v="322"/>
    <x v="321"/>
    <s v="Visionary asymmetric Graphical User Interface"/>
    <x v="199"/>
    <n v="196377"/>
    <x v="1"/>
    <n v="5168"/>
    <x v="1"/>
    <s v="USD"/>
    <n v="1290664800"/>
    <n v="1291788000"/>
    <b v="0"/>
    <b v="0"/>
    <x v="3"/>
    <x v="221"/>
    <n v="38"/>
    <x v="3"/>
    <x v="3"/>
  </r>
  <r>
    <n v="323"/>
    <x v="322"/>
    <s v="Integrated zero-defect help-desk"/>
    <x v="200"/>
    <n v="2148"/>
    <x v="0"/>
    <n v="26"/>
    <x v="4"/>
    <s v="GBP"/>
    <n v="1395896400"/>
    <n v="1396069200"/>
    <b v="0"/>
    <b v="0"/>
    <x v="4"/>
    <x v="64"/>
    <n v="83"/>
    <x v="4"/>
    <x v="4"/>
  </r>
  <r>
    <n v="324"/>
    <x v="323"/>
    <s v="Inverse analyzing matrices"/>
    <x v="143"/>
    <n v="11648"/>
    <x v="1"/>
    <n v="307"/>
    <x v="1"/>
    <s v="USD"/>
    <n v="1434862800"/>
    <n v="1435899600"/>
    <b v="0"/>
    <b v="1"/>
    <x v="3"/>
    <x v="222"/>
    <n v="38"/>
    <x v="3"/>
    <x v="3"/>
  </r>
  <r>
    <n v="325"/>
    <x v="324"/>
    <s v="Programmable systemic implementation"/>
    <x v="191"/>
    <n v="5897"/>
    <x v="0"/>
    <n v="73"/>
    <x v="1"/>
    <s v="USD"/>
    <n v="1529125200"/>
    <n v="1531112400"/>
    <b v="0"/>
    <b v="1"/>
    <x v="3"/>
    <x v="223"/>
    <n v="81"/>
    <x v="3"/>
    <x v="3"/>
  </r>
  <r>
    <n v="326"/>
    <x v="325"/>
    <s v="Multi-channeled next generation architecture"/>
    <x v="44"/>
    <n v="3326"/>
    <x v="0"/>
    <n v="128"/>
    <x v="1"/>
    <s v="USD"/>
    <n v="1451109600"/>
    <n v="1451628000"/>
    <b v="0"/>
    <b v="0"/>
    <x v="10"/>
    <x v="151"/>
    <n v="26"/>
    <x v="4"/>
    <x v="10"/>
  </r>
  <r>
    <n v="327"/>
    <x v="326"/>
    <s v="Digitized 3rdgeneration encoding"/>
    <x v="97"/>
    <n v="1002"/>
    <x v="0"/>
    <n v="33"/>
    <x v="1"/>
    <s v="USD"/>
    <n v="1566968400"/>
    <n v="1567314000"/>
    <b v="0"/>
    <b v="1"/>
    <x v="3"/>
    <x v="110"/>
    <n v="30"/>
    <x v="3"/>
    <x v="3"/>
  </r>
  <r>
    <n v="328"/>
    <x v="327"/>
    <s v="Innovative well-modulated functionalities"/>
    <x v="201"/>
    <n v="131826"/>
    <x v="1"/>
    <n v="2441"/>
    <x v="1"/>
    <s v="USD"/>
    <n v="1543557600"/>
    <n v="1544508000"/>
    <b v="0"/>
    <b v="0"/>
    <x v="1"/>
    <x v="159"/>
    <n v="54"/>
    <x v="1"/>
    <x v="1"/>
  </r>
  <r>
    <n v="329"/>
    <x v="328"/>
    <s v="Fundamental incremental database"/>
    <x v="202"/>
    <n v="21477"/>
    <x v="2"/>
    <n v="211"/>
    <x v="1"/>
    <s v="USD"/>
    <n v="1481522400"/>
    <n v="1482472800"/>
    <b v="0"/>
    <b v="0"/>
    <x v="11"/>
    <x v="192"/>
    <n v="102"/>
    <x v="6"/>
    <x v="11"/>
  </r>
  <r>
    <n v="330"/>
    <x v="329"/>
    <s v="Expanded encompassing open architecture"/>
    <x v="203"/>
    <n v="62330"/>
    <x v="1"/>
    <n v="1385"/>
    <x v="4"/>
    <s v="GBP"/>
    <n v="1512712800"/>
    <n v="1512799200"/>
    <b v="0"/>
    <b v="0"/>
    <x v="4"/>
    <x v="191"/>
    <n v="45"/>
    <x v="4"/>
    <x v="4"/>
  </r>
  <r>
    <n v="331"/>
    <x v="330"/>
    <s v="Intuitive static portal"/>
    <x v="88"/>
    <n v="14643"/>
    <x v="1"/>
    <n v="190"/>
    <x v="1"/>
    <s v="USD"/>
    <n v="1324274400"/>
    <n v="1324360800"/>
    <b v="0"/>
    <b v="0"/>
    <x v="0"/>
    <x v="40"/>
    <n v="77"/>
    <x v="0"/>
    <x v="0"/>
  </r>
  <r>
    <n v="332"/>
    <x v="331"/>
    <s v="Optional bandwidth-monitored definition"/>
    <x v="204"/>
    <n v="41396"/>
    <x v="1"/>
    <n v="470"/>
    <x v="1"/>
    <s v="USD"/>
    <n v="1364446800"/>
    <n v="1364533200"/>
    <b v="0"/>
    <b v="0"/>
    <x v="8"/>
    <x v="224"/>
    <n v="88"/>
    <x v="2"/>
    <x v="8"/>
  </r>
  <r>
    <n v="333"/>
    <x v="332"/>
    <s v="Persistent well-modulated synergy"/>
    <x v="103"/>
    <n v="11900"/>
    <x v="1"/>
    <n v="253"/>
    <x v="1"/>
    <s v="USD"/>
    <n v="1542693600"/>
    <n v="1545112800"/>
    <b v="0"/>
    <b v="0"/>
    <x v="3"/>
    <x v="65"/>
    <n v="47"/>
    <x v="3"/>
    <x v="3"/>
  </r>
  <r>
    <n v="334"/>
    <x v="333"/>
    <s v="Assimilated discrete algorithm"/>
    <x v="205"/>
    <n v="123538"/>
    <x v="1"/>
    <n v="1113"/>
    <x v="1"/>
    <s v="USD"/>
    <n v="1515564000"/>
    <n v="1516168800"/>
    <b v="0"/>
    <b v="0"/>
    <x v="1"/>
    <x v="225"/>
    <n v="111"/>
    <x v="1"/>
    <x v="1"/>
  </r>
  <r>
    <n v="335"/>
    <x v="334"/>
    <s v="Operative uniform hub"/>
    <x v="206"/>
    <n v="198628"/>
    <x v="1"/>
    <n v="2283"/>
    <x v="1"/>
    <s v="USD"/>
    <n v="1573797600"/>
    <n v="1574920800"/>
    <b v="0"/>
    <b v="0"/>
    <x v="1"/>
    <x v="226"/>
    <n v="87"/>
    <x v="1"/>
    <x v="1"/>
  </r>
  <r>
    <n v="336"/>
    <x v="335"/>
    <s v="Customizable intangible capability"/>
    <x v="207"/>
    <n v="68602"/>
    <x v="0"/>
    <n v="1072"/>
    <x v="1"/>
    <s v="USD"/>
    <n v="1292392800"/>
    <n v="1292479200"/>
    <b v="0"/>
    <b v="1"/>
    <x v="1"/>
    <x v="203"/>
    <n v="64"/>
    <x v="1"/>
    <x v="1"/>
  </r>
  <r>
    <n v="337"/>
    <x v="336"/>
    <s v="Innovative didactic analyzer"/>
    <x v="208"/>
    <n v="116064"/>
    <x v="1"/>
    <n v="1095"/>
    <x v="1"/>
    <s v="USD"/>
    <n v="1573452000"/>
    <n v="1573538400"/>
    <b v="0"/>
    <b v="0"/>
    <x v="3"/>
    <x v="152"/>
    <n v="106"/>
    <x v="3"/>
    <x v="3"/>
  </r>
  <r>
    <n v="338"/>
    <x v="337"/>
    <s v="Decentralized intangible encoding"/>
    <x v="209"/>
    <n v="125042"/>
    <x v="1"/>
    <n v="1690"/>
    <x v="1"/>
    <s v="USD"/>
    <n v="1317790800"/>
    <n v="1320382800"/>
    <b v="0"/>
    <b v="0"/>
    <x v="3"/>
    <x v="227"/>
    <n v="74"/>
    <x v="3"/>
    <x v="3"/>
  </r>
  <r>
    <n v="339"/>
    <x v="338"/>
    <s v="Front-line transitional algorithm"/>
    <x v="210"/>
    <n v="108974"/>
    <x v="3"/>
    <n v="1297"/>
    <x v="0"/>
    <s v="CAD"/>
    <n v="1501650000"/>
    <n v="1502859600"/>
    <b v="0"/>
    <b v="0"/>
    <x v="3"/>
    <x v="25"/>
    <n v="84"/>
    <x v="3"/>
    <x v="3"/>
  </r>
  <r>
    <n v="340"/>
    <x v="339"/>
    <s v="Switchable didactic matrices"/>
    <x v="211"/>
    <n v="34964"/>
    <x v="0"/>
    <n v="393"/>
    <x v="1"/>
    <s v="USD"/>
    <n v="1323669600"/>
    <n v="1323756000"/>
    <b v="0"/>
    <b v="0"/>
    <x v="14"/>
    <x v="170"/>
    <n v="89"/>
    <x v="7"/>
    <x v="14"/>
  </r>
  <r>
    <n v="341"/>
    <x v="340"/>
    <s v="Ameliorated disintermediate utilization"/>
    <x v="212"/>
    <n v="96777"/>
    <x v="0"/>
    <n v="1257"/>
    <x v="1"/>
    <s v="USD"/>
    <n v="1440738000"/>
    <n v="1441342800"/>
    <b v="0"/>
    <b v="0"/>
    <x v="7"/>
    <x v="228"/>
    <n v="77"/>
    <x v="1"/>
    <x v="7"/>
  </r>
  <r>
    <n v="342"/>
    <x v="341"/>
    <s v="Visionary foreground middleware"/>
    <x v="213"/>
    <n v="31864"/>
    <x v="0"/>
    <n v="328"/>
    <x v="1"/>
    <s v="USD"/>
    <n v="1374296400"/>
    <n v="1375333200"/>
    <b v="0"/>
    <b v="0"/>
    <x v="3"/>
    <x v="14"/>
    <n v="97"/>
    <x v="3"/>
    <x v="3"/>
  </r>
  <r>
    <n v="343"/>
    <x v="342"/>
    <s v="Optional zero-defect task-force"/>
    <x v="25"/>
    <n v="4853"/>
    <x v="0"/>
    <n v="147"/>
    <x v="1"/>
    <s v="USD"/>
    <n v="1384840800"/>
    <n v="1389420000"/>
    <b v="0"/>
    <b v="0"/>
    <x v="3"/>
    <x v="157"/>
    <n v="33"/>
    <x v="3"/>
    <x v="3"/>
  </r>
  <r>
    <n v="344"/>
    <x v="343"/>
    <s v="Devolved exuding emulation"/>
    <x v="214"/>
    <n v="82959"/>
    <x v="0"/>
    <n v="830"/>
    <x v="1"/>
    <s v="USD"/>
    <n v="1516600800"/>
    <n v="1520056800"/>
    <b v="0"/>
    <b v="0"/>
    <x v="11"/>
    <x v="180"/>
    <n v="100"/>
    <x v="6"/>
    <x v="11"/>
  </r>
  <r>
    <n v="345"/>
    <x v="344"/>
    <s v="Open-source neutral task-force"/>
    <x v="215"/>
    <n v="23159"/>
    <x v="0"/>
    <n v="331"/>
    <x v="4"/>
    <s v="GBP"/>
    <n v="1436418000"/>
    <n v="1436504400"/>
    <b v="0"/>
    <b v="0"/>
    <x v="6"/>
    <x v="97"/>
    <n v="70"/>
    <x v="4"/>
    <x v="6"/>
  </r>
  <r>
    <n v="346"/>
    <x v="345"/>
    <s v="Virtual attitude-oriented migration"/>
    <x v="48"/>
    <n v="2758"/>
    <x v="0"/>
    <n v="25"/>
    <x v="1"/>
    <s v="USD"/>
    <n v="1503550800"/>
    <n v="1508302800"/>
    <b v="0"/>
    <b v="1"/>
    <x v="7"/>
    <x v="49"/>
    <n v="110"/>
    <x v="1"/>
    <x v="7"/>
  </r>
  <r>
    <n v="347"/>
    <x v="346"/>
    <s v="Open-source full-range portal"/>
    <x v="79"/>
    <n v="12607"/>
    <x v="1"/>
    <n v="191"/>
    <x v="1"/>
    <s v="USD"/>
    <n v="1423634400"/>
    <n v="1425708000"/>
    <b v="0"/>
    <b v="0"/>
    <x v="2"/>
    <x v="229"/>
    <n v="66"/>
    <x v="2"/>
    <x v="2"/>
  </r>
  <r>
    <n v="348"/>
    <x v="347"/>
    <s v="Versatile cohesive open system"/>
    <x v="216"/>
    <n v="142823"/>
    <x v="0"/>
    <n v="3483"/>
    <x v="1"/>
    <s v="USD"/>
    <n v="1487224800"/>
    <n v="1488348000"/>
    <b v="0"/>
    <b v="0"/>
    <x v="0"/>
    <x v="149"/>
    <n v="41"/>
    <x v="0"/>
    <x v="0"/>
  </r>
  <r>
    <n v="349"/>
    <x v="348"/>
    <s v="Multi-layered bottom-line frame"/>
    <x v="217"/>
    <n v="95958"/>
    <x v="0"/>
    <n v="923"/>
    <x v="1"/>
    <s v="USD"/>
    <n v="1500008400"/>
    <n v="1502600400"/>
    <b v="0"/>
    <b v="0"/>
    <x v="3"/>
    <x v="132"/>
    <n v="104"/>
    <x v="3"/>
    <x v="3"/>
  </r>
  <r>
    <n v="350"/>
    <x v="349"/>
    <s v="Pre-emptive neutral capacity"/>
    <x v="0"/>
    <n v="5"/>
    <x v="0"/>
    <n v="1"/>
    <x v="1"/>
    <s v="USD"/>
    <n v="1432098000"/>
    <n v="1433653200"/>
    <b v="0"/>
    <b v="1"/>
    <x v="17"/>
    <x v="214"/>
    <n v="5"/>
    <x v="1"/>
    <x v="17"/>
  </r>
  <r>
    <n v="351"/>
    <x v="350"/>
    <s v="Universal maximized methodology"/>
    <x v="218"/>
    <n v="94631"/>
    <x v="1"/>
    <n v="2013"/>
    <x v="1"/>
    <s v="USD"/>
    <n v="1440392400"/>
    <n v="1441602000"/>
    <b v="0"/>
    <b v="0"/>
    <x v="1"/>
    <x v="21"/>
    <n v="47"/>
    <x v="1"/>
    <x v="1"/>
  </r>
  <r>
    <n v="352"/>
    <x v="351"/>
    <s v="Expanded hybrid hardware"/>
    <x v="54"/>
    <n v="977"/>
    <x v="0"/>
    <n v="33"/>
    <x v="0"/>
    <s v="CAD"/>
    <n v="1446876000"/>
    <n v="1447567200"/>
    <b v="0"/>
    <b v="0"/>
    <x v="3"/>
    <x v="230"/>
    <n v="30"/>
    <x v="3"/>
    <x v="3"/>
  </r>
  <r>
    <n v="353"/>
    <x v="352"/>
    <s v="Profit-focused multi-tasking access"/>
    <x v="219"/>
    <n v="137961"/>
    <x v="1"/>
    <n v="1703"/>
    <x v="1"/>
    <s v="USD"/>
    <n v="1562302800"/>
    <n v="1562389200"/>
    <b v="0"/>
    <b v="0"/>
    <x v="3"/>
    <x v="231"/>
    <n v="81"/>
    <x v="3"/>
    <x v="3"/>
  </r>
  <r>
    <n v="354"/>
    <x v="353"/>
    <s v="Profit-focused transitional capability"/>
    <x v="55"/>
    <n v="7548"/>
    <x v="1"/>
    <n v="80"/>
    <x v="3"/>
    <s v="DKK"/>
    <n v="1378184400"/>
    <n v="1378789200"/>
    <b v="0"/>
    <b v="0"/>
    <x v="4"/>
    <x v="65"/>
    <n v="94"/>
    <x v="4"/>
    <x v="4"/>
  </r>
  <r>
    <n v="355"/>
    <x v="354"/>
    <s v="Front-line scalable definition"/>
    <x v="167"/>
    <n v="2241"/>
    <x v="2"/>
    <n v="86"/>
    <x v="1"/>
    <s v="USD"/>
    <n v="1485064800"/>
    <n v="1488520800"/>
    <b v="0"/>
    <b v="0"/>
    <x v="8"/>
    <x v="3"/>
    <n v="26"/>
    <x v="2"/>
    <x v="8"/>
  </r>
  <r>
    <n v="356"/>
    <x v="355"/>
    <s v="Open-source systematic protocol"/>
    <x v="29"/>
    <n v="3431"/>
    <x v="0"/>
    <n v="40"/>
    <x v="6"/>
    <s v="EUR"/>
    <n v="1326520800"/>
    <n v="1327298400"/>
    <b v="0"/>
    <b v="0"/>
    <x v="3"/>
    <x v="232"/>
    <n v="86"/>
    <x v="3"/>
    <x v="3"/>
  </r>
  <r>
    <n v="357"/>
    <x v="356"/>
    <s v="Implemented tangible algorithm"/>
    <x v="173"/>
    <n v="4253"/>
    <x v="1"/>
    <n v="41"/>
    <x v="1"/>
    <s v="USD"/>
    <n v="1441256400"/>
    <n v="1443416400"/>
    <b v="0"/>
    <b v="0"/>
    <x v="11"/>
    <x v="191"/>
    <n v="104"/>
    <x v="6"/>
    <x v="11"/>
  </r>
  <r>
    <n v="358"/>
    <x v="357"/>
    <s v="Profit-focused 3rdgeneration circuit"/>
    <x v="62"/>
    <n v="1146"/>
    <x v="0"/>
    <n v="23"/>
    <x v="0"/>
    <s v="CAD"/>
    <n v="1533877200"/>
    <n v="1534136400"/>
    <b v="1"/>
    <b v="0"/>
    <x v="14"/>
    <x v="58"/>
    <n v="50"/>
    <x v="7"/>
    <x v="14"/>
  </r>
  <r>
    <n v="359"/>
    <x v="358"/>
    <s v="Compatible needs-based architecture"/>
    <x v="220"/>
    <n v="11948"/>
    <x v="1"/>
    <n v="187"/>
    <x v="1"/>
    <s v="USD"/>
    <n v="1314421200"/>
    <n v="1315026000"/>
    <b v="0"/>
    <b v="0"/>
    <x v="10"/>
    <x v="233"/>
    <n v="64"/>
    <x v="4"/>
    <x v="10"/>
  </r>
  <r>
    <n v="360"/>
    <x v="359"/>
    <s v="Right-sized zero tolerance migration"/>
    <x v="221"/>
    <n v="135132"/>
    <x v="1"/>
    <n v="2875"/>
    <x v="4"/>
    <s v="GBP"/>
    <n v="1293861600"/>
    <n v="1295071200"/>
    <b v="0"/>
    <b v="1"/>
    <x v="3"/>
    <x v="234"/>
    <n v="47"/>
    <x v="3"/>
    <x v="3"/>
  </r>
  <r>
    <n v="361"/>
    <x v="360"/>
    <s v="Quality-focused reciprocal structure"/>
    <x v="20"/>
    <n v="9546"/>
    <x v="1"/>
    <n v="88"/>
    <x v="1"/>
    <s v="USD"/>
    <n v="1507352400"/>
    <n v="1509426000"/>
    <b v="0"/>
    <b v="0"/>
    <x v="3"/>
    <x v="5"/>
    <n v="108"/>
    <x v="3"/>
    <x v="3"/>
  </r>
  <r>
    <n v="362"/>
    <x v="361"/>
    <s v="Automated actuating conglomeration"/>
    <x v="41"/>
    <n v="13755"/>
    <x v="1"/>
    <n v="191"/>
    <x v="1"/>
    <s v="USD"/>
    <n v="1296108000"/>
    <n v="1299391200"/>
    <b v="0"/>
    <b v="0"/>
    <x v="1"/>
    <x v="235"/>
    <n v="72"/>
    <x v="1"/>
    <x v="1"/>
  </r>
  <r>
    <n v="363"/>
    <x v="362"/>
    <s v="Re-contextualized local initiative"/>
    <x v="5"/>
    <n v="8330"/>
    <x v="1"/>
    <n v="139"/>
    <x v="1"/>
    <s v="USD"/>
    <n v="1324965600"/>
    <n v="1325052000"/>
    <b v="0"/>
    <b v="0"/>
    <x v="1"/>
    <x v="109"/>
    <n v="60"/>
    <x v="1"/>
    <x v="1"/>
  </r>
  <r>
    <n v="364"/>
    <x v="363"/>
    <s v="Switchable intangible definition"/>
    <x v="79"/>
    <n v="14547"/>
    <x v="1"/>
    <n v="186"/>
    <x v="1"/>
    <s v="USD"/>
    <n v="1520229600"/>
    <n v="1522818000"/>
    <b v="0"/>
    <b v="0"/>
    <x v="7"/>
    <x v="236"/>
    <n v="78"/>
    <x v="1"/>
    <x v="7"/>
  </r>
  <r>
    <n v="365"/>
    <x v="364"/>
    <s v="Networked bottom-line initiative"/>
    <x v="39"/>
    <n v="11735"/>
    <x v="1"/>
    <n v="112"/>
    <x v="2"/>
    <s v="AUD"/>
    <n v="1482991200"/>
    <n v="1485324000"/>
    <b v="0"/>
    <b v="0"/>
    <x v="3"/>
    <x v="237"/>
    <n v="105"/>
    <x v="3"/>
    <x v="3"/>
  </r>
  <r>
    <n v="366"/>
    <x v="365"/>
    <s v="Robust directional system engine"/>
    <x v="37"/>
    <n v="10658"/>
    <x v="1"/>
    <n v="101"/>
    <x v="1"/>
    <s v="USD"/>
    <n v="1294034400"/>
    <n v="1294120800"/>
    <b v="0"/>
    <b v="1"/>
    <x v="3"/>
    <x v="238"/>
    <n v="106"/>
    <x v="3"/>
    <x v="3"/>
  </r>
  <r>
    <n v="367"/>
    <x v="366"/>
    <s v="Triple-buffered explicit methodology"/>
    <x v="34"/>
    <n v="1870"/>
    <x v="0"/>
    <n v="75"/>
    <x v="1"/>
    <s v="USD"/>
    <n v="1413608400"/>
    <n v="1415685600"/>
    <b v="0"/>
    <b v="1"/>
    <x v="3"/>
    <x v="107"/>
    <n v="25"/>
    <x v="3"/>
    <x v="3"/>
  </r>
  <r>
    <n v="368"/>
    <x v="367"/>
    <s v="Reactive directional capacity"/>
    <x v="5"/>
    <n v="14394"/>
    <x v="1"/>
    <n v="206"/>
    <x v="4"/>
    <s v="GBP"/>
    <n v="1286946000"/>
    <n v="1288933200"/>
    <b v="0"/>
    <b v="1"/>
    <x v="4"/>
    <x v="239"/>
    <n v="70"/>
    <x v="4"/>
    <x v="4"/>
  </r>
  <r>
    <n v="369"/>
    <x v="368"/>
    <s v="Polarized needs-based approach"/>
    <x v="91"/>
    <n v="14743"/>
    <x v="1"/>
    <n v="154"/>
    <x v="1"/>
    <s v="USD"/>
    <n v="1359871200"/>
    <n v="1363237200"/>
    <b v="0"/>
    <b v="1"/>
    <x v="19"/>
    <x v="189"/>
    <n v="96"/>
    <x v="4"/>
    <x v="19"/>
  </r>
  <r>
    <n v="370"/>
    <x v="369"/>
    <s v="Intuitive well-modulated middleware"/>
    <x v="222"/>
    <n v="178965"/>
    <x v="1"/>
    <n v="5966"/>
    <x v="1"/>
    <s v="USD"/>
    <n v="1555304400"/>
    <n v="1555822800"/>
    <b v="0"/>
    <b v="0"/>
    <x v="3"/>
    <x v="17"/>
    <n v="30"/>
    <x v="3"/>
    <x v="3"/>
  </r>
  <r>
    <n v="371"/>
    <x v="370"/>
    <s v="Multi-channeled logistical matrices"/>
    <x v="223"/>
    <n v="128410"/>
    <x v="0"/>
    <n v="2176"/>
    <x v="1"/>
    <s v="USD"/>
    <n v="1423375200"/>
    <n v="1427778000"/>
    <b v="0"/>
    <b v="0"/>
    <x v="3"/>
    <x v="240"/>
    <n v="59"/>
    <x v="3"/>
    <x v="3"/>
  </r>
  <r>
    <n v="372"/>
    <x v="371"/>
    <s v="Pre-emptive bifurcated artificial intelligence"/>
    <x v="79"/>
    <n v="14324"/>
    <x v="1"/>
    <n v="169"/>
    <x v="1"/>
    <s v="USD"/>
    <n v="1420696800"/>
    <n v="1422424800"/>
    <b v="0"/>
    <b v="1"/>
    <x v="4"/>
    <x v="241"/>
    <n v="85"/>
    <x v="4"/>
    <x v="4"/>
  </r>
  <r>
    <n v="373"/>
    <x v="372"/>
    <s v="Down-sized coherent toolset"/>
    <x v="224"/>
    <n v="164291"/>
    <x v="1"/>
    <n v="2106"/>
    <x v="1"/>
    <s v="USD"/>
    <n v="1502946000"/>
    <n v="1503637200"/>
    <b v="0"/>
    <b v="0"/>
    <x v="3"/>
    <x v="242"/>
    <n v="78"/>
    <x v="3"/>
    <x v="3"/>
  </r>
  <r>
    <n v="374"/>
    <x v="373"/>
    <s v="Open-source multi-tasking data-warehouse"/>
    <x v="225"/>
    <n v="22073"/>
    <x v="0"/>
    <n v="441"/>
    <x v="1"/>
    <s v="USD"/>
    <n v="1547186400"/>
    <n v="1547618400"/>
    <b v="0"/>
    <b v="1"/>
    <x v="4"/>
    <x v="243"/>
    <n v="50"/>
    <x v="4"/>
    <x v="4"/>
  </r>
  <r>
    <n v="375"/>
    <x v="374"/>
    <s v="Future-proofed upward-trending contingency"/>
    <x v="50"/>
    <n v="1479"/>
    <x v="0"/>
    <n v="25"/>
    <x v="1"/>
    <s v="USD"/>
    <n v="1444971600"/>
    <n v="1449900000"/>
    <b v="0"/>
    <b v="0"/>
    <x v="7"/>
    <x v="213"/>
    <n v="59"/>
    <x v="1"/>
    <x v="7"/>
  </r>
  <r>
    <n v="376"/>
    <x v="375"/>
    <s v="Mandatory uniform matrix"/>
    <x v="74"/>
    <n v="12275"/>
    <x v="1"/>
    <n v="131"/>
    <x v="1"/>
    <s v="USD"/>
    <n v="1404622800"/>
    <n v="1405141200"/>
    <b v="0"/>
    <b v="0"/>
    <x v="1"/>
    <x v="244"/>
    <n v="94"/>
    <x v="1"/>
    <x v="1"/>
  </r>
  <r>
    <n v="377"/>
    <x v="376"/>
    <s v="Phased methodical initiative"/>
    <x v="226"/>
    <n v="5098"/>
    <x v="0"/>
    <n v="127"/>
    <x v="1"/>
    <s v="USD"/>
    <n v="1571720400"/>
    <n v="1572933600"/>
    <b v="0"/>
    <b v="0"/>
    <x v="3"/>
    <x v="156"/>
    <n v="40"/>
    <x v="3"/>
    <x v="3"/>
  </r>
  <r>
    <n v="378"/>
    <x v="377"/>
    <s v="Managed stable function"/>
    <x v="227"/>
    <n v="24882"/>
    <x v="0"/>
    <n v="355"/>
    <x v="1"/>
    <s v="USD"/>
    <n v="1526878800"/>
    <n v="1530162000"/>
    <b v="0"/>
    <b v="0"/>
    <x v="4"/>
    <x v="245"/>
    <n v="70"/>
    <x v="4"/>
    <x v="4"/>
  </r>
  <r>
    <n v="379"/>
    <x v="378"/>
    <s v="Realigned clear-thinking migration"/>
    <x v="44"/>
    <n v="2912"/>
    <x v="0"/>
    <n v="44"/>
    <x v="4"/>
    <s v="GBP"/>
    <n v="1319691600"/>
    <n v="1320904800"/>
    <b v="0"/>
    <b v="0"/>
    <x v="3"/>
    <x v="246"/>
    <n v="66"/>
    <x v="3"/>
    <x v="3"/>
  </r>
  <r>
    <n v="380"/>
    <x v="379"/>
    <s v="Optional clear-thinking process improvement"/>
    <x v="186"/>
    <n v="4008"/>
    <x v="1"/>
    <n v="84"/>
    <x v="1"/>
    <s v="USD"/>
    <n v="1371963600"/>
    <n v="1372395600"/>
    <b v="0"/>
    <b v="0"/>
    <x v="3"/>
    <x v="109"/>
    <n v="48"/>
    <x v="3"/>
    <x v="3"/>
  </r>
  <r>
    <n v="381"/>
    <x v="380"/>
    <s v="Cross-group global moratorium"/>
    <x v="98"/>
    <n v="9749"/>
    <x v="1"/>
    <n v="155"/>
    <x v="1"/>
    <s v="USD"/>
    <n v="1433739600"/>
    <n v="1437714000"/>
    <b v="0"/>
    <b v="0"/>
    <x v="3"/>
    <x v="247"/>
    <n v="63"/>
    <x v="3"/>
    <x v="3"/>
  </r>
  <r>
    <n v="382"/>
    <x v="381"/>
    <s v="Visionary systemic process improvement"/>
    <x v="14"/>
    <n v="5803"/>
    <x v="0"/>
    <n v="67"/>
    <x v="1"/>
    <s v="USD"/>
    <n v="1508130000"/>
    <n v="1509771600"/>
    <b v="0"/>
    <b v="0"/>
    <x v="14"/>
    <x v="106"/>
    <n v="87"/>
    <x v="7"/>
    <x v="14"/>
  </r>
  <r>
    <n v="383"/>
    <x v="382"/>
    <s v="Progressive intangible flexibility"/>
    <x v="9"/>
    <n v="14199"/>
    <x v="1"/>
    <n v="189"/>
    <x v="1"/>
    <s v="USD"/>
    <n v="1550037600"/>
    <n v="1550556000"/>
    <b v="0"/>
    <b v="1"/>
    <x v="0"/>
    <x v="74"/>
    <n v="75"/>
    <x v="0"/>
    <x v="0"/>
  </r>
  <r>
    <n v="384"/>
    <x v="383"/>
    <s v="Reactive real-time software"/>
    <x v="228"/>
    <n v="196779"/>
    <x v="1"/>
    <n v="4799"/>
    <x v="1"/>
    <s v="USD"/>
    <n v="1486706400"/>
    <n v="1489039200"/>
    <b v="1"/>
    <b v="1"/>
    <x v="4"/>
    <x v="248"/>
    <n v="41"/>
    <x v="4"/>
    <x v="4"/>
  </r>
  <r>
    <n v="385"/>
    <x v="384"/>
    <s v="Programmable incremental knowledge user"/>
    <x v="229"/>
    <n v="56859"/>
    <x v="1"/>
    <n v="1137"/>
    <x v="1"/>
    <s v="USD"/>
    <n v="1553835600"/>
    <n v="1556600400"/>
    <b v="0"/>
    <b v="0"/>
    <x v="9"/>
    <x v="193"/>
    <n v="50"/>
    <x v="5"/>
    <x v="9"/>
  </r>
  <r>
    <n v="386"/>
    <x v="385"/>
    <s v="Progressive 5thgeneration customer loyalty"/>
    <x v="230"/>
    <n v="103554"/>
    <x v="0"/>
    <n v="1068"/>
    <x v="1"/>
    <s v="USD"/>
    <n v="1277528400"/>
    <n v="1278565200"/>
    <b v="0"/>
    <b v="0"/>
    <x v="3"/>
    <x v="249"/>
    <n v="97"/>
    <x v="3"/>
    <x v="3"/>
  </r>
  <r>
    <n v="387"/>
    <x v="386"/>
    <s v="Triple-buffered logistical frame"/>
    <x v="231"/>
    <n v="42795"/>
    <x v="0"/>
    <n v="424"/>
    <x v="1"/>
    <s v="USD"/>
    <n v="1339477200"/>
    <n v="1339909200"/>
    <b v="0"/>
    <b v="0"/>
    <x v="8"/>
    <x v="110"/>
    <n v="101"/>
    <x v="2"/>
    <x v="8"/>
  </r>
  <r>
    <n v="388"/>
    <x v="387"/>
    <s v="Exclusive dynamic adapter"/>
    <x v="232"/>
    <n v="12938"/>
    <x v="3"/>
    <n v="145"/>
    <x v="5"/>
    <s v="CHF"/>
    <n v="1325656800"/>
    <n v="1325829600"/>
    <b v="0"/>
    <b v="0"/>
    <x v="7"/>
    <x v="139"/>
    <n v="89"/>
    <x v="1"/>
    <x v="7"/>
  </r>
  <r>
    <n v="389"/>
    <x v="388"/>
    <s v="Automated systemic hierarchy"/>
    <x v="233"/>
    <n v="101352"/>
    <x v="1"/>
    <n v="1152"/>
    <x v="1"/>
    <s v="USD"/>
    <n v="1288242000"/>
    <n v="1290578400"/>
    <b v="0"/>
    <b v="0"/>
    <x v="3"/>
    <x v="69"/>
    <n v="88"/>
    <x v="3"/>
    <x v="3"/>
  </r>
  <r>
    <n v="390"/>
    <x v="389"/>
    <s v="Digitized eco-centric core"/>
    <x v="166"/>
    <n v="4477"/>
    <x v="1"/>
    <n v="50"/>
    <x v="1"/>
    <s v="USD"/>
    <n v="1379048400"/>
    <n v="1380344400"/>
    <b v="0"/>
    <b v="0"/>
    <x v="14"/>
    <x v="225"/>
    <n v="90"/>
    <x v="7"/>
    <x v="14"/>
  </r>
  <r>
    <n v="391"/>
    <x v="390"/>
    <s v="Mandatory uniform strategy"/>
    <x v="234"/>
    <n v="4393"/>
    <x v="0"/>
    <n v="151"/>
    <x v="1"/>
    <s v="USD"/>
    <n v="1389679200"/>
    <n v="1389852000"/>
    <b v="0"/>
    <b v="0"/>
    <x v="9"/>
    <x v="250"/>
    <n v="29"/>
    <x v="5"/>
    <x v="9"/>
  </r>
  <r>
    <n v="392"/>
    <x v="391"/>
    <s v="Profit-focused zero administration forecast"/>
    <x v="235"/>
    <n v="67546"/>
    <x v="0"/>
    <n v="1608"/>
    <x v="1"/>
    <s v="USD"/>
    <n v="1294293600"/>
    <n v="1294466400"/>
    <b v="0"/>
    <b v="0"/>
    <x v="8"/>
    <x v="251"/>
    <n v="42"/>
    <x v="2"/>
    <x v="8"/>
  </r>
  <r>
    <n v="393"/>
    <x v="392"/>
    <s v="De-engineered static orchestration"/>
    <x v="236"/>
    <n v="143788"/>
    <x v="1"/>
    <n v="3059"/>
    <x v="0"/>
    <s v="CAD"/>
    <n v="1500267600"/>
    <n v="1500354000"/>
    <b v="0"/>
    <b v="0"/>
    <x v="17"/>
    <x v="252"/>
    <n v="47"/>
    <x v="1"/>
    <x v="17"/>
  </r>
  <r>
    <n v="394"/>
    <x v="393"/>
    <s v="Customizable dynamic info-mediaries"/>
    <x v="126"/>
    <n v="3755"/>
    <x v="1"/>
    <n v="34"/>
    <x v="1"/>
    <s v="USD"/>
    <n v="1375074000"/>
    <n v="1375938000"/>
    <b v="0"/>
    <b v="1"/>
    <x v="4"/>
    <x v="253"/>
    <n v="110"/>
    <x v="4"/>
    <x v="4"/>
  </r>
  <r>
    <n v="395"/>
    <x v="122"/>
    <s v="Enhanced incremental budgetary management"/>
    <x v="143"/>
    <n v="9238"/>
    <x v="1"/>
    <n v="220"/>
    <x v="1"/>
    <s v="USD"/>
    <n v="1323324000"/>
    <n v="1323410400"/>
    <b v="1"/>
    <b v="0"/>
    <x v="3"/>
    <x v="254"/>
    <n v="42"/>
    <x v="3"/>
    <x v="3"/>
  </r>
  <r>
    <n v="396"/>
    <x v="394"/>
    <s v="Digitized local info-mediaries"/>
    <x v="237"/>
    <n v="77012"/>
    <x v="1"/>
    <n v="1604"/>
    <x v="2"/>
    <s v="AUD"/>
    <n v="1538715600"/>
    <n v="1539406800"/>
    <b v="0"/>
    <b v="0"/>
    <x v="6"/>
    <x v="221"/>
    <n v="48"/>
    <x v="4"/>
    <x v="6"/>
  </r>
  <r>
    <n v="397"/>
    <x v="395"/>
    <s v="Virtual systematic monitoring"/>
    <x v="32"/>
    <n v="14083"/>
    <x v="1"/>
    <n v="454"/>
    <x v="1"/>
    <s v="USD"/>
    <n v="1369285200"/>
    <n v="1369803600"/>
    <b v="0"/>
    <b v="0"/>
    <x v="1"/>
    <x v="5"/>
    <n v="31"/>
    <x v="1"/>
    <x v="1"/>
  </r>
  <r>
    <n v="398"/>
    <x v="396"/>
    <s v="Reactive bottom-line open architecture"/>
    <x v="12"/>
    <n v="12202"/>
    <x v="1"/>
    <n v="123"/>
    <x v="6"/>
    <s v="EUR"/>
    <n v="1525755600"/>
    <n v="1525928400"/>
    <b v="0"/>
    <b v="1"/>
    <x v="10"/>
    <x v="255"/>
    <n v="99"/>
    <x v="4"/>
    <x v="10"/>
  </r>
  <r>
    <n v="399"/>
    <x v="397"/>
    <s v="Pre-emptive interactive model"/>
    <x v="238"/>
    <n v="62127"/>
    <x v="0"/>
    <n v="941"/>
    <x v="1"/>
    <s v="USD"/>
    <n v="1296626400"/>
    <n v="1297231200"/>
    <b v="0"/>
    <b v="0"/>
    <x v="7"/>
    <x v="106"/>
    <n v="66"/>
    <x v="1"/>
    <x v="7"/>
  </r>
  <r>
    <n v="400"/>
    <x v="398"/>
    <s v="Ergonomic eco-centric open architecture"/>
    <x v="0"/>
    <n v="2"/>
    <x v="0"/>
    <n v="1"/>
    <x v="1"/>
    <s v="USD"/>
    <n v="1376629200"/>
    <n v="1378530000"/>
    <b v="0"/>
    <b v="1"/>
    <x v="14"/>
    <x v="47"/>
    <n v="2"/>
    <x v="7"/>
    <x v="14"/>
  </r>
  <r>
    <n v="401"/>
    <x v="399"/>
    <s v="Inverse radical hierarchy"/>
    <x v="79"/>
    <n v="13772"/>
    <x v="1"/>
    <n v="299"/>
    <x v="1"/>
    <s v="USD"/>
    <n v="1572152400"/>
    <n v="1572152400"/>
    <b v="0"/>
    <b v="0"/>
    <x v="3"/>
    <x v="256"/>
    <n v="46"/>
    <x v="3"/>
    <x v="3"/>
  </r>
  <r>
    <n v="402"/>
    <x v="400"/>
    <s v="Team-oriented static interface"/>
    <x v="190"/>
    <n v="2946"/>
    <x v="0"/>
    <n v="40"/>
    <x v="1"/>
    <s v="USD"/>
    <n v="1325829600"/>
    <n v="1329890400"/>
    <b v="0"/>
    <b v="1"/>
    <x v="12"/>
    <x v="246"/>
    <n v="74"/>
    <x v="4"/>
    <x v="12"/>
  </r>
  <r>
    <n v="403"/>
    <x v="401"/>
    <s v="Virtual foreground throughput"/>
    <x v="239"/>
    <n v="168820"/>
    <x v="0"/>
    <n v="3015"/>
    <x v="0"/>
    <s v="CAD"/>
    <n v="1273640400"/>
    <n v="1276750800"/>
    <b v="0"/>
    <b v="1"/>
    <x v="3"/>
    <x v="257"/>
    <n v="56"/>
    <x v="3"/>
    <x v="3"/>
  </r>
  <r>
    <n v="404"/>
    <x v="402"/>
    <s v="Visionary exuding Internet solution"/>
    <x v="240"/>
    <n v="154321"/>
    <x v="1"/>
    <n v="2237"/>
    <x v="1"/>
    <s v="USD"/>
    <n v="1510639200"/>
    <n v="1510898400"/>
    <b v="0"/>
    <b v="0"/>
    <x v="3"/>
    <x v="258"/>
    <n v="69"/>
    <x v="3"/>
    <x v="3"/>
  </r>
  <r>
    <n v="405"/>
    <x v="403"/>
    <s v="Synchronized secondary analyzer"/>
    <x v="241"/>
    <n v="26527"/>
    <x v="0"/>
    <n v="435"/>
    <x v="1"/>
    <s v="USD"/>
    <n v="1528088400"/>
    <n v="1532408400"/>
    <b v="0"/>
    <b v="0"/>
    <x v="3"/>
    <x v="50"/>
    <n v="61"/>
    <x v="3"/>
    <x v="3"/>
  </r>
  <r>
    <n v="406"/>
    <x v="404"/>
    <s v="Balanced attitude-oriented parallelism"/>
    <x v="242"/>
    <n v="71583"/>
    <x v="1"/>
    <n v="645"/>
    <x v="1"/>
    <s v="USD"/>
    <n v="1359525600"/>
    <n v="1360562400"/>
    <b v="1"/>
    <b v="0"/>
    <x v="4"/>
    <x v="259"/>
    <n v="111"/>
    <x v="4"/>
    <x v="4"/>
  </r>
  <r>
    <n v="407"/>
    <x v="405"/>
    <s v="Organized bandwidth-monitored core"/>
    <x v="74"/>
    <n v="12100"/>
    <x v="1"/>
    <n v="484"/>
    <x v="3"/>
    <s v="DKK"/>
    <n v="1570942800"/>
    <n v="1571547600"/>
    <b v="0"/>
    <b v="0"/>
    <x v="3"/>
    <x v="260"/>
    <n v="25"/>
    <x v="3"/>
    <x v="3"/>
  </r>
  <r>
    <n v="408"/>
    <x v="406"/>
    <s v="Cloned leadingedge utilization"/>
    <x v="243"/>
    <n v="12129"/>
    <x v="1"/>
    <n v="154"/>
    <x v="0"/>
    <s v="CAD"/>
    <n v="1466398800"/>
    <n v="1468126800"/>
    <b v="0"/>
    <b v="0"/>
    <x v="4"/>
    <x v="77"/>
    <n v="79"/>
    <x v="4"/>
    <x v="4"/>
  </r>
  <r>
    <n v="409"/>
    <x v="97"/>
    <s v="Secured asymmetric projection"/>
    <x v="244"/>
    <n v="62804"/>
    <x v="0"/>
    <n v="714"/>
    <x v="1"/>
    <s v="USD"/>
    <n v="1492491600"/>
    <n v="1492837200"/>
    <b v="0"/>
    <b v="0"/>
    <x v="1"/>
    <x v="151"/>
    <n v="88"/>
    <x v="1"/>
    <x v="1"/>
  </r>
  <r>
    <n v="410"/>
    <x v="407"/>
    <s v="Advanced cohesive Graphic Interface"/>
    <x v="184"/>
    <n v="55536"/>
    <x v="2"/>
    <n v="1111"/>
    <x v="1"/>
    <s v="USD"/>
    <n v="1430197200"/>
    <n v="1430197200"/>
    <b v="0"/>
    <b v="0"/>
    <x v="20"/>
    <x v="212"/>
    <n v="50"/>
    <x v="6"/>
    <x v="20"/>
  </r>
  <r>
    <n v="411"/>
    <x v="408"/>
    <s v="Down-sized maximized function"/>
    <x v="75"/>
    <n v="8161"/>
    <x v="1"/>
    <n v="82"/>
    <x v="1"/>
    <s v="USD"/>
    <n v="1496034000"/>
    <n v="1496206800"/>
    <b v="0"/>
    <b v="0"/>
    <x v="3"/>
    <x v="26"/>
    <n v="100"/>
    <x v="3"/>
    <x v="3"/>
  </r>
  <r>
    <n v="412"/>
    <x v="409"/>
    <s v="Realigned zero tolerance software"/>
    <x v="118"/>
    <n v="14046"/>
    <x v="1"/>
    <n v="134"/>
    <x v="1"/>
    <s v="USD"/>
    <n v="1388728800"/>
    <n v="1389592800"/>
    <b v="0"/>
    <b v="0"/>
    <x v="13"/>
    <x v="261"/>
    <n v="105"/>
    <x v="5"/>
    <x v="13"/>
  </r>
  <r>
    <n v="413"/>
    <x v="410"/>
    <s v="Persevering analyzing extranet"/>
    <x v="245"/>
    <n v="117628"/>
    <x v="2"/>
    <n v="1089"/>
    <x v="1"/>
    <s v="USD"/>
    <n v="1543298400"/>
    <n v="1545631200"/>
    <b v="0"/>
    <b v="0"/>
    <x v="10"/>
    <x v="79"/>
    <n v="108"/>
    <x v="4"/>
    <x v="10"/>
  </r>
  <r>
    <n v="414"/>
    <x v="411"/>
    <s v="Innovative human-resource migration"/>
    <x v="246"/>
    <n v="159405"/>
    <x v="0"/>
    <n v="5497"/>
    <x v="1"/>
    <s v="USD"/>
    <n v="1271739600"/>
    <n v="1272430800"/>
    <b v="0"/>
    <b v="1"/>
    <x v="0"/>
    <x v="228"/>
    <n v="29"/>
    <x v="0"/>
    <x v="0"/>
  </r>
  <r>
    <n v="415"/>
    <x v="412"/>
    <s v="Intuitive needs-based monitoring"/>
    <x v="247"/>
    <n v="12552"/>
    <x v="0"/>
    <n v="418"/>
    <x v="1"/>
    <s v="USD"/>
    <n v="1326434400"/>
    <n v="1327903200"/>
    <b v="0"/>
    <b v="0"/>
    <x v="3"/>
    <x v="139"/>
    <n v="30"/>
    <x v="3"/>
    <x v="3"/>
  </r>
  <r>
    <n v="416"/>
    <x v="413"/>
    <s v="Customer-focused disintermediate toolset"/>
    <x v="248"/>
    <n v="59007"/>
    <x v="0"/>
    <n v="1439"/>
    <x v="1"/>
    <s v="USD"/>
    <n v="1295244000"/>
    <n v="1296021600"/>
    <b v="0"/>
    <b v="1"/>
    <x v="4"/>
    <x v="262"/>
    <n v="41"/>
    <x v="4"/>
    <x v="4"/>
  </r>
  <r>
    <n v="417"/>
    <x v="414"/>
    <s v="Upgradable 24/7 emulation"/>
    <x v="12"/>
    <n v="943"/>
    <x v="0"/>
    <n v="15"/>
    <x v="1"/>
    <s v="USD"/>
    <n v="1541221200"/>
    <n v="1543298400"/>
    <b v="0"/>
    <b v="0"/>
    <x v="3"/>
    <x v="213"/>
    <n v="63"/>
    <x v="3"/>
    <x v="3"/>
  </r>
  <r>
    <n v="418"/>
    <x v="32"/>
    <s v="Quality-focused client-server core"/>
    <x v="249"/>
    <n v="93963"/>
    <x v="0"/>
    <n v="1999"/>
    <x v="0"/>
    <s v="CAD"/>
    <n v="1336280400"/>
    <n v="1336366800"/>
    <b v="0"/>
    <b v="0"/>
    <x v="4"/>
    <x v="263"/>
    <n v="47"/>
    <x v="4"/>
    <x v="4"/>
  </r>
  <r>
    <n v="419"/>
    <x v="415"/>
    <s v="Upgradable maximized protocol"/>
    <x v="250"/>
    <n v="140469"/>
    <x v="1"/>
    <n v="5203"/>
    <x v="1"/>
    <s v="USD"/>
    <n v="1324533600"/>
    <n v="1325052000"/>
    <b v="0"/>
    <b v="0"/>
    <x v="2"/>
    <x v="152"/>
    <n v="27"/>
    <x v="2"/>
    <x v="2"/>
  </r>
  <r>
    <n v="420"/>
    <x v="416"/>
    <s v="Cross-platform interactive synergy"/>
    <x v="92"/>
    <n v="6423"/>
    <x v="1"/>
    <n v="94"/>
    <x v="1"/>
    <s v="USD"/>
    <n v="1498366800"/>
    <n v="1499576400"/>
    <b v="0"/>
    <b v="0"/>
    <x v="3"/>
    <x v="21"/>
    <n v="68"/>
    <x v="3"/>
    <x v="3"/>
  </r>
  <r>
    <n v="421"/>
    <x v="417"/>
    <s v="User-centric fault-tolerant archive"/>
    <x v="151"/>
    <n v="6015"/>
    <x v="0"/>
    <n v="118"/>
    <x v="1"/>
    <s v="USD"/>
    <n v="1498712400"/>
    <n v="1501304400"/>
    <b v="0"/>
    <b v="1"/>
    <x v="8"/>
    <x v="106"/>
    <n v="51"/>
    <x v="2"/>
    <x v="8"/>
  </r>
  <r>
    <n v="422"/>
    <x v="418"/>
    <s v="Reverse-engineered regional knowledge user"/>
    <x v="251"/>
    <n v="11075"/>
    <x v="1"/>
    <n v="205"/>
    <x v="1"/>
    <s v="USD"/>
    <n v="1271480400"/>
    <n v="1273208400"/>
    <b v="0"/>
    <b v="1"/>
    <x v="3"/>
    <x v="264"/>
    <n v="54"/>
    <x v="3"/>
    <x v="3"/>
  </r>
  <r>
    <n v="423"/>
    <x v="419"/>
    <s v="Self-enabling real-time definition"/>
    <x v="252"/>
    <n v="15723"/>
    <x v="0"/>
    <n v="162"/>
    <x v="1"/>
    <s v="USD"/>
    <n v="1316667600"/>
    <n v="1316840400"/>
    <b v="0"/>
    <b v="1"/>
    <x v="0"/>
    <x v="139"/>
    <n v="97"/>
    <x v="0"/>
    <x v="0"/>
  </r>
  <r>
    <n v="424"/>
    <x v="420"/>
    <s v="User-centric impactful projection"/>
    <x v="135"/>
    <n v="2064"/>
    <x v="0"/>
    <n v="83"/>
    <x v="1"/>
    <s v="USD"/>
    <n v="1524027600"/>
    <n v="1524546000"/>
    <b v="0"/>
    <b v="0"/>
    <x v="7"/>
    <x v="246"/>
    <n v="25"/>
    <x v="1"/>
    <x v="7"/>
  </r>
  <r>
    <n v="425"/>
    <x v="421"/>
    <s v="Vision-oriented actuating hardware"/>
    <x v="50"/>
    <n v="7767"/>
    <x v="1"/>
    <n v="92"/>
    <x v="1"/>
    <s v="USD"/>
    <n v="1438059600"/>
    <n v="1438578000"/>
    <b v="0"/>
    <b v="0"/>
    <x v="14"/>
    <x v="265"/>
    <n v="84"/>
    <x v="7"/>
    <x v="14"/>
  </r>
  <r>
    <n v="426"/>
    <x v="422"/>
    <s v="Virtual leadingedge framework"/>
    <x v="37"/>
    <n v="10313"/>
    <x v="1"/>
    <n v="219"/>
    <x v="1"/>
    <s v="USD"/>
    <n v="1361944800"/>
    <n v="1362549600"/>
    <b v="0"/>
    <b v="0"/>
    <x v="3"/>
    <x v="266"/>
    <n v="47"/>
    <x v="3"/>
    <x v="3"/>
  </r>
  <r>
    <n v="427"/>
    <x v="423"/>
    <s v="Managed discrete framework"/>
    <x v="253"/>
    <n v="197018"/>
    <x v="1"/>
    <n v="2526"/>
    <x v="1"/>
    <s v="USD"/>
    <n v="1410584400"/>
    <n v="1413349200"/>
    <b v="0"/>
    <b v="1"/>
    <x v="3"/>
    <x v="23"/>
    <n v="78"/>
    <x v="3"/>
    <x v="3"/>
  </r>
  <r>
    <n v="428"/>
    <x v="424"/>
    <s v="Progressive zero-defect capability"/>
    <x v="254"/>
    <n v="47037"/>
    <x v="0"/>
    <n v="747"/>
    <x v="1"/>
    <s v="USD"/>
    <n v="1297404000"/>
    <n v="1298008800"/>
    <b v="0"/>
    <b v="0"/>
    <x v="10"/>
    <x v="151"/>
    <n v="63"/>
    <x v="4"/>
    <x v="10"/>
  </r>
  <r>
    <n v="429"/>
    <x v="425"/>
    <s v="Right-sized demand-driven adapter"/>
    <x v="255"/>
    <n v="173191"/>
    <x v="3"/>
    <n v="2138"/>
    <x v="1"/>
    <s v="USD"/>
    <n v="1392012000"/>
    <n v="1394427600"/>
    <b v="0"/>
    <b v="1"/>
    <x v="14"/>
    <x v="223"/>
    <n v="81"/>
    <x v="7"/>
    <x v="14"/>
  </r>
  <r>
    <n v="430"/>
    <x v="426"/>
    <s v="Re-engineered attitude-oriented frame"/>
    <x v="32"/>
    <n v="5487"/>
    <x v="0"/>
    <n v="84"/>
    <x v="1"/>
    <s v="USD"/>
    <n v="1569733200"/>
    <n v="1572670800"/>
    <b v="0"/>
    <b v="0"/>
    <x v="3"/>
    <x v="240"/>
    <n v="65"/>
    <x v="3"/>
    <x v="3"/>
  </r>
  <r>
    <n v="431"/>
    <x v="427"/>
    <s v="Compatible multimedia utilization"/>
    <x v="135"/>
    <n v="9817"/>
    <x v="1"/>
    <n v="94"/>
    <x v="1"/>
    <s v="USD"/>
    <n v="1529643600"/>
    <n v="1531112400"/>
    <b v="1"/>
    <b v="0"/>
    <x v="3"/>
    <x v="267"/>
    <n v="104"/>
    <x v="3"/>
    <x v="3"/>
  </r>
  <r>
    <n v="432"/>
    <x v="428"/>
    <s v="Re-contextualized dedicated hardware"/>
    <x v="106"/>
    <n v="6369"/>
    <x v="0"/>
    <n v="91"/>
    <x v="1"/>
    <s v="USD"/>
    <n v="1399006800"/>
    <n v="1400734800"/>
    <b v="0"/>
    <b v="0"/>
    <x v="3"/>
    <x v="140"/>
    <n v="70"/>
    <x v="3"/>
    <x v="3"/>
  </r>
  <r>
    <n v="433"/>
    <x v="429"/>
    <s v="Decentralized composite paradigm"/>
    <x v="256"/>
    <n v="65755"/>
    <x v="0"/>
    <n v="792"/>
    <x v="1"/>
    <s v="USD"/>
    <n v="1385359200"/>
    <n v="1386741600"/>
    <b v="0"/>
    <b v="1"/>
    <x v="4"/>
    <x v="157"/>
    <n v="83"/>
    <x v="4"/>
    <x v="4"/>
  </r>
  <r>
    <n v="434"/>
    <x v="430"/>
    <s v="Cloned transitional hierarchy"/>
    <x v="91"/>
    <n v="903"/>
    <x v="3"/>
    <n v="10"/>
    <x v="0"/>
    <s v="CAD"/>
    <n v="1480572000"/>
    <n v="1481781600"/>
    <b v="1"/>
    <b v="0"/>
    <x v="3"/>
    <x v="126"/>
    <n v="90"/>
    <x v="3"/>
    <x v="3"/>
  </r>
  <r>
    <n v="435"/>
    <x v="431"/>
    <s v="Advanced discrete leverage"/>
    <x v="257"/>
    <n v="178120"/>
    <x v="1"/>
    <n v="1713"/>
    <x v="6"/>
    <s v="EUR"/>
    <n v="1418623200"/>
    <n v="1419660000"/>
    <b v="0"/>
    <b v="1"/>
    <x v="3"/>
    <x v="268"/>
    <n v="104"/>
    <x v="3"/>
    <x v="3"/>
  </r>
  <r>
    <n v="436"/>
    <x v="432"/>
    <s v="Open-source incremental throughput"/>
    <x v="81"/>
    <n v="13678"/>
    <x v="1"/>
    <n v="249"/>
    <x v="1"/>
    <s v="USD"/>
    <n v="1555736400"/>
    <n v="1555822800"/>
    <b v="0"/>
    <b v="0"/>
    <x v="17"/>
    <x v="269"/>
    <n v="55"/>
    <x v="1"/>
    <x v="17"/>
  </r>
  <r>
    <n v="437"/>
    <x v="433"/>
    <s v="Centralized regional interface"/>
    <x v="32"/>
    <n v="9969"/>
    <x v="1"/>
    <n v="192"/>
    <x v="1"/>
    <s v="USD"/>
    <n v="1442120400"/>
    <n v="1442379600"/>
    <b v="0"/>
    <b v="1"/>
    <x v="10"/>
    <x v="152"/>
    <n v="52"/>
    <x v="4"/>
    <x v="10"/>
  </r>
  <r>
    <n v="438"/>
    <x v="434"/>
    <s v="Streamlined web-enabled knowledgebase"/>
    <x v="111"/>
    <n v="14827"/>
    <x v="1"/>
    <n v="247"/>
    <x v="1"/>
    <s v="USD"/>
    <n v="1362376800"/>
    <n v="1364965200"/>
    <b v="0"/>
    <b v="0"/>
    <x v="3"/>
    <x v="227"/>
    <n v="60"/>
    <x v="3"/>
    <x v="3"/>
  </r>
  <r>
    <n v="439"/>
    <x v="435"/>
    <s v="Digitized transitional monitoring"/>
    <x v="258"/>
    <n v="100900"/>
    <x v="1"/>
    <n v="2293"/>
    <x v="1"/>
    <s v="USD"/>
    <n v="1478408400"/>
    <n v="1479016800"/>
    <b v="0"/>
    <b v="0"/>
    <x v="22"/>
    <x v="270"/>
    <n v="44"/>
    <x v="4"/>
    <x v="22"/>
  </r>
  <r>
    <n v="440"/>
    <x v="436"/>
    <s v="Networked optimal adapter"/>
    <x v="259"/>
    <n v="165954"/>
    <x v="1"/>
    <n v="3131"/>
    <x v="1"/>
    <s v="USD"/>
    <n v="1498798800"/>
    <n v="1499662800"/>
    <b v="0"/>
    <b v="0"/>
    <x v="19"/>
    <x v="62"/>
    <n v="53"/>
    <x v="4"/>
    <x v="19"/>
  </r>
  <r>
    <n v="441"/>
    <x v="437"/>
    <s v="Automated optimal function"/>
    <x v="260"/>
    <n v="1744"/>
    <x v="0"/>
    <n v="32"/>
    <x v="1"/>
    <s v="USD"/>
    <n v="1335416400"/>
    <n v="1337835600"/>
    <b v="0"/>
    <b v="0"/>
    <x v="8"/>
    <x v="92"/>
    <n v="55"/>
    <x v="2"/>
    <x v="8"/>
  </r>
  <r>
    <n v="442"/>
    <x v="438"/>
    <s v="Devolved system-worthy framework"/>
    <x v="91"/>
    <n v="10731"/>
    <x v="1"/>
    <n v="143"/>
    <x v="6"/>
    <s v="EUR"/>
    <n v="1504328400"/>
    <n v="1505710800"/>
    <b v="0"/>
    <b v="0"/>
    <x v="3"/>
    <x v="271"/>
    <n v="75"/>
    <x v="3"/>
    <x v="3"/>
  </r>
  <r>
    <n v="443"/>
    <x v="439"/>
    <s v="Stand-alone user-facing service-desk"/>
    <x v="29"/>
    <n v="3232"/>
    <x v="3"/>
    <n v="90"/>
    <x v="1"/>
    <s v="USD"/>
    <n v="1285822800"/>
    <n v="1287464400"/>
    <b v="0"/>
    <b v="0"/>
    <x v="3"/>
    <x v="230"/>
    <n v="36"/>
    <x v="3"/>
    <x v="3"/>
  </r>
  <r>
    <n v="444"/>
    <x v="347"/>
    <s v="Versatile global attitude"/>
    <x v="8"/>
    <n v="10938"/>
    <x v="1"/>
    <n v="296"/>
    <x v="1"/>
    <s v="USD"/>
    <n v="1311483600"/>
    <n v="1311656400"/>
    <b v="0"/>
    <b v="1"/>
    <x v="7"/>
    <x v="272"/>
    <n v="37"/>
    <x v="1"/>
    <x v="7"/>
  </r>
  <r>
    <n v="445"/>
    <x v="440"/>
    <s v="Intuitive demand-driven Local Area Network"/>
    <x v="118"/>
    <n v="10739"/>
    <x v="1"/>
    <n v="170"/>
    <x v="1"/>
    <s v="USD"/>
    <n v="1291356000"/>
    <n v="1293170400"/>
    <b v="0"/>
    <b v="1"/>
    <x v="3"/>
    <x v="273"/>
    <n v="63"/>
    <x v="3"/>
    <x v="3"/>
  </r>
  <r>
    <n v="446"/>
    <x v="441"/>
    <s v="Assimilated uniform methodology"/>
    <x v="85"/>
    <n v="5579"/>
    <x v="0"/>
    <n v="186"/>
    <x v="1"/>
    <s v="USD"/>
    <n v="1355810400"/>
    <n v="1355983200"/>
    <b v="0"/>
    <b v="0"/>
    <x v="8"/>
    <x v="274"/>
    <n v="30"/>
    <x v="2"/>
    <x v="8"/>
  </r>
  <r>
    <n v="447"/>
    <x v="442"/>
    <s v="Self-enabling next generation algorithm"/>
    <x v="261"/>
    <n v="37754"/>
    <x v="3"/>
    <n v="439"/>
    <x v="4"/>
    <s v="GBP"/>
    <n v="1513663200"/>
    <n v="1515045600"/>
    <b v="0"/>
    <b v="0"/>
    <x v="19"/>
    <x v="64"/>
    <n v="86"/>
    <x v="4"/>
    <x v="19"/>
  </r>
  <r>
    <n v="448"/>
    <x v="443"/>
    <s v="Object-based demand-driven strategy"/>
    <x v="262"/>
    <n v="45384"/>
    <x v="0"/>
    <n v="605"/>
    <x v="1"/>
    <s v="USD"/>
    <n v="1365915600"/>
    <n v="1366088400"/>
    <b v="0"/>
    <b v="1"/>
    <x v="11"/>
    <x v="275"/>
    <n v="75"/>
    <x v="6"/>
    <x v="11"/>
  </r>
  <r>
    <n v="449"/>
    <x v="444"/>
    <s v="Public-key coherent ability"/>
    <x v="79"/>
    <n v="8703"/>
    <x v="1"/>
    <n v="86"/>
    <x v="3"/>
    <s v="DKK"/>
    <n v="1551852000"/>
    <n v="1553317200"/>
    <b v="0"/>
    <b v="0"/>
    <x v="11"/>
    <x v="276"/>
    <n v="101"/>
    <x v="6"/>
    <x v="11"/>
  </r>
  <r>
    <n v="450"/>
    <x v="445"/>
    <s v="Up-sized composite success"/>
    <x v="0"/>
    <n v="4"/>
    <x v="0"/>
    <n v="1"/>
    <x v="0"/>
    <s v="CAD"/>
    <n v="1540098000"/>
    <n v="1542088800"/>
    <b v="0"/>
    <b v="0"/>
    <x v="10"/>
    <x v="166"/>
    <n v="4"/>
    <x v="4"/>
    <x v="10"/>
  </r>
  <r>
    <n v="451"/>
    <x v="446"/>
    <s v="Innovative exuding matrix"/>
    <x v="263"/>
    <n v="182302"/>
    <x v="1"/>
    <n v="6286"/>
    <x v="1"/>
    <s v="USD"/>
    <n v="1500440400"/>
    <n v="1503118800"/>
    <b v="0"/>
    <b v="0"/>
    <x v="1"/>
    <x v="152"/>
    <n v="29"/>
    <x v="1"/>
    <x v="1"/>
  </r>
  <r>
    <n v="452"/>
    <x v="447"/>
    <s v="Realigned impactful artificial intelligence"/>
    <x v="73"/>
    <n v="3045"/>
    <x v="0"/>
    <n v="31"/>
    <x v="1"/>
    <s v="USD"/>
    <n v="1278392400"/>
    <n v="1278478800"/>
    <b v="0"/>
    <b v="0"/>
    <x v="6"/>
    <x v="154"/>
    <n v="98"/>
    <x v="4"/>
    <x v="6"/>
  </r>
  <r>
    <n v="453"/>
    <x v="448"/>
    <s v="Multi-layered multi-tasking secured line"/>
    <x v="264"/>
    <n v="102749"/>
    <x v="0"/>
    <n v="1181"/>
    <x v="1"/>
    <s v="USD"/>
    <n v="1480572000"/>
    <n v="1484114400"/>
    <b v="0"/>
    <b v="0"/>
    <x v="22"/>
    <x v="277"/>
    <n v="87"/>
    <x v="4"/>
    <x v="22"/>
  </r>
  <r>
    <n v="454"/>
    <x v="449"/>
    <s v="Upgradable upward-trending portal"/>
    <x v="220"/>
    <n v="1763"/>
    <x v="0"/>
    <n v="39"/>
    <x v="1"/>
    <s v="USD"/>
    <n v="1382331600"/>
    <n v="1385445600"/>
    <b v="0"/>
    <b v="1"/>
    <x v="6"/>
    <x v="262"/>
    <n v="45"/>
    <x v="4"/>
    <x v="6"/>
  </r>
  <r>
    <n v="455"/>
    <x v="450"/>
    <s v="Profit-focused global product"/>
    <x v="265"/>
    <n v="137904"/>
    <x v="1"/>
    <n v="3727"/>
    <x v="1"/>
    <s v="USD"/>
    <n v="1316754000"/>
    <n v="1318741200"/>
    <b v="0"/>
    <b v="0"/>
    <x v="3"/>
    <x v="103"/>
    <n v="37"/>
    <x v="3"/>
    <x v="3"/>
  </r>
  <r>
    <n v="456"/>
    <x v="451"/>
    <s v="Operative well-modulated data-warehouse"/>
    <x v="266"/>
    <n v="152438"/>
    <x v="1"/>
    <n v="1605"/>
    <x v="1"/>
    <s v="USD"/>
    <n v="1518242400"/>
    <n v="1518242400"/>
    <b v="0"/>
    <b v="1"/>
    <x v="7"/>
    <x v="278"/>
    <n v="95"/>
    <x v="1"/>
    <x v="7"/>
  </r>
  <r>
    <n v="457"/>
    <x v="452"/>
    <s v="Cloned asymmetric functionalities"/>
    <x v="92"/>
    <n v="1332"/>
    <x v="0"/>
    <n v="46"/>
    <x v="1"/>
    <s v="USD"/>
    <n v="1476421200"/>
    <n v="1476594000"/>
    <b v="0"/>
    <b v="0"/>
    <x v="3"/>
    <x v="201"/>
    <n v="29"/>
    <x v="3"/>
    <x v="3"/>
  </r>
  <r>
    <n v="458"/>
    <x v="453"/>
    <s v="Pre-emptive neutral portal"/>
    <x v="267"/>
    <n v="118706"/>
    <x v="1"/>
    <n v="2120"/>
    <x v="1"/>
    <s v="USD"/>
    <n v="1269752400"/>
    <n v="1273554000"/>
    <b v="0"/>
    <b v="0"/>
    <x v="3"/>
    <x v="279"/>
    <n v="56"/>
    <x v="3"/>
    <x v="3"/>
  </r>
  <r>
    <n v="459"/>
    <x v="454"/>
    <s v="Switchable demand-driven help-desk"/>
    <x v="9"/>
    <n v="5674"/>
    <x v="0"/>
    <n v="105"/>
    <x v="1"/>
    <s v="USD"/>
    <n v="1419746400"/>
    <n v="1421906400"/>
    <b v="0"/>
    <b v="0"/>
    <x v="4"/>
    <x v="50"/>
    <n v="54"/>
    <x v="4"/>
    <x v="4"/>
  </r>
  <r>
    <n v="460"/>
    <x v="455"/>
    <s v="Business-focused static ability"/>
    <x v="166"/>
    <n v="4119"/>
    <x v="1"/>
    <n v="50"/>
    <x v="1"/>
    <s v="USD"/>
    <n v="1281330000"/>
    <n v="1281589200"/>
    <b v="0"/>
    <b v="0"/>
    <x v="3"/>
    <x v="248"/>
    <n v="82"/>
    <x v="3"/>
    <x v="3"/>
  </r>
  <r>
    <n v="461"/>
    <x v="456"/>
    <s v="Networked secondary structure"/>
    <x v="268"/>
    <n v="139354"/>
    <x v="1"/>
    <n v="2080"/>
    <x v="1"/>
    <s v="USD"/>
    <n v="1398661200"/>
    <n v="1400389200"/>
    <b v="0"/>
    <b v="0"/>
    <x v="6"/>
    <x v="280"/>
    <n v="67"/>
    <x v="4"/>
    <x v="6"/>
  </r>
  <r>
    <n v="462"/>
    <x v="457"/>
    <s v="Total multimedia website"/>
    <x v="269"/>
    <n v="57734"/>
    <x v="0"/>
    <n v="535"/>
    <x v="1"/>
    <s v="USD"/>
    <n v="1359525600"/>
    <n v="1362808800"/>
    <b v="0"/>
    <b v="0"/>
    <x v="20"/>
    <x v="137"/>
    <n v="108"/>
    <x v="6"/>
    <x v="20"/>
  </r>
  <r>
    <n v="463"/>
    <x v="458"/>
    <s v="Cross-platform upward-trending parallelism"/>
    <x v="270"/>
    <n v="145265"/>
    <x v="1"/>
    <n v="2105"/>
    <x v="1"/>
    <s v="USD"/>
    <n v="1388469600"/>
    <n v="1388815200"/>
    <b v="0"/>
    <b v="0"/>
    <x v="10"/>
    <x v="66"/>
    <n v="69"/>
    <x v="4"/>
    <x v="10"/>
  </r>
  <r>
    <n v="464"/>
    <x v="459"/>
    <s v="Pre-emptive mission-critical hardware"/>
    <x v="271"/>
    <n v="95020"/>
    <x v="1"/>
    <n v="2436"/>
    <x v="1"/>
    <s v="USD"/>
    <n v="1518328800"/>
    <n v="1519538400"/>
    <b v="0"/>
    <b v="0"/>
    <x v="3"/>
    <x v="281"/>
    <n v="39"/>
    <x v="3"/>
    <x v="3"/>
  </r>
  <r>
    <n v="465"/>
    <x v="460"/>
    <s v="Up-sized responsive protocol"/>
    <x v="53"/>
    <n v="8829"/>
    <x v="1"/>
    <n v="80"/>
    <x v="1"/>
    <s v="USD"/>
    <n v="1517032800"/>
    <n v="1517810400"/>
    <b v="0"/>
    <b v="0"/>
    <x v="18"/>
    <x v="282"/>
    <n v="110"/>
    <x v="5"/>
    <x v="18"/>
  </r>
  <r>
    <n v="466"/>
    <x v="461"/>
    <s v="Pre-emptive transitional frame"/>
    <x v="272"/>
    <n v="3984"/>
    <x v="1"/>
    <n v="42"/>
    <x v="1"/>
    <s v="USD"/>
    <n v="1368594000"/>
    <n v="1370581200"/>
    <b v="0"/>
    <b v="1"/>
    <x v="8"/>
    <x v="22"/>
    <n v="95"/>
    <x v="2"/>
    <x v="8"/>
  </r>
  <r>
    <n v="467"/>
    <x v="462"/>
    <s v="Profit-focused content-based application"/>
    <x v="1"/>
    <n v="8053"/>
    <x v="1"/>
    <n v="139"/>
    <x v="0"/>
    <s v="CAD"/>
    <n v="1448258400"/>
    <n v="1448863200"/>
    <b v="0"/>
    <b v="1"/>
    <x v="2"/>
    <x v="283"/>
    <n v="58"/>
    <x v="2"/>
    <x v="2"/>
  </r>
  <r>
    <n v="468"/>
    <x v="463"/>
    <s v="Streamlined neutral analyzer"/>
    <x v="220"/>
    <n v="1620"/>
    <x v="0"/>
    <n v="16"/>
    <x v="1"/>
    <s v="USD"/>
    <n v="1555218000"/>
    <n v="1556600400"/>
    <b v="0"/>
    <b v="0"/>
    <x v="3"/>
    <x v="20"/>
    <n v="101"/>
    <x v="3"/>
    <x v="3"/>
  </r>
  <r>
    <n v="469"/>
    <x v="464"/>
    <s v="Assimilated neutral utilization"/>
    <x v="36"/>
    <n v="10328"/>
    <x v="1"/>
    <n v="159"/>
    <x v="1"/>
    <s v="USD"/>
    <n v="1431925200"/>
    <n v="1432098000"/>
    <b v="0"/>
    <b v="0"/>
    <x v="6"/>
    <x v="247"/>
    <n v="65"/>
    <x v="4"/>
    <x v="6"/>
  </r>
  <r>
    <n v="470"/>
    <x v="465"/>
    <s v="Extended dedicated archive"/>
    <x v="136"/>
    <n v="10289"/>
    <x v="1"/>
    <n v="381"/>
    <x v="1"/>
    <s v="USD"/>
    <n v="1481522400"/>
    <n v="1482127200"/>
    <b v="0"/>
    <b v="0"/>
    <x v="8"/>
    <x v="217"/>
    <n v="27"/>
    <x v="2"/>
    <x v="8"/>
  </r>
  <r>
    <n v="471"/>
    <x v="197"/>
    <s v="Configurable static help-desk"/>
    <x v="33"/>
    <n v="9889"/>
    <x v="1"/>
    <n v="194"/>
    <x v="4"/>
    <s v="GBP"/>
    <n v="1335934800"/>
    <n v="1335934800"/>
    <b v="0"/>
    <b v="1"/>
    <x v="0"/>
    <x v="284"/>
    <n v="51"/>
    <x v="0"/>
    <x v="0"/>
  </r>
  <r>
    <n v="472"/>
    <x v="466"/>
    <s v="Self-enabling clear-thinking framework"/>
    <x v="273"/>
    <n v="60342"/>
    <x v="0"/>
    <n v="575"/>
    <x v="1"/>
    <s v="USD"/>
    <n v="1552280400"/>
    <n v="1556946000"/>
    <b v="0"/>
    <b v="0"/>
    <x v="1"/>
    <x v="110"/>
    <n v="105"/>
    <x v="1"/>
    <x v="1"/>
  </r>
  <r>
    <n v="473"/>
    <x v="467"/>
    <s v="Assimilated fault-tolerant capacity"/>
    <x v="92"/>
    <n v="8907"/>
    <x v="1"/>
    <n v="106"/>
    <x v="1"/>
    <s v="USD"/>
    <n v="1529989200"/>
    <n v="1530075600"/>
    <b v="0"/>
    <b v="0"/>
    <x v="5"/>
    <x v="51"/>
    <n v="84"/>
    <x v="1"/>
    <x v="5"/>
  </r>
  <r>
    <n v="474"/>
    <x v="468"/>
    <s v="Enhanced neutral ability"/>
    <x v="220"/>
    <n v="14606"/>
    <x v="1"/>
    <n v="142"/>
    <x v="1"/>
    <s v="USD"/>
    <n v="1418709600"/>
    <n v="1418796000"/>
    <b v="0"/>
    <b v="0"/>
    <x v="19"/>
    <x v="285"/>
    <n v="103"/>
    <x v="4"/>
    <x v="19"/>
  </r>
  <r>
    <n v="475"/>
    <x v="469"/>
    <s v="Function-based attitude-oriented groupware"/>
    <x v="71"/>
    <n v="8432"/>
    <x v="1"/>
    <n v="211"/>
    <x v="1"/>
    <s v="USD"/>
    <n v="1372136400"/>
    <n v="1372482000"/>
    <b v="0"/>
    <b v="1"/>
    <x v="18"/>
    <x v="226"/>
    <n v="40"/>
    <x v="5"/>
    <x v="18"/>
  </r>
  <r>
    <n v="476"/>
    <x v="470"/>
    <s v="Optional solution-oriented instruction set"/>
    <x v="274"/>
    <n v="57122"/>
    <x v="0"/>
    <n v="1120"/>
    <x v="1"/>
    <s v="USD"/>
    <n v="1533877200"/>
    <n v="1534395600"/>
    <b v="0"/>
    <b v="0"/>
    <x v="13"/>
    <x v="286"/>
    <n v="51"/>
    <x v="5"/>
    <x v="13"/>
  </r>
  <r>
    <n v="477"/>
    <x v="471"/>
    <s v="Organic object-oriented core"/>
    <x v="275"/>
    <n v="4613"/>
    <x v="0"/>
    <n v="113"/>
    <x v="1"/>
    <s v="USD"/>
    <n v="1309064400"/>
    <n v="1311397200"/>
    <b v="0"/>
    <b v="0"/>
    <x v="22"/>
    <x v="157"/>
    <n v="41"/>
    <x v="4"/>
    <x v="22"/>
  </r>
  <r>
    <n v="478"/>
    <x v="472"/>
    <s v="Balanced impactful circuit"/>
    <x v="276"/>
    <n v="162603"/>
    <x v="1"/>
    <n v="2756"/>
    <x v="1"/>
    <s v="USD"/>
    <n v="1425877200"/>
    <n v="1426914000"/>
    <b v="0"/>
    <b v="0"/>
    <x v="8"/>
    <x v="60"/>
    <n v="59"/>
    <x v="2"/>
    <x v="8"/>
  </r>
  <r>
    <n v="479"/>
    <x v="473"/>
    <s v="Future-proofed heuristic encryption"/>
    <x v="166"/>
    <n v="12310"/>
    <x v="1"/>
    <n v="173"/>
    <x v="4"/>
    <s v="GBP"/>
    <n v="1501304400"/>
    <n v="1501477200"/>
    <b v="0"/>
    <b v="0"/>
    <x v="0"/>
    <x v="287"/>
    <n v="71"/>
    <x v="0"/>
    <x v="0"/>
  </r>
  <r>
    <n v="480"/>
    <x v="474"/>
    <s v="Balanced bifurcated leverage"/>
    <x v="133"/>
    <n v="8656"/>
    <x v="1"/>
    <n v="87"/>
    <x v="1"/>
    <s v="USD"/>
    <n v="1268287200"/>
    <n v="1269061200"/>
    <b v="0"/>
    <b v="1"/>
    <x v="14"/>
    <x v="114"/>
    <n v="99"/>
    <x v="7"/>
    <x v="14"/>
  </r>
  <r>
    <n v="481"/>
    <x v="475"/>
    <s v="Sharable discrete budgetary management"/>
    <x v="277"/>
    <n v="159931"/>
    <x v="0"/>
    <n v="1538"/>
    <x v="1"/>
    <s v="USD"/>
    <n v="1412139600"/>
    <n v="1415772000"/>
    <b v="0"/>
    <b v="1"/>
    <x v="3"/>
    <x v="288"/>
    <n v="104"/>
    <x v="3"/>
    <x v="3"/>
  </r>
  <r>
    <n v="482"/>
    <x v="476"/>
    <s v="Focused solution-oriented instruction set"/>
    <x v="3"/>
    <n v="689"/>
    <x v="0"/>
    <n v="9"/>
    <x v="1"/>
    <s v="USD"/>
    <n v="1330063200"/>
    <n v="1331013600"/>
    <b v="0"/>
    <b v="1"/>
    <x v="13"/>
    <x v="210"/>
    <n v="77"/>
    <x v="5"/>
    <x v="13"/>
  </r>
  <r>
    <n v="483"/>
    <x v="477"/>
    <s v="Down-sized actuating infrastructure"/>
    <x v="278"/>
    <n v="48236"/>
    <x v="0"/>
    <n v="554"/>
    <x v="1"/>
    <s v="USD"/>
    <n v="1576130400"/>
    <n v="1576735200"/>
    <b v="0"/>
    <b v="0"/>
    <x v="3"/>
    <x v="132"/>
    <n v="87"/>
    <x v="3"/>
    <x v="3"/>
  </r>
  <r>
    <n v="484"/>
    <x v="478"/>
    <s v="Synergistic cohesive adapter"/>
    <x v="241"/>
    <n v="77021"/>
    <x v="1"/>
    <n v="1572"/>
    <x v="4"/>
    <s v="GBP"/>
    <n v="1407128400"/>
    <n v="1411362000"/>
    <b v="0"/>
    <b v="1"/>
    <x v="0"/>
    <x v="172"/>
    <n v="49"/>
    <x v="0"/>
    <x v="0"/>
  </r>
  <r>
    <n v="485"/>
    <x v="479"/>
    <s v="Quality-focused mission-critical structure"/>
    <x v="279"/>
    <n v="27844"/>
    <x v="0"/>
    <n v="648"/>
    <x v="4"/>
    <s v="GBP"/>
    <n v="1560142800"/>
    <n v="1563685200"/>
    <b v="0"/>
    <b v="0"/>
    <x v="3"/>
    <x v="137"/>
    <n v="43"/>
    <x v="3"/>
    <x v="3"/>
  </r>
  <r>
    <n v="486"/>
    <x v="480"/>
    <s v="Compatible exuding Graphical User Interface"/>
    <x v="5"/>
    <n v="702"/>
    <x v="0"/>
    <n v="21"/>
    <x v="4"/>
    <s v="GBP"/>
    <n v="1520575200"/>
    <n v="1521867600"/>
    <b v="0"/>
    <b v="1"/>
    <x v="18"/>
    <x v="245"/>
    <n v="33"/>
    <x v="5"/>
    <x v="18"/>
  </r>
  <r>
    <n v="487"/>
    <x v="481"/>
    <s v="Monitored 24/7 time-frame"/>
    <x v="280"/>
    <n v="197024"/>
    <x v="1"/>
    <n v="2346"/>
    <x v="1"/>
    <s v="USD"/>
    <n v="1492664400"/>
    <n v="1495515600"/>
    <b v="0"/>
    <b v="0"/>
    <x v="3"/>
    <x v="227"/>
    <n v="84"/>
    <x v="3"/>
    <x v="3"/>
  </r>
  <r>
    <n v="488"/>
    <x v="482"/>
    <s v="Virtual secondary open architecture"/>
    <x v="98"/>
    <n v="11663"/>
    <x v="1"/>
    <n v="115"/>
    <x v="1"/>
    <s v="USD"/>
    <n v="1454479200"/>
    <n v="1455948000"/>
    <b v="0"/>
    <b v="0"/>
    <x v="3"/>
    <x v="128"/>
    <n v="101"/>
    <x v="3"/>
    <x v="3"/>
  </r>
  <r>
    <n v="489"/>
    <x v="483"/>
    <s v="Down-sized mobile time-frame"/>
    <x v="243"/>
    <n v="9339"/>
    <x v="1"/>
    <n v="85"/>
    <x v="6"/>
    <s v="EUR"/>
    <n v="1281934800"/>
    <n v="1282366800"/>
    <b v="0"/>
    <b v="0"/>
    <x v="8"/>
    <x v="121"/>
    <n v="110"/>
    <x v="2"/>
    <x v="8"/>
  </r>
  <r>
    <n v="490"/>
    <x v="484"/>
    <s v="Innovative disintermediate encryption"/>
    <x v="166"/>
    <n v="4596"/>
    <x v="1"/>
    <n v="144"/>
    <x v="1"/>
    <s v="USD"/>
    <n v="1573970400"/>
    <n v="1574575200"/>
    <b v="0"/>
    <b v="0"/>
    <x v="23"/>
    <x v="267"/>
    <n v="32"/>
    <x v="8"/>
    <x v="23"/>
  </r>
  <r>
    <n v="491"/>
    <x v="485"/>
    <s v="Universal contextually-based knowledgebase"/>
    <x v="281"/>
    <n v="173437"/>
    <x v="1"/>
    <n v="2443"/>
    <x v="1"/>
    <s v="USD"/>
    <n v="1372654800"/>
    <n v="1374901200"/>
    <b v="0"/>
    <b v="1"/>
    <x v="0"/>
    <x v="289"/>
    <n v="71"/>
    <x v="0"/>
    <x v="0"/>
  </r>
  <r>
    <n v="492"/>
    <x v="486"/>
    <s v="Persevering interactive matrix"/>
    <x v="255"/>
    <n v="45831"/>
    <x v="3"/>
    <n v="595"/>
    <x v="1"/>
    <s v="USD"/>
    <n v="1275886800"/>
    <n v="1278910800"/>
    <b v="1"/>
    <b v="1"/>
    <x v="12"/>
    <x v="64"/>
    <n v="77"/>
    <x v="4"/>
    <x v="12"/>
  </r>
  <r>
    <n v="493"/>
    <x v="487"/>
    <s v="Seamless background framework"/>
    <x v="79"/>
    <n v="6514"/>
    <x v="1"/>
    <n v="64"/>
    <x v="1"/>
    <s v="USD"/>
    <n v="1561784400"/>
    <n v="1562907600"/>
    <b v="0"/>
    <b v="0"/>
    <x v="14"/>
    <x v="290"/>
    <n v="102"/>
    <x v="7"/>
    <x v="14"/>
  </r>
  <r>
    <n v="494"/>
    <x v="488"/>
    <s v="Balanced upward-trending productivity"/>
    <x v="186"/>
    <n v="13684"/>
    <x v="1"/>
    <n v="268"/>
    <x v="1"/>
    <s v="USD"/>
    <n v="1332392400"/>
    <n v="1332478800"/>
    <b v="0"/>
    <b v="0"/>
    <x v="8"/>
    <x v="291"/>
    <n v="51"/>
    <x v="2"/>
    <x v="8"/>
  </r>
  <r>
    <n v="495"/>
    <x v="489"/>
    <s v="Centralized clear-thinking solution"/>
    <x v="170"/>
    <n v="13264"/>
    <x v="1"/>
    <n v="195"/>
    <x v="3"/>
    <s v="DKK"/>
    <n v="1402376400"/>
    <n v="1402722000"/>
    <b v="0"/>
    <b v="0"/>
    <x v="3"/>
    <x v="292"/>
    <n v="68"/>
    <x v="3"/>
    <x v="3"/>
  </r>
  <r>
    <n v="496"/>
    <x v="490"/>
    <s v="Optimized bi-directional extranet"/>
    <x v="282"/>
    <n v="1667"/>
    <x v="0"/>
    <n v="54"/>
    <x v="1"/>
    <s v="USD"/>
    <n v="1495342800"/>
    <n v="1496811600"/>
    <b v="0"/>
    <b v="0"/>
    <x v="10"/>
    <x v="89"/>
    <n v="31"/>
    <x v="4"/>
    <x v="10"/>
  </r>
  <r>
    <n v="497"/>
    <x v="491"/>
    <s v="Intuitive actuating benchmark"/>
    <x v="122"/>
    <n v="3349"/>
    <x v="0"/>
    <n v="120"/>
    <x v="1"/>
    <s v="USD"/>
    <n v="1482213600"/>
    <n v="1482213600"/>
    <b v="0"/>
    <b v="1"/>
    <x v="8"/>
    <x v="49"/>
    <n v="28"/>
    <x v="2"/>
    <x v="8"/>
  </r>
  <r>
    <n v="498"/>
    <x v="492"/>
    <s v="Devolved background project"/>
    <x v="283"/>
    <n v="46317"/>
    <x v="0"/>
    <n v="579"/>
    <x v="3"/>
    <s v="DKK"/>
    <n v="1420092000"/>
    <n v="1420264800"/>
    <b v="0"/>
    <b v="0"/>
    <x v="2"/>
    <x v="64"/>
    <n v="80"/>
    <x v="2"/>
    <x v="2"/>
  </r>
  <r>
    <n v="499"/>
    <x v="493"/>
    <s v="Reverse-engineered executive emulation"/>
    <x v="284"/>
    <n v="78743"/>
    <x v="0"/>
    <n v="2072"/>
    <x v="1"/>
    <s v="USD"/>
    <n v="1458018000"/>
    <n v="1458450000"/>
    <b v="0"/>
    <b v="1"/>
    <x v="4"/>
    <x v="11"/>
    <n v="38"/>
    <x v="4"/>
    <x v="4"/>
  </r>
  <r>
    <n v="500"/>
    <x v="494"/>
    <s v="Team-oriented clear-thinking matrix"/>
    <x v="0"/>
    <n v="0"/>
    <x v="0"/>
    <n v="0"/>
    <x v="1"/>
    <s v="USD"/>
    <n v="1367384400"/>
    <n v="1369803600"/>
    <b v="0"/>
    <b v="1"/>
    <x v="3"/>
    <x v="0"/>
    <e v="#DIV/0!"/>
    <x v="3"/>
    <x v="3"/>
  </r>
  <r>
    <n v="501"/>
    <x v="495"/>
    <s v="Focused coherent methodology"/>
    <x v="285"/>
    <n v="107743"/>
    <x v="0"/>
    <n v="1796"/>
    <x v="1"/>
    <s v="USD"/>
    <n v="1363064400"/>
    <n v="1363237200"/>
    <b v="0"/>
    <b v="0"/>
    <x v="4"/>
    <x v="72"/>
    <n v="60"/>
    <x v="4"/>
    <x v="4"/>
  </r>
  <r>
    <n v="502"/>
    <x v="212"/>
    <s v="Reduced context-sensitive complexity"/>
    <x v="81"/>
    <n v="6889"/>
    <x v="1"/>
    <n v="186"/>
    <x v="2"/>
    <s v="AUD"/>
    <n v="1343365200"/>
    <n v="1345870800"/>
    <b v="0"/>
    <b v="1"/>
    <x v="11"/>
    <x v="293"/>
    <n v="37"/>
    <x v="6"/>
    <x v="11"/>
  </r>
  <r>
    <n v="503"/>
    <x v="496"/>
    <s v="Decentralized 4thgeneration time-frame"/>
    <x v="286"/>
    <n v="45983"/>
    <x v="1"/>
    <n v="460"/>
    <x v="1"/>
    <s v="USD"/>
    <n v="1435726800"/>
    <n v="1437454800"/>
    <b v="0"/>
    <b v="0"/>
    <x v="6"/>
    <x v="294"/>
    <n v="100"/>
    <x v="4"/>
    <x v="6"/>
  </r>
  <r>
    <n v="504"/>
    <x v="497"/>
    <s v="De-engineered cohesive moderator"/>
    <x v="168"/>
    <n v="6924"/>
    <x v="0"/>
    <n v="62"/>
    <x v="6"/>
    <s v="EUR"/>
    <n v="1431925200"/>
    <n v="1432011600"/>
    <b v="0"/>
    <b v="0"/>
    <x v="1"/>
    <x v="48"/>
    <n v="112"/>
    <x v="1"/>
    <x v="1"/>
  </r>
  <r>
    <n v="505"/>
    <x v="498"/>
    <s v="Ameliorated explicit parallelism"/>
    <x v="262"/>
    <n v="12497"/>
    <x v="0"/>
    <n v="347"/>
    <x v="1"/>
    <s v="USD"/>
    <n v="1362722400"/>
    <n v="1366347600"/>
    <b v="0"/>
    <b v="1"/>
    <x v="15"/>
    <x v="245"/>
    <n v="36"/>
    <x v="5"/>
    <x v="15"/>
  </r>
  <r>
    <n v="506"/>
    <x v="499"/>
    <s v="Customizable background monitoring"/>
    <x v="287"/>
    <n v="166874"/>
    <x v="1"/>
    <n v="2528"/>
    <x v="1"/>
    <s v="USD"/>
    <n v="1511416800"/>
    <n v="1512885600"/>
    <b v="0"/>
    <b v="1"/>
    <x v="3"/>
    <x v="87"/>
    <n v="66"/>
    <x v="3"/>
    <x v="3"/>
  </r>
  <r>
    <n v="507"/>
    <x v="500"/>
    <s v="Compatible well-modulated budgetary management"/>
    <x v="118"/>
    <n v="837"/>
    <x v="0"/>
    <n v="19"/>
    <x v="1"/>
    <s v="USD"/>
    <n v="1365483600"/>
    <n v="1369717200"/>
    <b v="0"/>
    <b v="1"/>
    <x v="2"/>
    <x v="246"/>
    <n v="44"/>
    <x v="2"/>
    <x v="2"/>
  </r>
  <r>
    <n v="508"/>
    <x v="501"/>
    <s v="Up-sized radical pricing structure"/>
    <x v="288"/>
    <n v="193820"/>
    <x v="1"/>
    <n v="3657"/>
    <x v="1"/>
    <s v="USD"/>
    <n v="1532840400"/>
    <n v="1534654800"/>
    <b v="0"/>
    <b v="0"/>
    <x v="3"/>
    <x v="19"/>
    <n v="53"/>
    <x v="3"/>
    <x v="3"/>
  </r>
  <r>
    <n v="509"/>
    <x v="173"/>
    <s v="Robust zero-defect project"/>
    <x v="172"/>
    <n v="119510"/>
    <x v="0"/>
    <n v="1258"/>
    <x v="1"/>
    <s v="USD"/>
    <n v="1336194000"/>
    <n v="1337058000"/>
    <b v="0"/>
    <b v="0"/>
    <x v="3"/>
    <x v="117"/>
    <n v="95"/>
    <x v="3"/>
    <x v="3"/>
  </r>
  <r>
    <n v="510"/>
    <x v="502"/>
    <s v="Re-engineered mobile task-force"/>
    <x v="75"/>
    <n v="9289"/>
    <x v="1"/>
    <n v="131"/>
    <x v="2"/>
    <s v="AUD"/>
    <n v="1527742800"/>
    <n v="1529816400"/>
    <b v="0"/>
    <b v="0"/>
    <x v="6"/>
    <x v="295"/>
    <n v="71"/>
    <x v="4"/>
    <x v="6"/>
  </r>
  <r>
    <n v="511"/>
    <x v="503"/>
    <s v="User-centric intangible neural-net"/>
    <x v="252"/>
    <n v="35498"/>
    <x v="0"/>
    <n v="362"/>
    <x v="1"/>
    <s v="USD"/>
    <n v="1564030800"/>
    <n v="1564894800"/>
    <b v="0"/>
    <b v="0"/>
    <x v="3"/>
    <x v="64"/>
    <n v="98"/>
    <x v="3"/>
    <x v="3"/>
  </r>
  <r>
    <n v="512"/>
    <x v="504"/>
    <s v="Organized explicit core"/>
    <x v="14"/>
    <n v="12678"/>
    <x v="1"/>
    <n v="239"/>
    <x v="1"/>
    <s v="USD"/>
    <n v="1404536400"/>
    <n v="1404622800"/>
    <b v="0"/>
    <b v="1"/>
    <x v="11"/>
    <x v="296"/>
    <n v="53"/>
    <x v="6"/>
    <x v="11"/>
  </r>
  <r>
    <n v="513"/>
    <x v="505"/>
    <s v="Synchronized 6thgeneration adapter"/>
    <x v="111"/>
    <n v="3260"/>
    <x v="3"/>
    <n v="35"/>
    <x v="1"/>
    <s v="USD"/>
    <n v="1284008400"/>
    <n v="1284181200"/>
    <b v="0"/>
    <b v="0"/>
    <x v="19"/>
    <x v="110"/>
    <n v="93"/>
    <x v="4"/>
    <x v="19"/>
  </r>
  <r>
    <n v="514"/>
    <x v="506"/>
    <s v="Centralized motivating capacity"/>
    <x v="289"/>
    <n v="31123"/>
    <x v="3"/>
    <n v="528"/>
    <x v="5"/>
    <s v="CHF"/>
    <n v="1386309600"/>
    <n v="1386741600"/>
    <b v="0"/>
    <b v="1"/>
    <x v="1"/>
    <x v="297"/>
    <n v="59"/>
    <x v="1"/>
    <x v="1"/>
  </r>
  <r>
    <n v="515"/>
    <x v="507"/>
    <s v="Phased 24hour flexibility"/>
    <x v="133"/>
    <n v="4797"/>
    <x v="0"/>
    <n v="133"/>
    <x v="0"/>
    <s v="CAD"/>
    <n v="1324620000"/>
    <n v="1324792800"/>
    <b v="0"/>
    <b v="1"/>
    <x v="3"/>
    <x v="277"/>
    <n v="36"/>
    <x v="3"/>
    <x v="3"/>
  </r>
  <r>
    <n v="516"/>
    <x v="508"/>
    <s v="Exclusive 5thgeneration structure"/>
    <x v="290"/>
    <n v="53324"/>
    <x v="0"/>
    <n v="846"/>
    <x v="1"/>
    <s v="USD"/>
    <n v="1281070800"/>
    <n v="1284354000"/>
    <b v="0"/>
    <b v="0"/>
    <x v="9"/>
    <x v="298"/>
    <n v="63"/>
    <x v="5"/>
    <x v="9"/>
  </r>
  <r>
    <n v="517"/>
    <x v="509"/>
    <s v="Multi-tiered maximized orchestration"/>
    <x v="291"/>
    <n v="6608"/>
    <x v="1"/>
    <n v="78"/>
    <x v="1"/>
    <s v="USD"/>
    <n v="1493960400"/>
    <n v="1494392400"/>
    <b v="0"/>
    <b v="0"/>
    <x v="0"/>
    <x v="19"/>
    <n v="85"/>
    <x v="0"/>
    <x v="0"/>
  </r>
  <r>
    <n v="518"/>
    <x v="510"/>
    <s v="Open-architected uniform instruction set"/>
    <x v="35"/>
    <n v="622"/>
    <x v="0"/>
    <n v="10"/>
    <x v="1"/>
    <s v="USD"/>
    <n v="1519365600"/>
    <n v="1519538400"/>
    <b v="0"/>
    <b v="1"/>
    <x v="10"/>
    <x v="250"/>
    <n v="62"/>
    <x v="4"/>
    <x v="10"/>
  </r>
  <r>
    <n v="519"/>
    <x v="511"/>
    <s v="Exclusive asymmetric analyzer"/>
    <x v="96"/>
    <n v="180802"/>
    <x v="1"/>
    <n v="1773"/>
    <x v="1"/>
    <s v="USD"/>
    <n v="1420696800"/>
    <n v="1421906400"/>
    <b v="0"/>
    <b v="1"/>
    <x v="1"/>
    <x v="121"/>
    <n v="102"/>
    <x v="1"/>
    <x v="1"/>
  </r>
  <r>
    <n v="520"/>
    <x v="512"/>
    <s v="Organic radical collaboration"/>
    <x v="126"/>
    <n v="3406"/>
    <x v="1"/>
    <n v="32"/>
    <x v="1"/>
    <s v="USD"/>
    <n v="1555650000"/>
    <n v="1555909200"/>
    <b v="0"/>
    <b v="0"/>
    <x v="3"/>
    <x v="161"/>
    <n v="106"/>
    <x v="3"/>
    <x v="3"/>
  </r>
  <r>
    <n v="521"/>
    <x v="513"/>
    <s v="Function-based multi-state software"/>
    <x v="4"/>
    <n v="11061"/>
    <x v="1"/>
    <n v="369"/>
    <x v="1"/>
    <s v="USD"/>
    <n v="1471928400"/>
    <n v="1472446800"/>
    <b v="0"/>
    <b v="1"/>
    <x v="6"/>
    <x v="193"/>
    <n v="30"/>
    <x v="4"/>
    <x v="6"/>
  </r>
  <r>
    <n v="522"/>
    <x v="514"/>
    <s v="Innovative static budgetary management"/>
    <x v="292"/>
    <n v="16389"/>
    <x v="0"/>
    <n v="191"/>
    <x v="1"/>
    <s v="USD"/>
    <n v="1341291600"/>
    <n v="1342328400"/>
    <b v="0"/>
    <b v="0"/>
    <x v="12"/>
    <x v="150"/>
    <n v="86"/>
    <x v="4"/>
    <x v="12"/>
  </r>
  <r>
    <n v="523"/>
    <x v="515"/>
    <s v="Triple-buffered holistic ability"/>
    <x v="79"/>
    <n v="6303"/>
    <x v="1"/>
    <n v="89"/>
    <x v="1"/>
    <s v="USD"/>
    <n v="1267682400"/>
    <n v="1268114400"/>
    <b v="0"/>
    <b v="0"/>
    <x v="12"/>
    <x v="299"/>
    <n v="71"/>
    <x v="4"/>
    <x v="12"/>
  </r>
  <r>
    <n v="524"/>
    <x v="516"/>
    <s v="Diverse scalable superstructure"/>
    <x v="127"/>
    <n v="81136"/>
    <x v="0"/>
    <n v="1979"/>
    <x v="1"/>
    <s v="USD"/>
    <n v="1272258000"/>
    <n v="1273381200"/>
    <b v="0"/>
    <b v="0"/>
    <x v="3"/>
    <x v="300"/>
    <n v="41"/>
    <x v="3"/>
    <x v="3"/>
  </r>
  <r>
    <n v="525"/>
    <x v="517"/>
    <s v="Balanced leadingedge data-warehouse"/>
    <x v="118"/>
    <n v="1768"/>
    <x v="0"/>
    <n v="63"/>
    <x v="1"/>
    <s v="USD"/>
    <n v="1290492000"/>
    <n v="1290837600"/>
    <b v="0"/>
    <b v="0"/>
    <x v="8"/>
    <x v="300"/>
    <n v="28"/>
    <x v="2"/>
    <x v="8"/>
  </r>
  <r>
    <n v="526"/>
    <x v="518"/>
    <s v="Digitized bandwidth-monitored open architecture"/>
    <x v="111"/>
    <n v="12944"/>
    <x v="1"/>
    <n v="147"/>
    <x v="1"/>
    <s v="USD"/>
    <n v="1451109600"/>
    <n v="1454306400"/>
    <b v="0"/>
    <b v="1"/>
    <x v="3"/>
    <x v="301"/>
    <n v="88"/>
    <x v="3"/>
    <x v="3"/>
  </r>
  <r>
    <n v="527"/>
    <x v="519"/>
    <s v="Enterprise-wide intermediate portal"/>
    <x v="223"/>
    <n v="188480"/>
    <x v="0"/>
    <n v="6080"/>
    <x v="0"/>
    <s v="CAD"/>
    <n v="1454652000"/>
    <n v="1457762400"/>
    <b v="0"/>
    <b v="0"/>
    <x v="10"/>
    <x v="134"/>
    <n v="31"/>
    <x v="4"/>
    <x v="10"/>
  </r>
  <r>
    <n v="528"/>
    <x v="520"/>
    <s v="Focused leadingedge matrix"/>
    <x v="25"/>
    <n v="7227"/>
    <x v="0"/>
    <n v="80"/>
    <x v="4"/>
    <s v="GBP"/>
    <n v="1385186400"/>
    <n v="1389074400"/>
    <b v="0"/>
    <b v="0"/>
    <x v="7"/>
    <x v="25"/>
    <n v="90"/>
    <x v="1"/>
    <x v="7"/>
  </r>
  <r>
    <n v="529"/>
    <x v="521"/>
    <s v="Seamless logistical encryption"/>
    <x v="135"/>
    <n v="574"/>
    <x v="0"/>
    <n v="9"/>
    <x v="1"/>
    <s v="USD"/>
    <n v="1399698000"/>
    <n v="1402117200"/>
    <b v="0"/>
    <b v="0"/>
    <x v="11"/>
    <x v="139"/>
    <n v="64"/>
    <x v="6"/>
    <x v="11"/>
  </r>
  <r>
    <n v="530"/>
    <x v="522"/>
    <s v="Stand-alone human-resource workforce"/>
    <x v="293"/>
    <n v="96328"/>
    <x v="0"/>
    <n v="1784"/>
    <x v="1"/>
    <s v="USD"/>
    <n v="1283230800"/>
    <n v="1284440400"/>
    <b v="0"/>
    <b v="1"/>
    <x v="13"/>
    <x v="48"/>
    <n v="54"/>
    <x v="5"/>
    <x v="13"/>
  </r>
  <r>
    <n v="531"/>
    <x v="523"/>
    <s v="Automated zero tolerance implementation"/>
    <x v="294"/>
    <n v="178338"/>
    <x v="2"/>
    <n v="3640"/>
    <x v="5"/>
    <s v="CHF"/>
    <n v="1384149600"/>
    <n v="1388988000"/>
    <b v="0"/>
    <b v="0"/>
    <x v="11"/>
    <x v="119"/>
    <n v="49"/>
    <x v="6"/>
    <x v="11"/>
  </r>
  <r>
    <n v="532"/>
    <x v="524"/>
    <s v="Pre-emptive grid-enabled contingency"/>
    <x v="39"/>
    <n v="8046"/>
    <x v="1"/>
    <n v="126"/>
    <x v="0"/>
    <s v="CAD"/>
    <n v="1516860000"/>
    <n v="1516946400"/>
    <b v="0"/>
    <b v="0"/>
    <x v="3"/>
    <x v="302"/>
    <n v="64"/>
    <x v="3"/>
    <x v="3"/>
  </r>
  <r>
    <n v="533"/>
    <x v="525"/>
    <s v="Multi-lateral didactic encoding"/>
    <x v="295"/>
    <n v="184086"/>
    <x v="1"/>
    <n v="2218"/>
    <x v="4"/>
    <s v="GBP"/>
    <n v="1374642000"/>
    <n v="1377752400"/>
    <b v="0"/>
    <b v="0"/>
    <x v="7"/>
    <x v="17"/>
    <n v="83"/>
    <x v="1"/>
    <x v="7"/>
  </r>
  <r>
    <n v="534"/>
    <x v="526"/>
    <s v="Self-enabling didactic orchestration"/>
    <x v="296"/>
    <n v="13385"/>
    <x v="0"/>
    <n v="243"/>
    <x v="1"/>
    <s v="USD"/>
    <n v="1534482000"/>
    <n v="1534568400"/>
    <b v="0"/>
    <b v="1"/>
    <x v="6"/>
    <x v="97"/>
    <n v="55"/>
    <x v="4"/>
    <x v="6"/>
  </r>
  <r>
    <n v="535"/>
    <x v="527"/>
    <s v="Profit-focused 24/7 data-warehouse"/>
    <x v="97"/>
    <n v="12533"/>
    <x v="1"/>
    <n v="202"/>
    <x v="6"/>
    <s v="EUR"/>
    <n v="1528434000"/>
    <n v="1528606800"/>
    <b v="0"/>
    <b v="1"/>
    <x v="3"/>
    <x v="303"/>
    <n v="62"/>
    <x v="3"/>
    <x v="3"/>
  </r>
  <r>
    <n v="536"/>
    <x v="528"/>
    <s v="Enhanced methodical middleware"/>
    <x v="122"/>
    <n v="14697"/>
    <x v="1"/>
    <n v="140"/>
    <x v="6"/>
    <s v="EUR"/>
    <n v="1282626000"/>
    <n v="1284872400"/>
    <b v="0"/>
    <b v="0"/>
    <x v="13"/>
    <x v="33"/>
    <n v="105"/>
    <x v="5"/>
    <x v="13"/>
  </r>
  <r>
    <n v="537"/>
    <x v="529"/>
    <s v="Synchronized client-driven projection"/>
    <x v="197"/>
    <n v="98935"/>
    <x v="1"/>
    <n v="1052"/>
    <x v="3"/>
    <s v="DKK"/>
    <n v="1535605200"/>
    <n v="1537592400"/>
    <b v="1"/>
    <b v="1"/>
    <x v="4"/>
    <x v="268"/>
    <n v="94"/>
    <x v="4"/>
    <x v="4"/>
  </r>
  <r>
    <n v="538"/>
    <x v="530"/>
    <s v="Networked didactic time-frame"/>
    <x v="297"/>
    <n v="57034"/>
    <x v="0"/>
    <n v="1296"/>
    <x v="1"/>
    <s v="USD"/>
    <n v="1379826000"/>
    <n v="1381208400"/>
    <b v="0"/>
    <b v="0"/>
    <x v="20"/>
    <x v="76"/>
    <n v="44"/>
    <x v="6"/>
    <x v="20"/>
  </r>
  <r>
    <n v="539"/>
    <x v="531"/>
    <s v="Assimilated exuding toolset"/>
    <x v="122"/>
    <n v="7120"/>
    <x v="0"/>
    <n v="77"/>
    <x v="1"/>
    <s v="USD"/>
    <n v="1561957200"/>
    <n v="1562475600"/>
    <b v="0"/>
    <b v="1"/>
    <x v="0"/>
    <x v="304"/>
    <n v="92"/>
    <x v="0"/>
    <x v="0"/>
  </r>
  <r>
    <n v="540"/>
    <x v="532"/>
    <s v="Front-line client-server secured line"/>
    <x v="98"/>
    <n v="14097"/>
    <x v="1"/>
    <n v="247"/>
    <x v="1"/>
    <s v="USD"/>
    <n v="1525496400"/>
    <n v="1527397200"/>
    <b v="0"/>
    <b v="0"/>
    <x v="14"/>
    <x v="10"/>
    <n v="57"/>
    <x v="7"/>
    <x v="14"/>
  </r>
  <r>
    <n v="541"/>
    <x v="533"/>
    <s v="Polarized systemic Internet solution"/>
    <x v="298"/>
    <n v="43086"/>
    <x v="0"/>
    <n v="395"/>
    <x v="6"/>
    <s v="EUR"/>
    <n v="1433912400"/>
    <n v="1436158800"/>
    <b v="0"/>
    <b v="0"/>
    <x v="20"/>
    <x v="64"/>
    <n v="109"/>
    <x v="6"/>
    <x v="20"/>
  </r>
  <r>
    <n v="542"/>
    <x v="534"/>
    <s v="Profit-focused exuding moderator"/>
    <x v="299"/>
    <n v="1930"/>
    <x v="0"/>
    <n v="49"/>
    <x v="4"/>
    <s v="GBP"/>
    <n v="1453442400"/>
    <n v="1456034400"/>
    <b v="0"/>
    <b v="0"/>
    <x v="7"/>
    <x v="112"/>
    <n v="39"/>
    <x v="1"/>
    <x v="7"/>
  </r>
  <r>
    <n v="543"/>
    <x v="535"/>
    <s v="Cross-group high-level moderator"/>
    <x v="300"/>
    <n v="13864"/>
    <x v="0"/>
    <n v="180"/>
    <x v="1"/>
    <s v="USD"/>
    <n v="1378875600"/>
    <n v="1380171600"/>
    <b v="0"/>
    <b v="0"/>
    <x v="11"/>
    <x v="210"/>
    <n v="77"/>
    <x v="6"/>
    <x v="11"/>
  </r>
  <r>
    <n v="544"/>
    <x v="536"/>
    <s v="Public-key 3rdgeneration system engine"/>
    <x v="54"/>
    <n v="7742"/>
    <x v="1"/>
    <n v="84"/>
    <x v="1"/>
    <s v="USD"/>
    <n v="1452232800"/>
    <n v="1453356000"/>
    <b v="0"/>
    <b v="0"/>
    <x v="1"/>
    <x v="239"/>
    <n v="92"/>
    <x v="1"/>
    <x v="1"/>
  </r>
  <r>
    <n v="545"/>
    <x v="537"/>
    <s v="Organized value-added access"/>
    <x v="301"/>
    <n v="164109"/>
    <x v="0"/>
    <n v="2690"/>
    <x v="1"/>
    <s v="USD"/>
    <n v="1577253600"/>
    <n v="1578981600"/>
    <b v="0"/>
    <b v="0"/>
    <x v="3"/>
    <x v="12"/>
    <n v="61"/>
    <x v="3"/>
    <x v="3"/>
  </r>
  <r>
    <n v="546"/>
    <x v="538"/>
    <s v="Cloned global Graphical User Interface"/>
    <x v="3"/>
    <n v="6870"/>
    <x v="1"/>
    <n v="88"/>
    <x v="1"/>
    <s v="USD"/>
    <n v="1537160400"/>
    <n v="1537419600"/>
    <b v="0"/>
    <b v="1"/>
    <x v="3"/>
    <x v="222"/>
    <n v="78"/>
    <x v="3"/>
    <x v="3"/>
  </r>
  <r>
    <n v="547"/>
    <x v="539"/>
    <s v="Focused solution-oriented matrix"/>
    <x v="81"/>
    <n v="12597"/>
    <x v="1"/>
    <n v="156"/>
    <x v="1"/>
    <s v="USD"/>
    <n v="1422165600"/>
    <n v="1423202400"/>
    <b v="0"/>
    <b v="0"/>
    <x v="6"/>
    <x v="305"/>
    <n v="81"/>
    <x v="4"/>
    <x v="6"/>
  </r>
  <r>
    <n v="548"/>
    <x v="540"/>
    <s v="Monitored discrete toolset"/>
    <x v="302"/>
    <n v="179074"/>
    <x v="1"/>
    <n v="2985"/>
    <x v="1"/>
    <s v="USD"/>
    <n v="1459486800"/>
    <n v="1460610000"/>
    <b v="0"/>
    <b v="0"/>
    <x v="3"/>
    <x v="306"/>
    <n v="60"/>
    <x v="3"/>
    <x v="3"/>
  </r>
  <r>
    <n v="549"/>
    <x v="541"/>
    <s v="Business-focused intermediate system engine"/>
    <x v="303"/>
    <n v="83843"/>
    <x v="1"/>
    <n v="762"/>
    <x v="1"/>
    <s v="USD"/>
    <n v="1369717200"/>
    <n v="1370494800"/>
    <b v="0"/>
    <b v="0"/>
    <x v="8"/>
    <x v="307"/>
    <n v="110"/>
    <x v="2"/>
    <x v="8"/>
  </r>
  <r>
    <n v="550"/>
    <x v="542"/>
    <s v="De-engineered disintermediate encoding"/>
    <x v="0"/>
    <n v="4"/>
    <x v="3"/>
    <n v="1"/>
    <x v="5"/>
    <s v="CHF"/>
    <n v="1330495200"/>
    <n v="1332306000"/>
    <b v="0"/>
    <b v="0"/>
    <x v="7"/>
    <x v="166"/>
    <n v="4"/>
    <x v="1"/>
    <x v="7"/>
  </r>
  <r>
    <n v="551"/>
    <x v="543"/>
    <s v="Streamlined upward-trending analyzer"/>
    <x v="304"/>
    <n v="105598"/>
    <x v="0"/>
    <n v="2779"/>
    <x v="2"/>
    <s v="AUD"/>
    <n v="1419055200"/>
    <n v="1422511200"/>
    <b v="0"/>
    <b v="1"/>
    <x v="2"/>
    <x v="3"/>
    <n v="38"/>
    <x v="2"/>
    <x v="2"/>
  </r>
  <r>
    <n v="552"/>
    <x v="544"/>
    <s v="Distributed human-resource policy"/>
    <x v="25"/>
    <n v="8866"/>
    <x v="0"/>
    <n v="92"/>
    <x v="1"/>
    <s v="USD"/>
    <n v="1480140000"/>
    <n v="1480312800"/>
    <b v="0"/>
    <b v="0"/>
    <x v="3"/>
    <x v="168"/>
    <n v="96"/>
    <x v="3"/>
    <x v="3"/>
  </r>
  <r>
    <n v="553"/>
    <x v="545"/>
    <s v="De-engineered 5thgeneration contingency"/>
    <x v="305"/>
    <n v="75022"/>
    <x v="0"/>
    <n v="1028"/>
    <x v="1"/>
    <s v="USD"/>
    <n v="1293948000"/>
    <n v="1294034400"/>
    <b v="0"/>
    <b v="0"/>
    <x v="1"/>
    <x v="262"/>
    <n v="73"/>
    <x v="1"/>
    <x v="1"/>
  </r>
  <r>
    <n v="554"/>
    <x v="546"/>
    <s v="Multi-channeled upward-trending application"/>
    <x v="40"/>
    <n v="14408"/>
    <x v="1"/>
    <n v="554"/>
    <x v="0"/>
    <s v="CAD"/>
    <n v="1482127200"/>
    <n v="1482645600"/>
    <b v="0"/>
    <b v="0"/>
    <x v="7"/>
    <x v="163"/>
    <n v="26"/>
    <x v="1"/>
    <x v="7"/>
  </r>
  <r>
    <n v="555"/>
    <x v="547"/>
    <s v="Organic maximized database"/>
    <x v="9"/>
    <n v="14089"/>
    <x v="1"/>
    <n v="135"/>
    <x v="3"/>
    <s v="DKK"/>
    <n v="1396414800"/>
    <n v="1399093200"/>
    <b v="0"/>
    <b v="0"/>
    <x v="1"/>
    <x v="308"/>
    <n v="104"/>
    <x v="1"/>
    <x v="1"/>
  </r>
  <r>
    <n v="556"/>
    <x v="195"/>
    <s v="Grass-roots 24/7 attitude"/>
    <x v="5"/>
    <n v="12467"/>
    <x v="1"/>
    <n v="122"/>
    <x v="1"/>
    <s v="USD"/>
    <n v="1315285200"/>
    <n v="1315890000"/>
    <b v="0"/>
    <b v="1"/>
    <x v="18"/>
    <x v="309"/>
    <n v="102"/>
    <x v="5"/>
    <x v="18"/>
  </r>
  <r>
    <n v="557"/>
    <x v="548"/>
    <s v="Team-oriented global strategy"/>
    <x v="46"/>
    <n v="11960"/>
    <x v="1"/>
    <n v="221"/>
    <x v="1"/>
    <s v="USD"/>
    <n v="1443762000"/>
    <n v="1444021200"/>
    <b v="0"/>
    <b v="1"/>
    <x v="22"/>
    <x v="271"/>
    <n v="54"/>
    <x v="4"/>
    <x v="22"/>
  </r>
  <r>
    <n v="558"/>
    <x v="549"/>
    <s v="Enhanced client-driven capacity"/>
    <x v="306"/>
    <n v="7966"/>
    <x v="1"/>
    <n v="126"/>
    <x v="1"/>
    <s v="USD"/>
    <n v="1456293600"/>
    <n v="1460005200"/>
    <b v="0"/>
    <b v="0"/>
    <x v="3"/>
    <x v="135"/>
    <n v="63"/>
    <x v="3"/>
    <x v="3"/>
  </r>
  <r>
    <n v="559"/>
    <x v="550"/>
    <s v="Exclusive systematic productivity"/>
    <x v="307"/>
    <n v="106321"/>
    <x v="1"/>
    <n v="1022"/>
    <x v="1"/>
    <s v="USD"/>
    <n v="1470114000"/>
    <n v="1470718800"/>
    <b v="0"/>
    <b v="0"/>
    <x v="3"/>
    <x v="114"/>
    <n v="104"/>
    <x v="3"/>
    <x v="3"/>
  </r>
  <r>
    <n v="560"/>
    <x v="551"/>
    <s v="Re-engineered radical policy"/>
    <x v="77"/>
    <n v="158832"/>
    <x v="1"/>
    <n v="3177"/>
    <x v="1"/>
    <s v="USD"/>
    <n v="1321596000"/>
    <n v="1325052000"/>
    <b v="0"/>
    <b v="0"/>
    <x v="10"/>
    <x v="310"/>
    <n v="50"/>
    <x v="4"/>
    <x v="10"/>
  </r>
  <r>
    <n v="561"/>
    <x v="552"/>
    <s v="Down-sized logistical adapter"/>
    <x v="162"/>
    <n v="11091"/>
    <x v="1"/>
    <n v="198"/>
    <x v="5"/>
    <s v="CHF"/>
    <n v="1318827600"/>
    <n v="1319000400"/>
    <b v="0"/>
    <b v="0"/>
    <x v="3"/>
    <x v="311"/>
    <n v="56"/>
    <x v="3"/>
    <x v="3"/>
  </r>
  <r>
    <n v="562"/>
    <x v="553"/>
    <s v="Configurable bandwidth-monitored throughput"/>
    <x v="34"/>
    <n v="1269"/>
    <x v="0"/>
    <n v="26"/>
    <x v="5"/>
    <s v="CHF"/>
    <n v="1552366800"/>
    <n v="1552539600"/>
    <b v="0"/>
    <b v="0"/>
    <x v="1"/>
    <x v="243"/>
    <n v="49"/>
    <x v="1"/>
    <x v="1"/>
  </r>
  <r>
    <n v="563"/>
    <x v="554"/>
    <s v="Optional tangible pricing structure"/>
    <x v="41"/>
    <n v="5107"/>
    <x v="1"/>
    <n v="85"/>
    <x v="2"/>
    <s v="AUD"/>
    <n v="1542088800"/>
    <n v="1543816800"/>
    <b v="0"/>
    <b v="0"/>
    <x v="4"/>
    <x v="169"/>
    <n v="60"/>
    <x v="4"/>
    <x v="4"/>
  </r>
  <r>
    <n v="564"/>
    <x v="555"/>
    <s v="Organic high-level implementation"/>
    <x v="308"/>
    <n v="141393"/>
    <x v="0"/>
    <n v="1790"/>
    <x v="1"/>
    <s v="USD"/>
    <n v="1426395600"/>
    <n v="1427086800"/>
    <b v="0"/>
    <b v="0"/>
    <x v="3"/>
    <x v="300"/>
    <n v="79"/>
    <x v="3"/>
    <x v="3"/>
  </r>
  <r>
    <n v="565"/>
    <x v="556"/>
    <s v="Decentralized logistical collaboration"/>
    <x v="309"/>
    <n v="194166"/>
    <x v="1"/>
    <n v="3596"/>
    <x v="1"/>
    <s v="USD"/>
    <n v="1321336800"/>
    <n v="1323064800"/>
    <b v="0"/>
    <b v="0"/>
    <x v="3"/>
    <x v="312"/>
    <n v="54"/>
    <x v="3"/>
    <x v="3"/>
  </r>
  <r>
    <n v="566"/>
    <x v="557"/>
    <s v="Advanced content-based installation"/>
    <x v="29"/>
    <n v="4124"/>
    <x v="0"/>
    <n v="37"/>
    <x v="1"/>
    <s v="USD"/>
    <n v="1456293600"/>
    <n v="1458277200"/>
    <b v="0"/>
    <b v="1"/>
    <x v="5"/>
    <x v="262"/>
    <n v="111"/>
    <x v="1"/>
    <x v="5"/>
  </r>
  <r>
    <n v="567"/>
    <x v="558"/>
    <s v="Distributed high-level open architecture"/>
    <x v="85"/>
    <n v="14865"/>
    <x v="1"/>
    <n v="244"/>
    <x v="1"/>
    <s v="USD"/>
    <n v="1404968400"/>
    <n v="1405141200"/>
    <b v="0"/>
    <b v="0"/>
    <x v="1"/>
    <x v="105"/>
    <n v="61"/>
    <x v="1"/>
    <x v="1"/>
  </r>
  <r>
    <n v="568"/>
    <x v="559"/>
    <s v="Synergized zero tolerance help-desk"/>
    <x v="310"/>
    <n v="134688"/>
    <x v="1"/>
    <n v="5180"/>
    <x v="1"/>
    <s v="USD"/>
    <n v="1279170000"/>
    <n v="1283058000"/>
    <b v="0"/>
    <b v="0"/>
    <x v="3"/>
    <x v="41"/>
    <n v="26"/>
    <x v="3"/>
    <x v="3"/>
  </r>
  <r>
    <n v="569"/>
    <x v="560"/>
    <s v="Extended multi-tasking definition"/>
    <x v="311"/>
    <n v="47705"/>
    <x v="1"/>
    <n v="589"/>
    <x v="6"/>
    <s v="EUR"/>
    <n v="1294725600"/>
    <n v="1295762400"/>
    <b v="0"/>
    <b v="0"/>
    <x v="10"/>
    <x v="125"/>
    <n v="81"/>
    <x v="4"/>
    <x v="10"/>
  </r>
  <r>
    <n v="570"/>
    <x v="561"/>
    <s v="Realigned uniform knowledge user"/>
    <x v="312"/>
    <n v="95364"/>
    <x v="1"/>
    <n v="2725"/>
    <x v="1"/>
    <s v="USD"/>
    <n v="1419055200"/>
    <n v="1419573600"/>
    <b v="0"/>
    <b v="1"/>
    <x v="1"/>
    <x v="313"/>
    <n v="35"/>
    <x v="1"/>
    <x v="1"/>
  </r>
  <r>
    <n v="571"/>
    <x v="562"/>
    <s v="Monitored grid-enabled model"/>
    <x v="26"/>
    <n v="3295"/>
    <x v="0"/>
    <n v="35"/>
    <x v="6"/>
    <s v="EUR"/>
    <n v="1434690000"/>
    <n v="1438750800"/>
    <b v="0"/>
    <b v="0"/>
    <x v="12"/>
    <x v="170"/>
    <n v="94"/>
    <x v="4"/>
    <x v="12"/>
  </r>
  <r>
    <n v="572"/>
    <x v="563"/>
    <s v="Assimilated actuating policy"/>
    <x v="25"/>
    <n v="4896"/>
    <x v="3"/>
    <n v="94"/>
    <x v="1"/>
    <s v="USD"/>
    <n v="1443416400"/>
    <n v="1444798800"/>
    <b v="0"/>
    <b v="1"/>
    <x v="1"/>
    <x v="157"/>
    <n v="52"/>
    <x v="1"/>
    <x v="1"/>
  </r>
  <r>
    <n v="573"/>
    <x v="564"/>
    <s v="Total incremental productivity"/>
    <x v="313"/>
    <n v="7496"/>
    <x v="1"/>
    <n v="300"/>
    <x v="1"/>
    <s v="USD"/>
    <n v="1399006800"/>
    <n v="1399179600"/>
    <b v="0"/>
    <b v="0"/>
    <x v="23"/>
    <x v="19"/>
    <n v="25"/>
    <x v="8"/>
    <x v="23"/>
  </r>
  <r>
    <n v="574"/>
    <x v="565"/>
    <s v="Adaptive local task-force"/>
    <x v="50"/>
    <n v="9967"/>
    <x v="1"/>
    <n v="144"/>
    <x v="1"/>
    <s v="USD"/>
    <n v="1575698400"/>
    <n v="1576562400"/>
    <b v="0"/>
    <b v="1"/>
    <x v="0"/>
    <x v="314"/>
    <n v="69"/>
    <x v="0"/>
    <x v="0"/>
  </r>
  <r>
    <n v="575"/>
    <x v="566"/>
    <s v="Universal zero-defect concept"/>
    <x v="314"/>
    <n v="52421"/>
    <x v="0"/>
    <n v="558"/>
    <x v="1"/>
    <s v="USD"/>
    <n v="1400562000"/>
    <n v="1400821200"/>
    <b v="0"/>
    <b v="1"/>
    <x v="3"/>
    <x v="154"/>
    <n v="94"/>
    <x v="3"/>
    <x v="3"/>
  </r>
  <r>
    <n v="576"/>
    <x v="567"/>
    <s v="Object-based bottom-line superstructure"/>
    <x v="62"/>
    <n v="6298"/>
    <x v="0"/>
    <n v="64"/>
    <x v="1"/>
    <s v="USD"/>
    <n v="1509512400"/>
    <n v="1510984800"/>
    <b v="0"/>
    <b v="0"/>
    <x v="3"/>
    <x v="130"/>
    <n v="98"/>
    <x v="3"/>
    <x v="3"/>
  </r>
  <r>
    <n v="577"/>
    <x v="568"/>
    <s v="Adaptive 24hour projection"/>
    <x v="139"/>
    <n v="1546"/>
    <x v="3"/>
    <n v="37"/>
    <x v="1"/>
    <s v="USD"/>
    <n v="1299823200"/>
    <n v="1302066000"/>
    <b v="0"/>
    <b v="0"/>
    <x v="17"/>
    <x v="107"/>
    <n v="42"/>
    <x v="1"/>
    <x v="17"/>
  </r>
  <r>
    <n v="578"/>
    <x v="569"/>
    <s v="Sharable radical toolset"/>
    <x v="315"/>
    <n v="16168"/>
    <x v="0"/>
    <n v="245"/>
    <x v="1"/>
    <s v="USD"/>
    <n v="1322719200"/>
    <n v="1322978400"/>
    <b v="0"/>
    <b v="0"/>
    <x v="22"/>
    <x v="126"/>
    <n v="66"/>
    <x v="4"/>
    <x v="22"/>
  </r>
  <r>
    <n v="579"/>
    <x v="570"/>
    <s v="Focused multimedia knowledgebase"/>
    <x v="8"/>
    <n v="6269"/>
    <x v="1"/>
    <n v="87"/>
    <x v="1"/>
    <s v="USD"/>
    <n v="1312693200"/>
    <n v="1313730000"/>
    <b v="0"/>
    <b v="0"/>
    <x v="17"/>
    <x v="114"/>
    <n v="72"/>
    <x v="1"/>
    <x v="17"/>
  </r>
  <r>
    <n v="580"/>
    <x v="251"/>
    <s v="Seamless 6thgeneration extranet"/>
    <x v="316"/>
    <n v="149578"/>
    <x v="1"/>
    <n v="3116"/>
    <x v="1"/>
    <s v="USD"/>
    <n v="1393394400"/>
    <n v="1394085600"/>
    <b v="0"/>
    <b v="0"/>
    <x v="3"/>
    <x v="315"/>
    <n v="48"/>
    <x v="3"/>
    <x v="3"/>
  </r>
  <r>
    <n v="581"/>
    <x v="571"/>
    <s v="Sharable mobile knowledgebase"/>
    <x v="46"/>
    <n v="3841"/>
    <x v="0"/>
    <n v="71"/>
    <x v="1"/>
    <s v="USD"/>
    <n v="1304053200"/>
    <n v="1305349200"/>
    <b v="0"/>
    <b v="0"/>
    <x v="2"/>
    <x v="106"/>
    <n v="54"/>
    <x v="2"/>
    <x v="2"/>
  </r>
  <r>
    <n v="582"/>
    <x v="572"/>
    <s v="Cross-group global system engine"/>
    <x v="251"/>
    <n v="4531"/>
    <x v="0"/>
    <n v="42"/>
    <x v="1"/>
    <s v="USD"/>
    <n v="1433912400"/>
    <n v="1434344400"/>
    <b v="0"/>
    <b v="1"/>
    <x v="11"/>
    <x v="9"/>
    <n v="108"/>
    <x v="6"/>
    <x v="11"/>
  </r>
  <r>
    <n v="583"/>
    <x v="573"/>
    <s v="Centralized clear-thinking conglomeration"/>
    <x v="317"/>
    <n v="60934"/>
    <x v="1"/>
    <n v="909"/>
    <x v="1"/>
    <s v="USD"/>
    <n v="1329717600"/>
    <n v="1331186400"/>
    <b v="0"/>
    <b v="0"/>
    <x v="4"/>
    <x v="316"/>
    <n v="67"/>
    <x v="4"/>
    <x v="4"/>
  </r>
  <r>
    <n v="584"/>
    <x v="8"/>
    <s v="De-engineered cohesive system engine"/>
    <x v="318"/>
    <n v="103255"/>
    <x v="1"/>
    <n v="1613"/>
    <x v="1"/>
    <s v="USD"/>
    <n v="1335330000"/>
    <n v="1336539600"/>
    <b v="0"/>
    <b v="0"/>
    <x v="2"/>
    <x v="98"/>
    <n v="64"/>
    <x v="2"/>
    <x v="2"/>
  </r>
  <r>
    <n v="585"/>
    <x v="574"/>
    <s v="Reactive analyzing function"/>
    <x v="200"/>
    <n v="13065"/>
    <x v="1"/>
    <n v="136"/>
    <x v="1"/>
    <s v="USD"/>
    <n v="1268888400"/>
    <n v="1269752400"/>
    <b v="0"/>
    <b v="0"/>
    <x v="18"/>
    <x v="317"/>
    <n v="96"/>
    <x v="5"/>
    <x v="18"/>
  </r>
  <r>
    <n v="586"/>
    <x v="575"/>
    <s v="Robust hybrid budgetary management"/>
    <x v="31"/>
    <n v="6654"/>
    <x v="1"/>
    <n v="130"/>
    <x v="1"/>
    <s v="USD"/>
    <n v="1289973600"/>
    <n v="1291615200"/>
    <b v="0"/>
    <b v="0"/>
    <x v="1"/>
    <x v="318"/>
    <n v="51"/>
    <x v="1"/>
    <x v="1"/>
  </r>
  <r>
    <n v="587"/>
    <x v="576"/>
    <s v="Open-source analyzing monitoring"/>
    <x v="151"/>
    <n v="6852"/>
    <x v="0"/>
    <n v="156"/>
    <x v="0"/>
    <s v="CAD"/>
    <n v="1547877600"/>
    <n v="1552366800"/>
    <b v="0"/>
    <b v="1"/>
    <x v="0"/>
    <x v="304"/>
    <n v="44"/>
    <x v="0"/>
    <x v="0"/>
  </r>
  <r>
    <n v="588"/>
    <x v="577"/>
    <s v="Up-sized discrete firmware"/>
    <x v="215"/>
    <n v="124517"/>
    <x v="0"/>
    <n v="1368"/>
    <x v="4"/>
    <s v="GBP"/>
    <n v="1269493200"/>
    <n v="1272171600"/>
    <b v="0"/>
    <b v="0"/>
    <x v="3"/>
    <x v="82"/>
    <n v="91"/>
    <x v="3"/>
    <x v="3"/>
  </r>
  <r>
    <n v="589"/>
    <x v="578"/>
    <s v="Exclusive intangible extranet"/>
    <x v="58"/>
    <n v="5113"/>
    <x v="0"/>
    <n v="102"/>
    <x v="1"/>
    <s v="USD"/>
    <n v="1436072400"/>
    <n v="1436677200"/>
    <b v="0"/>
    <b v="0"/>
    <x v="4"/>
    <x v="130"/>
    <n v="50"/>
    <x v="4"/>
    <x v="4"/>
  </r>
  <r>
    <n v="590"/>
    <x v="579"/>
    <s v="Synergized analyzing process improvement"/>
    <x v="143"/>
    <n v="5824"/>
    <x v="0"/>
    <n v="86"/>
    <x v="2"/>
    <s v="AUD"/>
    <n v="1419141600"/>
    <n v="1420092000"/>
    <b v="0"/>
    <b v="0"/>
    <x v="15"/>
    <x v="274"/>
    <n v="68"/>
    <x v="5"/>
    <x v="15"/>
  </r>
  <r>
    <n v="591"/>
    <x v="580"/>
    <s v="Realigned dedicated system engine"/>
    <x v="60"/>
    <n v="6226"/>
    <x v="1"/>
    <n v="102"/>
    <x v="1"/>
    <s v="USD"/>
    <n v="1279083600"/>
    <n v="1279947600"/>
    <b v="0"/>
    <b v="0"/>
    <x v="11"/>
    <x v="319"/>
    <n v="61"/>
    <x v="6"/>
    <x v="11"/>
  </r>
  <r>
    <n v="592"/>
    <x v="581"/>
    <s v="Object-based bandwidth-monitored concept"/>
    <x v="154"/>
    <n v="20243"/>
    <x v="0"/>
    <n v="253"/>
    <x v="1"/>
    <s v="USD"/>
    <n v="1401426000"/>
    <n v="1402203600"/>
    <b v="0"/>
    <b v="0"/>
    <x v="3"/>
    <x v="243"/>
    <n v="80"/>
    <x v="3"/>
    <x v="3"/>
  </r>
  <r>
    <n v="593"/>
    <x v="582"/>
    <s v="Ameliorated client-driven open system"/>
    <x v="319"/>
    <n v="188288"/>
    <x v="1"/>
    <n v="4006"/>
    <x v="1"/>
    <s v="USD"/>
    <n v="1395810000"/>
    <n v="1396933200"/>
    <b v="0"/>
    <b v="0"/>
    <x v="10"/>
    <x v="113"/>
    <n v="47"/>
    <x v="4"/>
    <x v="10"/>
  </r>
  <r>
    <n v="594"/>
    <x v="583"/>
    <s v="Upgradable leadingedge Local Area Network"/>
    <x v="320"/>
    <n v="11167"/>
    <x v="0"/>
    <n v="157"/>
    <x v="1"/>
    <s v="USD"/>
    <n v="1467003600"/>
    <n v="1467262800"/>
    <b v="0"/>
    <b v="1"/>
    <x v="3"/>
    <x v="250"/>
    <n v="71"/>
    <x v="3"/>
    <x v="3"/>
  </r>
  <r>
    <n v="595"/>
    <x v="584"/>
    <s v="Customizable intermediate data-warehouse"/>
    <x v="321"/>
    <n v="146595"/>
    <x v="1"/>
    <n v="1629"/>
    <x v="1"/>
    <s v="USD"/>
    <n v="1268715600"/>
    <n v="1270530000"/>
    <b v="0"/>
    <b v="1"/>
    <x v="3"/>
    <x v="320"/>
    <n v="90"/>
    <x v="3"/>
    <x v="3"/>
  </r>
  <r>
    <n v="596"/>
    <x v="585"/>
    <s v="Managed optimizing archive"/>
    <x v="58"/>
    <n v="7875"/>
    <x v="0"/>
    <n v="183"/>
    <x v="1"/>
    <s v="USD"/>
    <n v="1457157600"/>
    <n v="1457762400"/>
    <b v="0"/>
    <b v="1"/>
    <x v="6"/>
    <x v="134"/>
    <n v="43"/>
    <x v="4"/>
    <x v="6"/>
  </r>
  <r>
    <n v="597"/>
    <x v="586"/>
    <s v="Diverse systematic projection"/>
    <x v="322"/>
    <n v="148779"/>
    <x v="1"/>
    <n v="2188"/>
    <x v="1"/>
    <s v="USD"/>
    <n v="1573970400"/>
    <n v="1575525600"/>
    <b v="0"/>
    <b v="0"/>
    <x v="3"/>
    <x v="321"/>
    <n v="68"/>
    <x v="3"/>
    <x v="3"/>
  </r>
  <r>
    <n v="598"/>
    <x v="587"/>
    <s v="Up-sized web-enabled info-mediaries"/>
    <x v="323"/>
    <n v="175868"/>
    <x v="1"/>
    <n v="2409"/>
    <x v="6"/>
    <s v="EUR"/>
    <n v="1276578000"/>
    <n v="1279083600"/>
    <b v="0"/>
    <b v="0"/>
    <x v="1"/>
    <x v="62"/>
    <n v="73"/>
    <x v="1"/>
    <x v="1"/>
  </r>
  <r>
    <n v="599"/>
    <x v="588"/>
    <s v="Persevering optimizing Graphical User Interface"/>
    <x v="324"/>
    <n v="5112"/>
    <x v="0"/>
    <n v="82"/>
    <x v="3"/>
    <s v="DKK"/>
    <n v="1423720800"/>
    <n v="1424412000"/>
    <b v="0"/>
    <b v="0"/>
    <x v="4"/>
    <x v="166"/>
    <n v="62"/>
    <x v="4"/>
    <x v="4"/>
  </r>
  <r>
    <n v="600"/>
    <x v="589"/>
    <s v="Cross-platform tertiary array"/>
    <x v="0"/>
    <n v="5"/>
    <x v="0"/>
    <n v="1"/>
    <x v="4"/>
    <s v="GBP"/>
    <n v="1375160400"/>
    <n v="1376197200"/>
    <b v="0"/>
    <b v="0"/>
    <x v="0"/>
    <x v="214"/>
    <n v="5"/>
    <x v="0"/>
    <x v="0"/>
  </r>
  <r>
    <n v="601"/>
    <x v="590"/>
    <s v="Inverse neutral structure"/>
    <x v="9"/>
    <n v="13018"/>
    <x v="1"/>
    <n v="194"/>
    <x v="1"/>
    <s v="USD"/>
    <n v="1401426000"/>
    <n v="1402894800"/>
    <b v="1"/>
    <b v="0"/>
    <x v="8"/>
    <x v="322"/>
    <n v="67"/>
    <x v="2"/>
    <x v="8"/>
  </r>
  <r>
    <n v="602"/>
    <x v="591"/>
    <s v="Quality-focused system-worthy support"/>
    <x v="325"/>
    <n v="91176"/>
    <x v="1"/>
    <n v="1140"/>
    <x v="1"/>
    <s v="USD"/>
    <n v="1433480400"/>
    <n v="1434430800"/>
    <b v="0"/>
    <b v="0"/>
    <x v="3"/>
    <x v="21"/>
    <n v="80"/>
    <x v="3"/>
    <x v="3"/>
  </r>
  <r>
    <n v="603"/>
    <x v="592"/>
    <s v="Vision-oriented 5thgeneration array"/>
    <x v="98"/>
    <n v="6342"/>
    <x v="1"/>
    <n v="102"/>
    <x v="1"/>
    <s v="USD"/>
    <n v="1555563600"/>
    <n v="1557896400"/>
    <b v="0"/>
    <b v="0"/>
    <x v="3"/>
    <x v="98"/>
    <n v="62"/>
    <x v="3"/>
    <x v="3"/>
  </r>
  <r>
    <n v="604"/>
    <x v="593"/>
    <s v="Cross-platform logistical circuit"/>
    <x v="326"/>
    <n v="151438"/>
    <x v="1"/>
    <n v="2857"/>
    <x v="1"/>
    <s v="USD"/>
    <n v="1295676000"/>
    <n v="1297490400"/>
    <b v="0"/>
    <b v="0"/>
    <x v="3"/>
    <x v="177"/>
    <n v="53"/>
    <x v="3"/>
    <x v="3"/>
  </r>
  <r>
    <n v="605"/>
    <x v="594"/>
    <s v="Profound solution-oriented matrix"/>
    <x v="88"/>
    <n v="6178"/>
    <x v="1"/>
    <n v="107"/>
    <x v="1"/>
    <s v="USD"/>
    <n v="1443848400"/>
    <n v="1447394400"/>
    <b v="0"/>
    <b v="0"/>
    <x v="9"/>
    <x v="225"/>
    <n v="58"/>
    <x v="5"/>
    <x v="9"/>
  </r>
  <r>
    <n v="606"/>
    <x v="595"/>
    <s v="Extended asynchronous initiative"/>
    <x v="74"/>
    <n v="6405"/>
    <x v="1"/>
    <n v="160"/>
    <x v="4"/>
    <s v="GBP"/>
    <n v="1457330400"/>
    <n v="1458277200"/>
    <b v="0"/>
    <b v="0"/>
    <x v="1"/>
    <x v="282"/>
    <n v="40"/>
    <x v="1"/>
    <x v="1"/>
  </r>
  <r>
    <n v="607"/>
    <x v="596"/>
    <s v="Fundamental needs-based frame"/>
    <x v="327"/>
    <n v="180667"/>
    <x v="1"/>
    <n v="2230"/>
    <x v="1"/>
    <s v="USD"/>
    <n v="1395550800"/>
    <n v="1395723600"/>
    <b v="0"/>
    <b v="0"/>
    <x v="0"/>
    <x v="2"/>
    <n v="81"/>
    <x v="0"/>
    <x v="0"/>
  </r>
  <r>
    <n v="608"/>
    <x v="597"/>
    <s v="Compatible full-range leverage"/>
    <x v="61"/>
    <n v="11075"/>
    <x v="1"/>
    <n v="316"/>
    <x v="1"/>
    <s v="USD"/>
    <n v="1551852000"/>
    <n v="1552197600"/>
    <b v="0"/>
    <b v="1"/>
    <x v="17"/>
    <x v="307"/>
    <n v="35"/>
    <x v="1"/>
    <x v="17"/>
  </r>
  <r>
    <n v="609"/>
    <x v="598"/>
    <s v="Upgradable holistic system engine"/>
    <x v="83"/>
    <n v="12042"/>
    <x v="1"/>
    <n v="117"/>
    <x v="1"/>
    <s v="USD"/>
    <n v="1547618400"/>
    <n v="1549087200"/>
    <b v="0"/>
    <b v="0"/>
    <x v="22"/>
    <x v="98"/>
    <n v="103"/>
    <x v="4"/>
    <x v="22"/>
  </r>
  <r>
    <n v="610"/>
    <x v="599"/>
    <s v="Stand-alone multi-state data-warehouse"/>
    <x v="328"/>
    <n v="179356"/>
    <x v="1"/>
    <n v="6406"/>
    <x v="1"/>
    <s v="USD"/>
    <n v="1355637600"/>
    <n v="1356847200"/>
    <b v="0"/>
    <b v="0"/>
    <x v="3"/>
    <x v="182"/>
    <n v="28"/>
    <x v="3"/>
    <x v="3"/>
  </r>
  <r>
    <n v="611"/>
    <x v="600"/>
    <s v="Multi-lateral maximized core"/>
    <x v="139"/>
    <n v="1136"/>
    <x v="3"/>
    <n v="15"/>
    <x v="1"/>
    <s v="USD"/>
    <n v="1374728400"/>
    <n v="1375765200"/>
    <b v="0"/>
    <b v="0"/>
    <x v="3"/>
    <x v="245"/>
    <n v="76"/>
    <x v="3"/>
    <x v="3"/>
  </r>
  <r>
    <n v="612"/>
    <x v="601"/>
    <s v="Innovative holistic hub"/>
    <x v="8"/>
    <n v="8645"/>
    <x v="1"/>
    <n v="192"/>
    <x v="1"/>
    <s v="USD"/>
    <n v="1287810000"/>
    <n v="1289800800"/>
    <b v="0"/>
    <b v="0"/>
    <x v="5"/>
    <x v="296"/>
    <n v="45"/>
    <x v="1"/>
    <x v="5"/>
  </r>
  <r>
    <n v="613"/>
    <x v="602"/>
    <s v="Reverse-engineered 24/7 methodology"/>
    <x v="65"/>
    <n v="1914"/>
    <x v="1"/>
    <n v="26"/>
    <x v="0"/>
    <s v="CAD"/>
    <n v="1503723600"/>
    <n v="1504501200"/>
    <b v="0"/>
    <b v="0"/>
    <x v="3"/>
    <x v="5"/>
    <n v="74"/>
    <x v="3"/>
    <x v="3"/>
  </r>
  <r>
    <n v="614"/>
    <x v="603"/>
    <s v="Business-focused dynamic info-mediaries"/>
    <x v="329"/>
    <n v="41205"/>
    <x v="1"/>
    <n v="723"/>
    <x v="1"/>
    <s v="USD"/>
    <n v="1484114400"/>
    <n v="1485669600"/>
    <b v="0"/>
    <b v="0"/>
    <x v="3"/>
    <x v="113"/>
    <n v="57"/>
    <x v="3"/>
    <x v="3"/>
  </r>
  <r>
    <n v="615"/>
    <x v="604"/>
    <s v="Digitized clear-thinking installation"/>
    <x v="275"/>
    <n v="14488"/>
    <x v="1"/>
    <n v="170"/>
    <x v="6"/>
    <s v="EUR"/>
    <n v="1461906000"/>
    <n v="1462770000"/>
    <b v="0"/>
    <b v="0"/>
    <x v="3"/>
    <x v="323"/>
    <n v="85"/>
    <x v="3"/>
    <x v="3"/>
  </r>
  <r>
    <n v="616"/>
    <x v="605"/>
    <s v="Quality-focused 24/7 superstructure"/>
    <x v="330"/>
    <n v="12129"/>
    <x v="1"/>
    <n v="238"/>
    <x v="4"/>
    <s v="GBP"/>
    <n v="1379653200"/>
    <n v="1379739600"/>
    <b v="0"/>
    <b v="1"/>
    <x v="7"/>
    <x v="46"/>
    <n v="51"/>
    <x v="1"/>
    <x v="7"/>
  </r>
  <r>
    <n v="617"/>
    <x v="606"/>
    <s v="Multi-channeled local intranet"/>
    <x v="1"/>
    <n v="3496"/>
    <x v="1"/>
    <n v="55"/>
    <x v="1"/>
    <s v="USD"/>
    <n v="1401858000"/>
    <n v="1402722000"/>
    <b v="0"/>
    <b v="0"/>
    <x v="3"/>
    <x v="324"/>
    <n v="64"/>
    <x v="3"/>
    <x v="3"/>
  </r>
  <r>
    <n v="618"/>
    <x v="607"/>
    <s v="Open-architected mobile emulation"/>
    <x v="331"/>
    <n v="97037"/>
    <x v="0"/>
    <n v="1198"/>
    <x v="1"/>
    <s v="USD"/>
    <n v="1367470800"/>
    <n v="1369285200"/>
    <b v="0"/>
    <b v="0"/>
    <x v="9"/>
    <x v="18"/>
    <n v="81"/>
    <x v="5"/>
    <x v="9"/>
  </r>
  <r>
    <n v="619"/>
    <x v="608"/>
    <s v="Ameliorated foreground methodology"/>
    <x v="332"/>
    <n v="55757"/>
    <x v="0"/>
    <n v="648"/>
    <x v="1"/>
    <s v="USD"/>
    <n v="1304658000"/>
    <n v="1304744400"/>
    <b v="1"/>
    <b v="1"/>
    <x v="3"/>
    <x v="325"/>
    <n v="86"/>
    <x v="3"/>
    <x v="3"/>
  </r>
  <r>
    <n v="620"/>
    <x v="609"/>
    <s v="Synergized well-modulated project"/>
    <x v="333"/>
    <n v="11525"/>
    <x v="1"/>
    <n v="128"/>
    <x v="2"/>
    <s v="AUD"/>
    <n v="1467954000"/>
    <n v="1468299600"/>
    <b v="0"/>
    <b v="0"/>
    <x v="14"/>
    <x v="194"/>
    <n v="90"/>
    <x v="7"/>
    <x v="14"/>
  </r>
  <r>
    <n v="621"/>
    <x v="610"/>
    <s v="Extended context-sensitive forecast"/>
    <x v="334"/>
    <n v="158669"/>
    <x v="1"/>
    <n v="2144"/>
    <x v="1"/>
    <s v="USD"/>
    <n v="1473742800"/>
    <n v="1474174800"/>
    <b v="0"/>
    <b v="0"/>
    <x v="3"/>
    <x v="326"/>
    <n v="74"/>
    <x v="3"/>
    <x v="3"/>
  </r>
  <r>
    <n v="622"/>
    <x v="611"/>
    <s v="Total leadingedge neural-net"/>
    <x v="335"/>
    <n v="5916"/>
    <x v="0"/>
    <n v="64"/>
    <x v="1"/>
    <s v="USD"/>
    <n v="1523768400"/>
    <n v="1526014800"/>
    <b v="0"/>
    <b v="0"/>
    <x v="7"/>
    <x v="112"/>
    <n v="92"/>
    <x v="1"/>
    <x v="7"/>
  </r>
  <r>
    <n v="623"/>
    <x v="612"/>
    <s v="Organic actuating protocol"/>
    <x v="336"/>
    <n v="150806"/>
    <x v="1"/>
    <n v="2693"/>
    <x v="4"/>
    <s v="GBP"/>
    <n v="1437022800"/>
    <n v="1437454800"/>
    <b v="0"/>
    <b v="0"/>
    <x v="3"/>
    <x v="109"/>
    <n v="56"/>
    <x v="3"/>
    <x v="3"/>
  </r>
  <r>
    <n v="624"/>
    <x v="613"/>
    <s v="Down-sized national software"/>
    <x v="135"/>
    <n v="14249"/>
    <x v="1"/>
    <n v="432"/>
    <x v="1"/>
    <s v="USD"/>
    <n v="1422165600"/>
    <n v="1422684000"/>
    <b v="0"/>
    <b v="0"/>
    <x v="14"/>
    <x v="327"/>
    <n v="33"/>
    <x v="7"/>
    <x v="14"/>
  </r>
  <r>
    <n v="625"/>
    <x v="614"/>
    <s v="Organic upward-trending Graphical User Interface"/>
    <x v="168"/>
    <n v="5803"/>
    <x v="0"/>
    <n v="62"/>
    <x v="1"/>
    <s v="USD"/>
    <n v="1580104800"/>
    <n v="1581314400"/>
    <b v="0"/>
    <b v="0"/>
    <x v="3"/>
    <x v="176"/>
    <n v="94"/>
    <x v="3"/>
    <x v="3"/>
  </r>
  <r>
    <n v="626"/>
    <x v="615"/>
    <s v="Synergistic tertiary budgetary management"/>
    <x v="330"/>
    <n v="13205"/>
    <x v="1"/>
    <n v="189"/>
    <x v="1"/>
    <s v="USD"/>
    <n v="1285650000"/>
    <n v="1286427600"/>
    <b v="0"/>
    <b v="1"/>
    <x v="3"/>
    <x v="328"/>
    <n v="70"/>
    <x v="3"/>
    <x v="3"/>
  </r>
  <r>
    <n v="627"/>
    <x v="616"/>
    <s v="Open-architected incremental ability"/>
    <x v="39"/>
    <n v="11108"/>
    <x v="1"/>
    <n v="154"/>
    <x v="4"/>
    <s v="GBP"/>
    <n v="1276664400"/>
    <n v="1278738000"/>
    <b v="1"/>
    <b v="0"/>
    <x v="0"/>
    <x v="329"/>
    <n v="72"/>
    <x v="0"/>
    <x v="0"/>
  </r>
  <r>
    <n v="628"/>
    <x v="617"/>
    <s v="Intuitive object-oriented task-force"/>
    <x v="89"/>
    <n v="2884"/>
    <x v="1"/>
    <n v="96"/>
    <x v="1"/>
    <s v="USD"/>
    <n v="1286168400"/>
    <n v="1286427600"/>
    <b v="0"/>
    <b v="0"/>
    <x v="7"/>
    <x v="163"/>
    <n v="30"/>
    <x v="1"/>
    <x v="7"/>
  </r>
  <r>
    <n v="629"/>
    <x v="618"/>
    <s v="Multi-tiered executive toolset"/>
    <x v="337"/>
    <n v="55476"/>
    <x v="0"/>
    <n v="750"/>
    <x v="1"/>
    <s v="USD"/>
    <n v="1467781200"/>
    <n v="1467954000"/>
    <b v="0"/>
    <b v="1"/>
    <x v="3"/>
    <x v="130"/>
    <n v="74"/>
    <x v="3"/>
    <x v="3"/>
  </r>
  <r>
    <n v="630"/>
    <x v="619"/>
    <s v="Grass-roots directional workforce"/>
    <x v="40"/>
    <n v="5973"/>
    <x v="3"/>
    <n v="87"/>
    <x v="1"/>
    <s v="USD"/>
    <n v="1556686800"/>
    <n v="1557637200"/>
    <b v="0"/>
    <b v="1"/>
    <x v="3"/>
    <x v="154"/>
    <n v="69"/>
    <x v="3"/>
    <x v="3"/>
  </r>
  <r>
    <n v="631"/>
    <x v="620"/>
    <s v="Quality-focused real-time solution"/>
    <x v="338"/>
    <n v="183756"/>
    <x v="1"/>
    <n v="3063"/>
    <x v="1"/>
    <s v="USD"/>
    <n v="1553576400"/>
    <n v="1553922000"/>
    <b v="0"/>
    <b v="0"/>
    <x v="3"/>
    <x v="29"/>
    <n v="60"/>
    <x v="3"/>
    <x v="3"/>
  </r>
  <r>
    <n v="632"/>
    <x v="621"/>
    <s v="Reduced interactive matrix"/>
    <x v="339"/>
    <n v="30902"/>
    <x v="2"/>
    <n v="278"/>
    <x v="1"/>
    <s v="USD"/>
    <n v="1414904400"/>
    <n v="1416463200"/>
    <b v="0"/>
    <b v="0"/>
    <x v="3"/>
    <x v="298"/>
    <n v="111"/>
    <x v="3"/>
    <x v="3"/>
  </r>
  <r>
    <n v="633"/>
    <x v="622"/>
    <s v="Adaptive context-sensitive architecture"/>
    <x v="313"/>
    <n v="5569"/>
    <x v="0"/>
    <n v="105"/>
    <x v="1"/>
    <s v="USD"/>
    <n v="1446876000"/>
    <n v="1447221600"/>
    <b v="0"/>
    <b v="0"/>
    <x v="10"/>
    <x v="140"/>
    <n v="53"/>
    <x v="4"/>
    <x v="10"/>
  </r>
  <r>
    <n v="634"/>
    <x v="623"/>
    <s v="Polarized incremental portal"/>
    <x v="195"/>
    <n v="92824"/>
    <x v="3"/>
    <n v="1658"/>
    <x v="1"/>
    <s v="USD"/>
    <n v="1490418000"/>
    <n v="1491627600"/>
    <b v="0"/>
    <b v="0"/>
    <x v="19"/>
    <x v="82"/>
    <n v="56"/>
    <x v="4"/>
    <x v="19"/>
  </r>
  <r>
    <n v="635"/>
    <x v="624"/>
    <s v="Reactive regional access"/>
    <x v="340"/>
    <n v="158590"/>
    <x v="1"/>
    <n v="2266"/>
    <x v="1"/>
    <s v="USD"/>
    <n v="1360389600"/>
    <n v="1363150800"/>
    <b v="0"/>
    <b v="0"/>
    <x v="19"/>
    <x v="226"/>
    <n v="70"/>
    <x v="4"/>
    <x v="19"/>
  </r>
  <r>
    <n v="636"/>
    <x v="625"/>
    <s v="Stand-alone reciprocal frame"/>
    <x v="341"/>
    <n v="127591"/>
    <x v="0"/>
    <n v="2604"/>
    <x v="3"/>
    <s v="DKK"/>
    <n v="1326866400"/>
    <n v="1330754400"/>
    <b v="0"/>
    <b v="1"/>
    <x v="10"/>
    <x v="130"/>
    <n v="49"/>
    <x v="4"/>
    <x v="10"/>
  </r>
  <r>
    <n v="637"/>
    <x v="626"/>
    <s v="Open-architected 24/7 throughput"/>
    <x v="275"/>
    <n v="6750"/>
    <x v="0"/>
    <n v="65"/>
    <x v="1"/>
    <s v="USD"/>
    <n v="1479103200"/>
    <n v="1479794400"/>
    <b v="0"/>
    <b v="0"/>
    <x v="3"/>
    <x v="82"/>
    <n v="104"/>
    <x v="3"/>
    <x v="3"/>
  </r>
  <r>
    <n v="638"/>
    <x v="627"/>
    <s v="Monitored 24/7 approach"/>
    <x v="342"/>
    <n v="9318"/>
    <x v="0"/>
    <n v="94"/>
    <x v="1"/>
    <s v="USD"/>
    <n v="1280206800"/>
    <n v="1281243600"/>
    <b v="0"/>
    <b v="1"/>
    <x v="3"/>
    <x v="139"/>
    <n v="99"/>
    <x v="3"/>
    <x v="3"/>
  </r>
  <r>
    <n v="639"/>
    <x v="628"/>
    <s v="Upgradable explicit forecast"/>
    <x v="133"/>
    <n v="4832"/>
    <x v="2"/>
    <n v="45"/>
    <x v="1"/>
    <s v="USD"/>
    <n v="1532754000"/>
    <n v="1532754000"/>
    <b v="0"/>
    <b v="1"/>
    <x v="6"/>
    <x v="277"/>
    <n v="107"/>
    <x v="4"/>
    <x v="6"/>
  </r>
  <r>
    <n v="640"/>
    <x v="629"/>
    <s v="Pre-emptive context-sensitive support"/>
    <x v="343"/>
    <n v="19769"/>
    <x v="0"/>
    <n v="257"/>
    <x v="1"/>
    <s v="USD"/>
    <n v="1453096800"/>
    <n v="1453356000"/>
    <b v="0"/>
    <b v="0"/>
    <x v="3"/>
    <x v="126"/>
    <n v="77"/>
    <x v="3"/>
    <x v="3"/>
  </r>
  <r>
    <n v="641"/>
    <x v="630"/>
    <s v="Business-focused leadingedge instruction set"/>
    <x v="151"/>
    <n v="11277"/>
    <x v="1"/>
    <n v="194"/>
    <x v="5"/>
    <s v="CHF"/>
    <n v="1487570400"/>
    <n v="1489986000"/>
    <b v="0"/>
    <b v="0"/>
    <x v="3"/>
    <x v="98"/>
    <n v="58"/>
    <x v="3"/>
    <x v="3"/>
  </r>
  <r>
    <n v="642"/>
    <x v="631"/>
    <s v="Extended multi-state knowledge user"/>
    <x v="243"/>
    <n v="13382"/>
    <x v="1"/>
    <n v="129"/>
    <x v="0"/>
    <s v="CAD"/>
    <n v="1545026400"/>
    <n v="1545804000"/>
    <b v="0"/>
    <b v="0"/>
    <x v="8"/>
    <x v="94"/>
    <n v="104"/>
    <x v="2"/>
    <x v="8"/>
  </r>
  <r>
    <n v="643"/>
    <x v="632"/>
    <s v="Future-proofed modular groupware"/>
    <x v="344"/>
    <n v="32986"/>
    <x v="1"/>
    <n v="375"/>
    <x v="1"/>
    <s v="USD"/>
    <n v="1488348000"/>
    <n v="1489899600"/>
    <b v="0"/>
    <b v="0"/>
    <x v="3"/>
    <x v="133"/>
    <n v="88"/>
    <x v="3"/>
    <x v="3"/>
  </r>
  <r>
    <n v="644"/>
    <x v="633"/>
    <s v="Distributed real-time algorithm"/>
    <x v="345"/>
    <n v="81984"/>
    <x v="0"/>
    <n v="2928"/>
    <x v="0"/>
    <s v="CAD"/>
    <n v="1545112800"/>
    <n v="1546495200"/>
    <b v="0"/>
    <b v="0"/>
    <x v="3"/>
    <x v="11"/>
    <n v="28"/>
    <x v="3"/>
    <x v="3"/>
  </r>
  <r>
    <n v="645"/>
    <x v="634"/>
    <s v="Multi-lateral heuristic throughput"/>
    <x v="346"/>
    <n v="178483"/>
    <x v="0"/>
    <n v="4697"/>
    <x v="1"/>
    <s v="USD"/>
    <n v="1537938000"/>
    <n v="1539752400"/>
    <b v="0"/>
    <b v="1"/>
    <x v="1"/>
    <x v="56"/>
    <n v="38"/>
    <x v="1"/>
    <x v="1"/>
  </r>
  <r>
    <n v="646"/>
    <x v="635"/>
    <s v="Switchable reciprocal middleware"/>
    <x v="201"/>
    <n v="87448"/>
    <x v="0"/>
    <n v="2915"/>
    <x v="1"/>
    <s v="USD"/>
    <n v="1363150800"/>
    <n v="1364101200"/>
    <b v="0"/>
    <b v="0"/>
    <x v="11"/>
    <x v="12"/>
    <n v="30"/>
    <x v="6"/>
    <x v="11"/>
  </r>
  <r>
    <n v="647"/>
    <x v="636"/>
    <s v="Inverse multimedia Graphic Interface"/>
    <x v="6"/>
    <n v="1863"/>
    <x v="0"/>
    <n v="18"/>
    <x v="1"/>
    <s v="USD"/>
    <n v="1523250000"/>
    <n v="1525323600"/>
    <b v="0"/>
    <b v="0"/>
    <x v="18"/>
    <x v="20"/>
    <n v="104"/>
    <x v="5"/>
    <x v="18"/>
  </r>
  <r>
    <n v="648"/>
    <x v="637"/>
    <s v="Vision-oriented local contingency"/>
    <x v="347"/>
    <n v="62174"/>
    <x v="3"/>
    <n v="723"/>
    <x v="1"/>
    <s v="USD"/>
    <n v="1499317200"/>
    <n v="1500872400"/>
    <b v="1"/>
    <b v="0"/>
    <x v="0"/>
    <x v="154"/>
    <n v="86"/>
    <x v="0"/>
    <x v="0"/>
  </r>
  <r>
    <n v="649"/>
    <x v="638"/>
    <s v="Reactive 6thgeneration hub"/>
    <x v="155"/>
    <n v="59003"/>
    <x v="0"/>
    <n v="602"/>
    <x v="5"/>
    <s v="CHF"/>
    <n v="1287550800"/>
    <n v="1288501200"/>
    <b v="1"/>
    <b v="1"/>
    <x v="3"/>
    <x v="11"/>
    <n v="98"/>
    <x v="3"/>
    <x v="3"/>
  </r>
  <r>
    <n v="650"/>
    <x v="639"/>
    <s v="Optional asymmetric success"/>
    <x v="0"/>
    <n v="2"/>
    <x v="0"/>
    <n v="1"/>
    <x v="1"/>
    <s v="USD"/>
    <n v="1404795600"/>
    <n v="1407128400"/>
    <b v="0"/>
    <b v="0"/>
    <x v="17"/>
    <x v="47"/>
    <n v="2"/>
    <x v="1"/>
    <x v="17"/>
  </r>
  <r>
    <n v="651"/>
    <x v="640"/>
    <s v="Digitized analyzing capacity"/>
    <x v="348"/>
    <n v="174039"/>
    <x v="0"/>
    <n v="3868"/>
    <x v="6"/>
    <s v="EUR"/>
    <n v="1393048800"/>
    <n v="1394344800"/>
    <b v="0"/>
    <b v="0"/>
    <x v="12"/>
    <x v="102"/>
    <n v="45"/>
    <x v="4"/>
    <x v="12"/>
  </r>
  <r>
    <n v="652"/>
    <x v="641"/>
    <s v="Vision-oriented regional hub"/>
    <x v="83"/>
    <n v="12684"/>
    <x v="1"/>
    <n v="409"/>
    <x v="1"/>
    <s v="USD"/>
    <n v="1470373200"/>
    <n v="1474088400"/>
    <b v="0"/>
    <b v="0"/>
    <x v="2"/>
    <x v="264"/>
    <n v="31"/>
    <x v="2"/>
    <x v="2"/>
  </r>
  <r>
    <n v="653"/>
    <x v="642"/>
    <s v="Monitored incremental info-mediaries"/>
    <x v="60"/>
    <n v="14033"/>
    <x v="1"/>
    <n v="234"/>
    <x v="1"/>
    <s v="USD"/>
    <n v="1460091600"/>
    <n v="1460264400"/>
    <b v="0"/>
    <b v="0"/>
    <x v="2"/>
    <x v="330"/>
    <n v="60"/>
    <x v="2"/>
    <x v="2"/>
  </r>
  <r>
    <n v="654"/>
    <x v="643"/>
    <s v="Programmable static middleware"/>
    <x v="349"/>
    <n v="177936"/>
    <x v="1"/>
    <n v="3016"/>
    <x v="1"/>
    <s v="USD"/>
    <n v="1440392400"/>
    <n v="1440824400"/>
    <b v="0"/>
    <b v="0"/>
    <x v="16"/>
    <x v="331"/>
    <n v="59"/>
    <x v="1"/>
    <x v="16"/>
  </r>
  <r>
    <n v="655"/>
    <x v="644"/>
    <s v="Multi-layered bottom-line encryption"/>
    <x v="350"/>
    <n v="13212"/>
    <x v="1"/>
    <n v="264"/>
    <x v="1"/>
    <s v="USD"/>
    <n v="1488434400"/>
    <n v="1489554000"/>
    <b v="1"/>
    <b v="0"/>
    <x v="14"/>
    <x v="332"/>
    <n v="50"/>
    <x v="7"/>
    <x v="14"/>
  </r>
  <r>
    <n v="656"/>
    <x v="645"/>
    <s v="Vision-oriented systematic Graphical User Interface"/>
    <x v="351"/>
    <n v="49879"/>
    <x v="0"/>
    <n v="504"/>
    <x v="2"/>
    <s v="AUD"/>
    <n v="1514440800"/>
    <n v="1514872800"/>
    <b v="0"/>
    <b v="0"/>
    <x v="0"/>
    <x v="180"/>
    <n v="99"/>
    <x v="0"/>
    <x v="0"/>
  </r>
  <r>
    <n v="657"/>
    <x v="646"/>
    <s v="Balanced optimal hardware"/>
    <x v="83"/>
    <n v="824"/>
    <x v="0"/>
    <n v="14"/>
    <x v="1"/>
    <s v="USD"/>
    <n v="1514354400"/>
    <n v="1515736800"/>
    <b v="0"/>
    <b v="0"/>
    <x v="22"/>
    <x v="167"/>
    <n v="59"/>
    <x v="4"/>
    <x v="22"/>
  </r>
  <r>
    <n v="658"/>
    <x v="647"/>
    <s v="Self-enabling mission-critical success"/>
    <x v="352"/>
    <n v="31594"/>
    <x v="3"/>
    <n v="390"/>
    <x v="1"/>
    <s v="USD"/>
    <n v="1440910800"/>
    <n v="1442898000"/>
    <b v="0"/>
    <b v="0"/>
    <x v="1"/>
    <x v="111"/>
    <n v="81"/>
    <x v="1"/>
    <x v="1"/>
  </r>
  <r>
    <n v="659"/>
    <x v="648"/>
    <s v="Grass-roots dynamic emulation"/>
    <x v="353"/>
    <n v="57010"/>
    <x v="0"/>
    <n v="750"/>
    <x v="4"/>
    <s v="GBP"/>
    <n v="1296108000"/>
    <n v="1296194400"/>
    <b v="0"/>
    <b v="0"/>
    <x v="4"/>
    <x v="15"/>
    <n v="76"/>
    <x v="4"/>
    <x v="4"/>
  </r>
  <r>
    <n v="660"/>
    <x v="649"/>
    <s v="Fundamental disintermediate matrix"/>
    <x v="14"/>
    <n v="7438"/>
    <x v="0"/>
    <n v="77"/>
    <x v="1"/>
    <s v="USD"/>
    <n v="1440133200"/>
    <n v="1440910800"/>
    <b v="1"/>
    <b v="0"/>
    <x v="3"/>
    <x v="274"/>
    <n v="97"/>
    <x v="3"/>
    <x v="3"/>
  </r>
  <r>
    <n v="661"/>
    <x v="650"/>
    <s v="Right-sized secondary challenge"/>
    <x v="354"/>
    <n v="57872"/>
    <x v="0"/>
    <n v="752"/>
    <x v="3"/>
    <s v="DKK"/>
    <n v="1332910800"/>
    <n v="1335502800"/>
    <b v="0"/>
    <b v="0"/>
    <x v="17"/>
    <x v="157"/>
    <n v="77"/>
    <x v="1"/>
    <x v="17"/>
  </r>
  <r>
    <n v="662"/>
    <x v="651"/>
    <s v="Implemented exuding software"/>
    <x v="14"/>
    <n v="8906"/>
    <x v="0"/>
    <n v="131"/>
    <x v="1"/>
    <s v="USD"/>
    <n v="1544335200"/>
    <n v="1544680800"/>
    <b v="0"/>
    <b v="0"/>
    <x v="3"/>
    <x v="59"/>
    <n v="68"/>
    <x v="3"/>
    <x v="3"/>
  </r>
  <r>
    <n v="663"/>
    <x v="652"/>
    <s v="Total optimizing software"/>
    <x v="83"/>
    <n v="7724"/>
    <x v="0"/>
    <n v="87"/>
    <x v="1"/>
    <s v="USD"/>
    <n v="1286427600"/>
    <n v="1288414800"/>
    <b v="0"/>
    <b v="0"/>
    <x v="3"/>
    <x v="176"/>
    <n v="89"/>
    <x v="3"/>
    <x v="3"/>
  </r>
  <r>
    <n v="664"/>
    <x v="327"/>
    <s v="Optional maximized attitude"/>
    <x v="355"/>
    <n v="26571"/>
    <x v="0"/>
    <n v="1063"/>
    <x v="1"/>
    <s v="USD"/>
    <n v="1329717600"/>
    <n v="1330581600"/>
    <b v="0"/>
    <b v="0"/>
    <x v="17"/>
    <x v="333"/>
    <n v="25"/>
    <x v="1"/>
    <x v="17"/>
  </r>
  <r>
    <n v="665"/>
    <x v="653"/>
    <s v="Customer-focused impactful extranet"/>
    <x v="135"/>
    <n v="12219"/>
    <x v="1"/>
    <n v="272"/>
    <x v="1"/>
    <s v="USD"/>
    <n v="1310187600"/>
    <n v="1311397200"/>
    <b v="0"/>
    <b v="1"/>
    <x v="4"/>
    <x v="309"/>
    <n v="45"/>
    <x v="4"/>
    <x v="4"/>
  </r>
  <r>
    <n v="666"/>
    <x v="654"/>
    <s v="Cloned bottom-line success"/>
    <x v="33"/>
    <n v="1985"/>
    <x v="3"/>
    <n v="25"/>
    <x v="1"/>
    <s v="USD"/>
    <n v="1377838800"/>
    <n v="1378357200"/>
    <b v="0"/>
    <b v="1"/>
    <x v="3"/>
    <x v="106"/>
    <n v="79"/>
    <x v="3"/>
    <x v="3"/>
  </r>
  <r>
    <n v="667"/>
    <x v="655"/>
    <s v="Decentralized bandwidth-monitored ability"/>
    <x v="350"/>
    <n v="12155"/>
    <x v="1"/>
    <n v="419"/>
    <x v="1"/>
    <s v="USD"/>
    <n v="1410325200"/>
    <n v="1411102800"/>
    <b v="0"/>
    <b v="0"/>
    <x v="23"/>
    <x v="272"/>
    <n v="29"/>
    <x v="8"/>
    <x v="23"/>
  </r>
  <r>
    <n v="668"/>
    <x v="656"/>
    <s v="Programmable leadingedge budgetary management"/>
    <x v="356"/>
    <n v="5593"/>
    <x v="0"/>
    <n v="76"/>
    <x v="1"/>
    <s v="USD"/>
    <n v="1343797200"/>
    <n v="1344834000"/>
    <b v="0"/>
    <b v="0"/>
    <x v="3"/>
    <x v="8"/>
    <n v="74"/>
    <x v="3"/>
    <x v="3"/>
  </r>
  <r>
    <n v="669"/>
    <x v="657"/>
    <s v="Upgradable bi-directional concept"/>
    <x v="357"/>
    <n v="175020"/>
    <x v="1"/>
    <n v="1621"/>
    <x v="6"/>
    <s v="EUR"/>
    <n v="1498453200"/>
    <n v="1499230800"/>
    <b v="0"/>
    <b v="0"/>
    <x v="3"/>
    <x v="95"/>
    <n v="108"/>
    <x v="3"/>
    <x v="3"/>
  </r>
  <r>
    <n v="670"/>
    <x v="635"/>
    <s v="Re-contextualized homogeneous flexibility"/>
    <x v="358"/>
    <n v="75955"/>
    <x v="1"/>
    <n v="1101"/>
    <x v="1"/>
    <s v="USD"/>
    <n v="1456380000"/>
    <n v="1457416800"/>
    <b v="0"/>
    <b v="0"/>
    <x v="7"/>
    <x v="253"/>
    <n v="69"/>
    <x v="1"/>
    <x v="7"/>
  </r>
  <r>
    <n v="671"/>
    <x v="658"/>
    <s v="Monitored bi-directional standardization"/>
    <x v="359"/>
    <n v="119127"/>
    <x v="1"/>
    <n v="1073"/>
    <x v="1"/>
    <s v="USD"/>
    <n v="1280552400"/>
    <n v="1280898000"/>
    <b v="0"/>
    <b v="1"/>
    <x v="3"/>
    <x v="69"/>
    <n v="111"/>
    <x v="3"/>
    <x v="3"/>
  </r>
  <r>
    <n v="672"/>
    <x v="659"/>
    <s v="Stand-alone grid-enabled leverage"/>
    <x v="360"/>
    <n v="110689"/>
    <x v="0"/>
    <n v="4428"/>
    <x v="2"/>
    <s v="AUD"/>
    <n v="1521608400"/>
    <n v="1522472400"/>
    <b v="0"/>
    <b v="0"/>
    <x v="3"/>
    <x v="277"/>
    <n v="25"/>
    <x v="3"/>
    <x v="3"/>
  </r>
  <r>
    <n v="673"/>
    <x v="660"/>
    <s v="Assimilated regional groupware"/>
    <x v="36"/>
    <n v="2445"/>
    <x v="0"/>
    <n v="58"/>
    <x v="6"/>
    <s v="EUR"/>
    <n v="1460696400"/>
    <n v="1462510800"/>
    <b v="0"/>
    <b v="0"/>
    <x v="7"/>
    <x v="262"/>
    <n v="42"/>
    <x v="1"/>
    <x v="7"/>
  </r>
  <r>
    <n v="674"/>
    <x v="661"/>
    <s v="Up-sized 24hour instruction set"/>
    <x v="361"/>
    <n v="57250"/>
    <x v="3"/>
    <n v="1218"/>
    <x v="1"/>
    <s v="USD"/>
    <n v="1313730000"/>
    <n v="1317790800"/>
    <b v="0"/>
    <b v="0"/>
    <x v="14"/>
    <x v="49"/>
    <n v="47"/>
    <x v="7"/>
    <x v="14"/>
  </r>
  <r>
    <n v="675"/>
    <x v="662"/>
    <s v="Right-sized web-enabled intranet"/>
    <x v="62"/>
    <n v="11929"/>
    <x v="1"/>
    <n v="331"/>
    <x v="1"/>
    <s v="USD"/>
    <n v="1568178000"/>
    <n v="1568782800"/>
    <b v="0"/>
    <b v="0"/>
    <x v="23"/>
    <x v="152"/>
    <n v="36"/>
    <x v="8"/>
    <x v="23"/>
  </r>
  <r>
    <n v="676"/>
    <x v="663"/>
    <s v="Expanded needs-based orchestration"/>
    <x v="362"/>
    <n v="118214"/>
    <x v="1"/>
    <n v="1170"/>
    <x v="1"/>
    <s v="USD"/>
    <n v="1348635600"/>
    <n v="1349413200"/>
    <b v="0"/>
    <b v="0"/>
    <x v="14"/>
    <x v="46"/>
    <n v="101"/>
    <x v="7"/>
    <x v="14"/>
  </r>
  <r>
    <n v="677"/>
    <x v="664"/>
    <s v="Organic system-worthy orchestration"/>
    <x v="98"/>
    <n v="4432"/>
    <x v="0"/>
    <n v="111"/>
    <x v="1"/>
    <s v="USD"/>
    <n v="1468126800"/>
    <n v="1472446800"/>
    <b v="0"/>
    <b v="0"/>
    <x v="13"/>
    <x v="300"/>
    <n v="40"/>
    <x v="5"/>
    <x v="13"/>
  </r>
  <r>
    <n v="678"/>
    <x v="665"/>
    <s v="Inverse static standardization"/>
    <x v="105"/>
    <n v="17879"/>
    <x v="3"/>
    <n v="215"/>
    <x v="1"/>
    <s v="USD"/>
    <n v="1547877600"/>
    <n v="1548050400"/>
    <b v="0"/>
    <b v="0"/>
    <x v="6"/>
    <x v="334"/>
    <n v="83"/>
    <x v="4"/>
    <x v="6"/>
  </r>
  <r>
    <n v="679"/>
    <x v="307"/>
    <s v="Synchronized motivating solution"/>
    <x v="1"/>
    <n v="14511"/>
    <x v="1"/>
    <n v="363"/>
    <x v="1"/>
    <s v="USD"/>
    <n v="1571374800"/>
    <n v="1571806800"/>
    <b v="0"/>
    <b v="1"/>
    <x v="0"/>
    <x v="335"/>
    <n v="40"/>
    <x v="0"/>
    <x v="0"/>
  </r>
  <r>
    <n v="680"/>
    <x v="666"/>
    <s v="Open-source 4thgeneration open system"/>
    <x v="363"/>
    <n v="141822"/>
    <x v="0"/>
    <n v="2955"/>
    <x v="1"/>
    <s v="USD"/>
    <n v="1576303200"/>
    <n v="1576476000"/>
    <b v="0"/>
    <b v="1"/>
    <x v="20"/>
    <x v="203"/>
    <n v="48"/>
    <x v="6"/>
    <x v="20"/>
  </r>
  <r>
    <n v="681"/>
    <x v="667"/>
    <s v="Decentralized context-sensitive superstructure"/>
    <x v="364"/>
    <n v="159037"/>
    <x v="0"/>
    <n v="1657"/>
    <x v="1"/>
    <s v="USD"/>
    <n v="1324447200"/>
    <n v="1324965600"/>
    <b v="0"/>
    <b v="0"/>
    <x v="3"/>
    <x v="257"/>
    <n v="96"/>
    <x v="3"/>
    <x v="3"/>
  </r>
  <r>
    <n v="682"/>
    <x v="668"/>
    <s v="Compatible 5thgeneration concept"/>
    <x v="91"/>
    <n v="8109"/>
    <x v="1"/>
    <n v="103"/>
    <x v="1"/>
    <s v="USD"/>
    <n v="1386741600"/>
    <n v="1387519200"/>
    <b v="0"/>
    <b v="0"/>
    <x v="3"/>
    <x v="33"/>
    <n v="79"/>
    <x v="3"/>
    <x v="3"/>
  </r>
  <r>
    <n v="683"/>
    <x v="669"/>
    <s v="Virtual systemic intranet"/>
    <x v="173"/>
    <n v="8244"/>
    <x v="1"/>
    <n v="147"/>
    <x v="1"/>
    <s v="USD"/>
    <n v="1537074000"/>
    <n v="1537246800"/>
    <b v="0"/>
    <b v="0"/>
    <x v="3"/>
    <x v="145"/>
    <n v="56"/>
    <x v="3"/>
    <x v="3"/>
  </r>
  <r>
    <n v="684"/>
    <x v="670"/>
    <s v="Optimized systemic algorithm"/>
    <x v="1"/>
    <n v="7600"/>
    <x v="1"/>
    <n v="110"/>
    <x v="0"/>
    <s v="CAD"/>
    <n v="1277787600"/>
    <n v="1279515600"/>
    <b v="0"/>
    <b v="0"/>
    <x v="9"/>
    <x v="336"/>
    <n v="69"/>
    <x v="5"/>
    <x v="9"/>
  </r>
  <r>
    <n v="685"/>
    <x v="671"/>
    <s v="Customizable homogeneous firmware"/>
    <x v="365"/>
    <n v="94501"/>
    <x v="0"/>
    <n v="926"/>
    <x v="0"/>
    <s v="CAD"/>
    <n v="1440306000"/>
    <n v="1442379600"/>
    <b v="0"/>
    <b v="0"/>
    <x v="3"/>
    <x v="240"/>
    <n v="102"/>
    <x v="3"/>
    <x v="3"/>
  </r>
  <r>
    <n v="686"/>
    <x v="672"/>
    <s v="Front-line cohesive extranet"/>
    <x v="168"/>
    <n v="14381"/>
    <x v="1"/>
    <n v="134"/>
    <x v="1"/>
    <s v="USD"/>
    <n v="1522126800"/>
    <n v="1523077200"/>
    <b v="0"/>
    <b v="0"/>
    <x v="8"/>
    <x v="267"/>
    <n v="107"/>
    <x v="2"/>
    <x v="8"/>
  </r>
  <r>
    <n v="687"/>
    <x v="673"/>
    <s v="Distributed holistic neural-net"/>
    <x v="42"/>
    <n v="13980"/>
    <x v="1"/>
    <n v="269"/>
    <x v="1"/>
    <s v="USD"/>
    <n v="1489298400"/>
    <n v="1489554000"/>
    <b v="0"/>
    <b v="0"/>
    <x v="3"/>
    <x v="337"/>
    <n v="52"/>
    <x v="3"/>
    <x v="3"/>
  </r>
  <r>
    <n v="688"/>
    <x v="674"/>
    <s v="Devolved client-server monitoring"/>
    <x v="49"/>
    <n v="12449"/>
    <x v="1"/>
    <n v="175"/>
    <x v="1"/>
    <s v="USD"/>
    <n v="1547100000"/>
    <n v="1548482400"/>
    <b v="0"/>
    <b v="1"/>
    <x v="19"/>
    <x v="338"/>
    <n v="71"/>
    <x v="4"/>
    <x v="19"/>
  </r>
  <r>
    <n v="689"/>
    <x v="675"/>
    <s v="Seamless directional capacity"/>
    <x v="190"/>
    <n v="7348"/>
    <x v="1"/>
    <n v="69"/>
    <x v="1"/>
    <s v="USD"/>
    <n v="1383022800"/>
    <n v="1384063200"/>
    <b v="0"/>
    <b v="0"/>
    <x v="2"/>
    <x v="114"/>
    <n v="106"/>
    <x v="2"/>
    <x v="2"/>
  </r>
  <r>
    <n v="690"/>
    <x v="676"/>
    <s v="Polarized actuating implementation"/>
    <x v="136"/>
    <n v="8158"/>
    <x v="1"/>
    <n v="190"/>
    <x v="1"/>
    <s v="USD"/>
    <n v="1322373600"/>
    <n v="1322892000"/>
    <b v="0"/>
    <b v="1"/>
    <x v="4"/>
    <x v="54"/>
    <n v="43"/>
    <x v="4"/>
    <x v="4"/>
  </r>
  <r>
    <n v="691"/>
    <x v="677"/>
    <s v="Front-line disintermediate hub"/>
    <x v="92"/>
    <n v="7119"/>
    <x v="1"/>
    <n v="237"/>
    <x v="1"/>
    <s v="USD"/>
    <n v="1349240400"/>
    <n v="1350709200"/>
    <b v="1"/>
    <b v="1"/>
    <x v="4"/>
    <x v="339"/>
    <n v="30"/>
    <x v="4"/>
    <x v="4"/>
  </r>
  <r>
    <n v="692"/>
    <x v="678"/>
    <s v="Decentralized 4thgeneration challenge"/>
    <x v="46"/>
    <n v="5438"/>
    <x v="0"/>
    <n v="77"/>
    <x v="4"/>
    <s v="GBP"/>
    <n v="1562648400"/>
    <n v="1564203600"/>
    <b v="0"/>
    <b v="0"/>
    <x v="1"/>
    <x v="223"/>
    <n v="71"/>
    <x v="1"/>
    <x v="1"/>
  </r>
  <r>
    <n v="693"/>
    <x v="679"/>
    <s v="Reverse-engineered composite hierarchy"/>
    <x v="366"/>
    <n v="115396"/>
    <x v="0"/>
    <n v="1748"/>
    <x v="1"/>
    <s v="USD"/>
    <n v="1508216400"/>
    <n v="1509685200"/>
    <b v="0"/>
    <b v="0"/>
    <x v="3"/>
    <x v="106"/>
    <n v="66"/>
    <x v="3"/>
    <x v="3"/>
  </r>
  <r>
    <n v="694"/>
    <x v="680"/>
    <s v="Programmable tangible ability"/>
    <x v="14"/>
    <n v="7656"/>
    <x v="0"/>
    <n v="79"/>
    <x v="1"/>
    <s v="USD"/>
    <n v="1511762400"/>
    <n v="1514959200"/>
    <b v="0"/>
    <b v="0"/>
    <x v="3"/>
    <x v="300"/>
    <n v="97"/>
    <x v="3"/>
    <x v="3"/>
  </r>
  <r>
    <n v="695"/>
    <x v="681"/>
    <s v="Configurable full-range emulation"/>
    <x v="243"/>
    <n v="12322"/>
    <x v="1"/>
    <n v="196"/>
    <x v="6"/>
    <s v="EUR"/>
    <n v="1447480800"/>
    <n v="1448863200"/>
    <b v="1"/>
    <b v="0"/>
    <x v="1"/>
    <x v="159"/>
    <n v="63"/>
    <x v="1"/>
    <x v="1"/>
  </r>
  <r>
    <n v="696"/>
    <x v="682"/>
    <s v="Total real-time hardware"/>
    <x v="367"/>
    <n v="96888"/>
    <x v="0"/>
    <n v="889"/>
    <x v="1"/>
    <s v="USD"/>
    <n v="1429506000"/>
    <n v="1429592400"/>
    <b v="0"/>
    <b v="1"/>
    <x v="3"/>
    <x v="3"/>
    <n v="109"/>
    <x v="3"/>
    <x v="3"/>
  </r>
  <r>
    <n v="697"/>
    <x v="683"/>
    <s v="Profound system-worthy functionalities"/>
    <x v="368"/>
    <n v="196960"/>
    <x v="1"/>
    <n v="7295"/>
    <x v="1"/>
    <s v="USD"/>
    <n v="1522472400"/>
    <n v="1522645200"/>
    <b v="0"/>
    <b v="0"/>
    <x v="5"/>
    <x v="340"/>
    <n v="27"/>
    <x v="1"/>
    <x v="5"/>
  </r>
  <r>
    <n v="698"/>
    <x v="684"/>
    <s v="Cloned hybrid focus group"/>
    <x v="369"/>
    <n v="188057"/>
    <x v="1"/>
    <n v="2893"/>
    <x v="0"/>
    <s v="CAD"/>
    <n v="1322114400"/>
    <n v="1323324000"/>
    <b v="0"/>
    <b v="0"/>
    <x v="8"/>
    <x v="341"/>
    <n v="65"/>
    <x v="2"/>
    <x v="8"/>
  </r>
  <r>
    <n v="699"/>
    <x v="196"/>
    <s v="Ergonomic dedicated focus group"/>
    <x v="71"/>
    <n v="6245"/>
    <x v="0"/>
    <n v="56"/>
    <x v="1"/>
    <s v="USD"/>
    <n v="1561438800"/>
    <n v="1561525200"/>
    <b v="0"/>
    <b v="0"/>
    <x v="6"/>
    <x v="300"/>
    <n v="112"/>
    <x v="4"/>
    <x v="6"/>
  </r>
  <r>
    <n v="700"/>
    <x v="685"/>
    <s v="Realigned zero administration paradigm"/>
    <x v="0"/>
    <n v="3"/>
    <x v="0"/>
    <n v="1"/>
    <x v="1"/>
    <s v="USD"/>
    <n v="1264399200"/>
    <n v="1265695200"/>
    <b v="0"/>
    <b v="0"/>
    <x v="8"/>
    <x v="112"/>
    <n v="3"/>
    <x v="2"/>
    <x v="8"/>
  </r>
  <r>
    <n v="701"/>
    <x v="686"/>
    <s v="Open-source multi-tasking methodology"/>
    <x v="370"/>
    <n v="91014"/>
    <x v="1"/>
    <n v="820"/>
    <x v="1"/>
    <s v="USD"/>
    <n v="1301202000"/>
    <n v="1301806800"/>
    <b v="1"/>
    <b v="0"/>
    <x v="3"/>
    <x v="342"/>
    <n v="111"/>
    <x v="3"/>
    <x v="3"/>
  </r>
  <r>
    <n v="702"/>
    <x v="687"/>
    <s v="Object-based attitude-oriented analyzer"/>
    <x v="251"/>
    <n v="4710"/>
    <x v="0"/>
    <n v="83"/>
    <x v="1"/>
    <s v="USD"/>
    <n v="1374469200"/>
    <n v="1374901200"/>
    <b v="0"/>
    <b v="0"/>
    <x v="8"/>
    <x v="157"/>
    <n v="57"/>
    <x v="2"/>
    <x v="8"/>
  </r>
  <r>
    <n v="703"/>
    <x v="688"/>
    <s v="Cross-platform tertiary hub"/>
    <x v="371"/>
    <n v="197728"/>
    <x v="1"/>
    <n v="2038"/>
    <x v="1"/>
    <s v="USD"/>
    <n v="1334984400"/>
    <n v="1336453200"/>
    <b v="1"/>
    <b v="1"/>
    <x v="18"/>
    <x v="343"/>
    <n v="97"/>
    <x v="5"/>
    <x v="18"/>
  </r>
  <r>
    <n v="704"/>
    <x v="689"/>
    <s v="Seamless clear-thinking artificial intelligence"/>
    <x v="251"/>
    <n v="10682"/>
    <x v="1"/>
    <n v="116"/>
    <x v="1"/>
    <s v="USD"/>
    <n v="1467608400"/>
    <n v="1468904400"/>
    <b v="0"/>
    <b v="0"/>
    <x v="10"/>
    <x v="152"/>
    <n v="92"/>
    <x v="4"/>
    <x v="10"/>
  </r>
  <r>
    <n v="705"/>
    <x v="690"/>
    <s v="Centralized tangible success"/>
    <x v="372"/>
    <n v="168048"/>
    <x v="0"/>
    <n v="2025"/>
    <x v="4"/>
    <s v="GBP"/>
    <n v="1386741600"/>
    <n v="1387087200"/>
    <b v="0"/>
    <b v="0"/>
    <x v="9"/>
    <x v="168"/>
    <n v="83"/>
    <x v="5"/>
    <x v="9"/>
  </r>
  <r>
    <n v="706"/>
    <x v="691"/>
    <s v="Customer-focused multimedia methodology"/>
    <x v="2"/>
    <n v="138586"/>
    <x v="1"/>
    <n v="1345"/>
    <x v="2"/>
    <s v="AUD"/>
    <n v="1546754400"/>
    <n v="1547445600"/>
    <b v="0"/>
    <b v="1"/>
    <x v="2"/>
    <x v="21"/>
    <n v="103"/>
    <x v="2"/>
    <x v="2"/>
  </r>
  <r>
    <n v="707"/>
    <x v="692"/>
    <s v="Visionary maximized Local Area Network"/>
    <x v="190"/>
    <n v="11579"/>
    <x v="1"/>
    <n v="168"/>
    <x v="1"/>
    <s v="USD"/>
    <n v="1544248800"/>
    <n v="1547359200"/>
    <b v="0"/>
    <b v="0"/>
    <x v="6"/>
    <x v="17"/>
    <n v="69"/>
    <x v="4"/>
    <x v="6"/>
  </r>
  <r>
    <n v="708"/>
    <x v="693"/>
    <s v="Secured bifurcated intranet"/>
    <x v="12"/>
    <n v="12020"/>
    <x v="1"/>
    <n v="137"/>
    <x v="5"/>
    <s v="CHF"/>
    <n v="1495429200"/>
    <n v="1496293200"/>
    <b v="0"/>
    <b v="0"/>
    <x v="3"/>
    <x v="344"/>
    <n v="88"/>
    <x v="3"/>
    <x v="3"/>
  </r>
  <r>
    <n v="709"/>
    <x v="694"/>
    <s v="Grass-roots 4thgeneration product"/>
    <x v="122"/>
    <n v="13954"/>
    <x v="1"/>
    <n v="186"/>
    <x v="6"/>
    <s v="EUR"/>
    <n v="1334811600"/>
    <n v="1335416400"/>
    <b v="0"/>
    <b v="0"/>
    <x v="3"/>
    <x v="339"/>
    <n v="75"/>
    <x v="3"/>
    <x v="3"/>
  </r>
  <r>
    <n v="710"/>
    <x v="695"/>
    <s v="Reduced next generation info-mediaries"/>
    <x v="333"/>
    <n v="6358"/>
    <x v="1"/>
    <n v="125"/>
    <x v="1"/>
    <s v="USD"/>
    <n v="1531544400"/>
    <n v="1532149200"/>
    <b v="0"/>
    <b v="1"/>
    <x v="3"/>
    <x v="345"/>
    <n v="51"/>
    <x v="3"/>
    <x v="3"/>
  </r>
  <r>
    <n v="711"/>
    <x v="696"/>
    <s v="Customizable full-range artificial intelligence"/>
    <x v="8"/>
    <n v="1260"/>
    <x v="0"/>
    <n v="14"/>
    <x v="6"/>
    <s v="EUR"/>
    <n v="1453615200"/>
    <n v="1453788000"/>
    <b v="1"/>
    <b v="1"/>
    <x v="3"/>
    <x v="8"/>
    <n v="90"/>
    <x v="3"/>
    <x v="3"/>
  </r>
  <r>
    <n v="712"/>
    <x v="697"/>
    <s v="Programmable leadingedge contingency"/>
    <x v="126"/>
    <n v="14725"/>
    <x v="1"/>
    <n v="202"/>
    <x v="1"/>
    <s v="USD"/>
    <n v="1467954000"/>
    <n v="1471496400"/>
    <b v="0"/>
    <b v="0"/>
    <x v="3"/>
    <x v="346"/>
    <n v="73"/>
    <x v="3"/>
    <x v="3"/>
  </r>
  <r>
    <n v="713"/>
    <x v="698"/>
    <s v="Multi-layered global groupware"/>
    <x v="350"/>
    <n v="11174"/>
    <x v="1"/>
    <n v="103"/>
    <x v="1"/>
    <s v="USD"/>
    <n v="1471842000"/>
    <n v="1472878800"/>
    <b v="0"/>
    <b v="0"/>
    <x v="15"/>
    <x v="62"/>
    <n v="108"/>
    <x v="5"/>
    <x v="15"/>
  </r>
  <r>
    <n v="714"/>
    <x v="699"/>
    <s v="Switchable methodical superstructure"/>
    <x v="373"/>
    <n v="182036"/>
    <x v="1"/>
    <n v="1785"/>
    <x v="1"/>
    <s v="USD"/>
    <n v="1408424400"/>
    <n v="1408510800"/>
    <b v="0"/>
    <b v="0"/>
    <x v="1"/>
    <x v="347"/>
    <n v="102"/>
    <x v="1"/>
    <x v="1"/>
  </r>
  <r>
    <n v="715"/>
    <x v="700"/>
    <s v="Expanded even-keeled portal"/>
    <x v="374"/>
    <n v="28870"/>
    <x v="0"/>
    <n v="656"/>
    <x v="1"/>
    <s v="USD"/>
    <n v="1281157200"/>
    <n v="1281589200"/>
    <b v="0"/>
    <b v="0"/>
    <x v="20"/>
    <x v="64"/>
    <n v="44"/>
    <x v="6"/>
    <x v="20"/>
  </r>
  <r>
    <n v="716"/>
    <x v="701"/>
    <s v="Advanced modular moderator"/>
    <x v="22"/>
    <n v="10353"/>
    <x v="1"/>
    <n v="157"/>
    <x v="1"/>
    <s v="USD"/>
    <n v="1373432400"/>
    <n v="1375851600"/>
    <b v="0"/>
    <b v="1"/>
    <x v="3"/>
    <x v="348"/>
    <n v="66"/>
    <x v="3"/>
    <x v="3"/>
  </r>
  <r>
    <n v="717"/>
    <x v="702"/>
    <s v="Reverse-engineered well-modulated ability"/>
    <x v="36"/>
    <n v="13868"/>
    <x v="1"/>
    <n v="555"/>
    <x v="1"/>
    <s v="USD"/>
    <n v="1313989200"/>
    <n v="1315803600"/>
    <b v="0"/>
    <b v="0"/>
    <x v="4"/>
    <x v="349"/>
    <n v="25"/>
    <x v="4"/>
    <x v="4"/>
  </r>
  <r>
    <n v="718"/>
    <x v="703"/>
    <s v="Expanded optimal pricing structure"/>
    <x v="111"/>
    <n v="8317"/>
    <x v="1"/>
    <n v="297"/>
    <x v="1"/>
    <s v="USD"/>
    <n v="1371445200"/>
    <n v="1373691600"/>
    <b v="0"/>
    <b v="0"/>
    <x v="8"/>
    <x v="134"/>
    <n v="28"/>
    <x v="2"/>
    <x v="8"/>
  </r>
  <r>
    <n v="719"/>
    <x v="704"/>
    <s v="Down-sized uniform ability"/>
    <x v="350"/>
    <n v="10557"/>
    <x v="1"/>
    <n v="123"/>
    <x v="1"/>
    <s v="USD"/>
    <n v="1338267600"/>
    <n v="1339218000"/>
    <b v="0"/>
    <b v="0"/>
    <x v="13"/>
    <x v="340"/>
    <n v="86"/>
    <x v="5"/>
    <x v="13"/>
  </r>
  <r>
    <n v="720"/>
    <x v="705"/>
    <s v="Multi-layered upward-trending conglomeration"/>
    <x v="251"/>
    <n v="3227"/>
    <x v="3"/>
    <n v="38"/>
    <x v="3"/>
    <s v="DKK"/>
    <n v="1519192800"/>
    <n v="1520402400"/>
    <b v="0"/>
    <b v="1"/>
    <x v="3"/>
    <x v="232"/>
    <n v="85"/>
    <x v="3"/>
    <x v="3"/>
  </r>
  <r>
    <n v="721"/>
    <x v="706"/>
    <s v="Open-architected systematic intranet"/>
    <x v="375"/>
    <n v="5429"/>
    <x v="3"/>
    <n v="60"/>
    <x v="1"/>
    <s v="USD"/>
    <n v="1522818000"/>
    <n v="1523336400"/>
    <b v="0"/>
    <b v="0"/>
    <x v="1"/>
    <x v="166"/>
    <n v="90"/>
    <x v="1"/>
    <x v="1"/>
  </r>
  <r>
    <n v="722"/>
    <x v="707"/>
    <s v="Proactive 24hour frame"/>
    <x v="376"/>
    <n v="75906"/>
    <x v="1"/>
    <n v="3036"/>
    <x v="1"/>
    <s v="USD"/>
    <n v="1509948000"/>
    <n v="1512280800"/>
    <b v="0"/>
    <b v="0"/>
    <x v="4"/>
    <x v="34"/>
    <n v="25"/>
    <x v="4"/>
    <x v="4"/>
  </r>
  <r>
    <n v="723"/>
    <x v="708"/>
    <s v="Exclusive fresh-thinking model"/>
    <x v="70"/>
    <n v="13250"/>
    <x v="1"/>
    <n v="144"/>
    <x v="2"/>
    <s v="AUD"/>
    <n v="1456898400"/>
    <n v="1458709200"/>
    <b v="0"/>
    <b v="0"/>
    <x v="3"/>
    <x v="350"/>
    <n v="92"/>
    <x v="3"/>
    <x v="3"/>
  </r>
  <r>
    <n v="724"/>
    <x v="709"/>
    <s v="Business-focused encompassing intranet"/>
    <x v="141"/>
    <n v="11261"/>
    <x v="1"/>
    <n v="121"/>
    <x v="4"/>
    <s v="GBP"/>
    <n v="1413954000"/>
    <n v="1414126800"/>
    <b v="0"/>
    <b v="1"/>
    <x v="3"/>
    <x v="159"/>
    <n v="93"/>
    <x v="3"/>
    <x v="3"/>
  </r>
  <r>
    <n v="725"/>
    <x v="710"/>
    <s v="Optional 6thgeneration access"/>
    <x v="377"/>
    <n v="97369"/>
    <x v="0"/>
    <n v="1596"/>
    <x v="1"/>
    <s v="USD"/>
    <n v="1416031200"/>
    <n v="1416204000"/>
    <b v="0"/>
    <b v="0"/>
    <x v="20"/>
    <x v="275"/>
    <n v="61"/>
    <x v="6"/>
    <x v="20"/>
  </r>
  <r>
    <n v="726"/>
    <x v="711"/>
    <s v="Realigned web-enabled functionalities"/>
    <x v="378"/>
    <n v="48227"/>
    <x v="3"/>
    <n v="524"/>
    <x v="1"/>
    <s v="USD"/>
    <n v="1287982800"/>
    <n v="1288501200"/>
    <b v="0"/>
    <b v="1"/>
    <x v="3"/>
    <x v="12"/>
    <n v="92"/>
    <x v="3"/>
    <x v="3"/>
  </r>
  <r>
    <n v="727"/>
    <x v="712"/>
    <s v="Enterprise-wide multimedia software"/>
    <x v="200"/>
    <n v="14685"/>
    <x v="1"/>
    <n v="181"/>
    <x v="1"/>
    <s v="USD"/>
    <n v="1547964000"/>
    <n v="1552971600"/>
    <b v="0"/>
    <b v="0"/>
    <x v="2"/>
    <x v="351"/>
    <n v="81"/>
    <x v="2"/>
    <x v="2"/>
  </r>
  <r>
    <n v="728"/>
    <x v="713"/>
    <s v="Versatile mission-critical knowledgebase"/>
    <x v="3"/>
    <n v="735"/>
    <x v="0"/>
    <n v="10"/>
    <x v="1"/>
    <s v="USD"/>
    <n v="1464152400"/>
    <n v="1465102800"/>
    <b v="0"/>
    <b v="0"/>
    <x v="3"/>
    <x v="334"/>
    <n v="74"/>
    <x v="3"/>
    <x v="3"/>
  </r>
  <r>
    <n v="729"/>
    <x v="714"/>
    <s v="Multi-lateral object-oriented open system"/>
    <x v="36"/>
    <n v="10397"/>
    <x v="1"/>
    <n v="122"/>
    <x v="1"/>
    <s v="USD"/>
    <n v="1359957600"/>
    <n v="1360130400"/>
    <b v="0"/>
    <b v="0"/>
    <x v="6"/>
    <x v="41"/>
    <n v="85"/>
    <x v="4"/>
    <x v="6"/>
  </r>
  <r>
    <n v="730"/>
    <x v="715"/>
    <s v="Visionary system-worthy attitude"/>
    <x v="379"/>
    <n v="118847"/>
    <x v="1"/>
    <n v="1071"/>
    <x v="0"/>
    <s v="CAD"/>
    <n v="1432357200"/>
    <n v="1432875600"/>
    <b v="0"/>
    <b v="0"/>
    <x v="8"/>
    <x v="352"/>
    <n v="111"/>
    <x v="2"/>
    <x v="8"/>
  </r>
  <r>
    <n v="731"/>
    <x v="716"/>
    <s v="Synergized content-based hierarchy"/>
    <x v="48"/>
    <n v="7220"/>
    <x v="3"/>
    <n v="219"/>
    <x v="1"/>
    <s v="USD"/>
    <n v="1500786000"/>
    <n v="1500872400"/>
    <b v="0"/>
    <b v="0"/>
    <x v="2"/>
    <x v="50"/>
    <n v="33"/>
    <x v="2"/>
    <x v="2"/>
  </r>
  <r>
    <n v="732"/>
    <x v="717"/>
    <s v="Business-focused 24hour access"/>
    <x v="380"/>
    <n v="107622"/>
    <x v="0"/>
    <n v="1121"/>
    <x v="1"/>
    <s v="USD"/>
    <n v="1490158800"/>
    <n v="1492146000"/>
    <b v="0"/>
    <b v="1"/>
    <x v="1"/>
    <x v="48"/>
    <n v="96"/>
    <x v="1"/>
    <x v="1"/>
  </r>
  <r>
    <n v="733"/>
    <x v="718"/>
    <s v="Automated hybrid orchestration"/>
    <x v="144"/>
    <n v="83267"/>
    <x v="1"/>
    <n v="980"/>
    <x v="1"/>
    <s v="USD"/>
    <n v="1406178000"/>
    <n v="1407301200"/>
    <b v="0"/>
    <b v="0"/>
    <x v="16"/>
    <x v="353"/>
    <n v="85"/>
    <x v="1"/>
    <x v="16"/>
  </r>
  <r>
    <n v="734"/>
    <x v="719"/>
    <s v="Exclusive 5thgeneration leverage"/>
    <x v="3"/>
    <n v="13404"/>
    <x v="1"/>
    <n v="536"/>
    <x v="1"/>
    <s v="USD"/>
    <n v="1485583200"/>
    <n v="1486620000"/>
    <b v="0"/>
    <b v="1"/>
    <x v="3"/>
    <x v="284"/>
    <n v="25"/>
    <x v="3"/>
    <x v="3"/>
  </r>
  <r>
    <n v="735"/>
    <x v="720"/>
    <s v="Grass-roots zero administration alliance"/>
    <x v="211"/>
    <n v="131404"/>
    <x v="1"/>
    <n v="1991"/>
    <x v="1"/>
    <s v="USD"/>
    <n v="1459314000"/>
    <n v="1459918800"/>
    <b v="0"/>
    <b v="0"/>
    <x v="14"/>
    <x v="354"/>
    <n v="66"/>
    <x v="7"/>
    <x v="14"/>
  </r>
  <r>
    <n v="736"/>
    <x v="721"/>
    <s v="Proactive heuristic orchestration"/>
    <x v="106"/>
    <n v="2533"/>
    <x v="3"/>
    <n v="29"/>
    <x v="1"/>
    <s v="USD"/>
    <n v="1424412000"/>
    <n v="1424757600"/>
    <b v="0"/>
    <b v="0"/>
    <x v="9"/>
    <x v="333"/>
    <n v="87"/>
    <x v="5"/>
    <x v="9"/>
  </r>
  <r>
    <n v="737"/>
    <x v="722"/>
    <s v="Function-based systematic Graphical User Interface"/>
    <x v="41"/>
    <n v="5028"/>
    <x v="1"/>
    <n v="180"/>
    <x v="1"/>
    <s v="USD"/>
    <n v="1478844000"/>
    <n v="1479880800"/>
    <b v="0"/>
    <b v="0"/>
    <x v="7"/>
    <x v="123"/>
    <n v="28"/>
    <x v="1"/>
    <x v="7"/>
  </r>
  <r>
    <n v="738"/>
    <x v="486"/>
    <s v="Extended zero administration software"/>
    <x v="381"/>
    <n v="1557"/>
    <x v="0"/>
    <n v="15"/>
    <x v="1"/>
    <s v="USD"/>
    <n v="1416117600"/>
    <n v="1418018400"/>
    <b v="0"/>
    <b v="1"/>
    <x v="3"/>
    <x v="47"/>
    <n v="104"/>
    <x v="3"/>
    <x v="3"/>
  </r>
  <r>
    <n v="739"/>
    <x v="723"/>
    <s v="Multi-tiered discrete support"/>
    <x v="83"/>
    <n v="6100"/>
    <x v="0"/>
    <n v="191"/>
    <x v="1"/>
    <s v="USD"/>
    <n v="1340946000"/>
    <n v="1341032400"/>
    <b v="0"/>
    <b v="0"/>
    <x v="7"/>
    <x v="84"/>
    <n v="32"/>
    <x v="1"/>
    <x v="7"/>
  </r>
  <r>
    <n v="740"/>
    <x v="724"/>
    <s v="Phased system-worthy conglomeration"/>
    <x v="98"/>
    <n v="1592"/>
    <x v="0"/>
    <n v="16"/>
    <x v="1"/>
    <s v="USD"/>
    <n v="1486101600"/>
    <n v="1486360800"/>
    <b v="0"/>
    <b v="0"/>
    <x v="3"/>
    <x v="286"/>
    <n v="100"/>
    <x v="3"/>
    <x v="3"/>
  </r>
  <r>
    <n v="741"/>
    <x v="287"/>
    <s v="Balanced mobile alliance"/>
    <x v="272"/>
    <n v="14150"/>
    <x v="1"/>
    <n v="130"/>
    <x v="1"/>
    <s v="USD"/>
    <n v="1274590800"/>
    <n v="1274677200"/>
    <b v="0"/>
    <b v="0"/>
    <x v="3"/>
    <x v="355"/>
    <n v="109"/>
    <x v="3"/>
    <x v="3"/>
  </r>
  <r>
    <n v="742"/>
    <x v="725"/>
    <s v="Reactive solution-oriented groupware"/>
    <x v="272"/>
    <n v="13513"/>
    <x v="1"/>
    <n v="122"/>
    <x v="1"/>
    <s v="USD"/>
    <n v="1263880800"/>
    <n v="1267509600"/>
    <b v="0"/>
    <b v="0"/>
    <x v="5"/>
    <x v="356"/>
    <n v="111"/>
    <x v="1"/>
    <x v="5"/>
  </r>
  <r>
    <n v="743"/>
    <x v="726"/>
    <s v="Exclusive bandwidth-monitored orchestration"/>
    <x v="61"/>
    <n v="504"/>
    <x v="0"/>
    <n v="17"/>
    <x v="1"/>
    <s v="USD"/>
    <n v="1445403600"/>
    <n v="1445922000"/>
    <b v="0"/>
    <b v="1"/>
    <x v="3"/>
    <x v="243"/>
    <n v="30"/>
    <x v="3"/>
    <x v="3"/>
  </r>
  <r>
    <n v="744"/>
    <x v="727"/>
    <s v="Intuitive exuding initiative"/>
    <x v="22"/>
    <n v="14240"/>
    <x v="1"/>
    <n v="140"/>
    <x v="1"/>
    <s v="USD"/>
    <n v="1533877200"/>
    <n v="1534050000"/>
    <b v="0"/>
    <b v="1"/>
    <x v="3"/>
    <x v="357"/>
    <n v="102"/>
    <x v="3"/>
    <x v="3"/>
  </r>
  <r>
    <n v="745"/>
    <x v="728"/>
    <s v="Streamlined needs-based knowledge user"/>
    <x v="350"/>
    <n v="2091"/>
    <x v="0"/>
    <n v="34"/>
    <x v="1"/>
    <s v="USD"/>
    <n v="1275195600"/>
    <n v="1277528400"/>
    <b v="0"/>
    <b v="0"/>
    <x v="8"/>
    <x v="286"/>
    <n v="62"/>
    <x v="2"/>
    <x v="8"/>
  </r>
  <r>
    <n v="746"/>
    <x v="729"/>
    <s v="Automated system-worthy structure"/>
    <x v="382"/>
    <n v="118580"/>
    <x v="1"/>
    <n v="3388"/>
    <x v="1"/>
    <s v="USD"/>
    <n v="1318136400"/>
    <n v="1318568400"/>
    <b v="0"/>
    <b v="0"/>
    <x v="2"/>
    <x v="39"/>
    <n v="35"/>
    <x v="2"/>
    <x v="2"/>
  </r>
  <r>
    <n v="747"/>
    <x v="730"/>
    <s v="Secured clear-thinking intranet"/>
    <x v="70"/>
    <n v="11214"/>
    <x v="1"/>
    <n v="280"/>
    <x v="1"/>
    <s v="USD"/>
    <n v="1283403600"/>
    <n v="1284354000"/>
    <b v="0"/>
    <b v="0"/>
    <x v="3"/>
    <x v="252"/>
    <n v="40"/>
    <x v="3"/>
    <x v="3"/>
  </r>
  <r>
    <n v="748"/>
    <x v="731"/>
    <s v="Cloned actuating architecture"/>
    <x v="383"/>
    <n v="68137"/>
    <x v="3"/>
    <n v="614"/>
    <x v="1"/>
    <s v="USD"/>
    <n v="1267423200"/>
    <n v="1269579600"/>
    <b v="0"/>
    <b v="1"/>
    <x v="10"/>
    <x v="230"/>
    <n v="111"/>
    <x v="4"/>
    <x v="10"/>
  </r>
  <r>
    <n v="749"/>
    <x v="732"/>
    <s v="Down-sized needs-based task-force"/>
    <x v="133"/>
    <n v="13527"/>
    <x v="1"/>
    <n v="366"/>
    <x v="6"/>
    <s v="EUR"/>
    <n v="1412744400"/>
    <n v="1413781200"/>
    <b v="0"/>
    <b v="1"/>
    <x v="8"/>
    <x v="34"/>
    <n v="37"/>
    <x v="2"/>
    <x v="8"/>
  </r>
  <r>
    <n v="750"/>
    <x v="733"/>
    <s v="Extended responsive Internet solution"/>
    <x v="0"/>
    <n v="1"/>
    <x v="0"/>
    <n v="1"/>
    <x v="4"/>
    <s v="GBP"/>
    <n v="1277960400"/>
    <n v="1280120400"/>
    <b v="0"/>
    <b v="0"/>
    <x v="5"/>
    <x v="89"/>
    <n v="1"/>
    <x v="1"/>
    <x v="5"/>
  </r>
  <r>
    <n v="751"/>
    <x v="734"/>
    <s v="Universal value-added moderator"/>
    <x v="136"/>
    <n v="8363"/>
    <x v="1"/>
    <n v="270"/>
    <x v="1"/>
    <s v="USD"/>
    <n v="1458190800"/>
    <n v="1459486800"/>
    <b v="1"/>
    <b v="1"/>
    <x v="9"/>
    <x v="358"/>
    <n v="31"/>
    <x v="5"/>
    <x v="9"/>
  </r>
  <r>
    <n v="752"/>
    <x v="735"/>
    <s v="Sharable motivating emulation"/>
    <x v="306"/>
    <n v="5362"/>
    <x v="3"/>
    <n v="114"/>
    <x v="1"/>
    <s v="USD"/>
    <n v="1280984400"/>
    <n v="1282539600"/>
    <b v="0"/>
    <b v="1"/>
    <x v="3"/>
    <x v="48"/>
    <n v="47"/>
    <x v="3"/>
    <x v="3"/>
  </r>
  <r>
    <n v="753"/>
    <x v="736"/>
    <s v="Networked web-enabled product"/>
    <x v="53"/>
    <n v="12065"/>
    <x v="1"/>
    <n v="137"/>
    <x v="1"/>
    <s v="USD"/>
    <n v="1274590800"/>
    <n v="1275886800"/>
    <b v="0"/>
    <b v="0"/>
    <x v="14"/>
    <x v="359"/>
    <n v="88"/>
    <x v="7"/>
    <x v="14"/>
  </r>
  <r>
    <n v="754"/>
    <x v="737"/>
    <s v="Advanced dedicated encoding"/>
    <x v="384"/>
    <n v="118603"/>
    <x v="1"/>
    <n v="3205"/>
    <x v="1"/>
    <s v="USD"/>
    <n v="1351400400"/>
    <n v="1355983200"/>
    <b v="0"/>
    <b v="0"/>
    <x v="3"/>
    <x v="78"/>
    <n v="37"/>
    <x v="3"/>
    <x v="3"/>
  </r>
  <r>
    <n v="755"/>
    <x v="738"/>
    <s v="Stand-alone multi-state project"/>
    <x v="6"/>
    <n v="7496"/>
    <x v="1"/>
    <n v="288"/>
    <x v="3"/>
    <s v="DKK"/>
    <n v="1514354400"/>
    <n v="1515391200"/>
    <b v="0"/>
    <b v="1"/>
    <x v="3"/>
    <x v="221"/>
    <n v="26"/>
    <x v="3"/>
    <x v="3"/>
  </r>
  <r>
    <n v="756"/>
    <x v="739"/>
    <s v="Customizable bi-directional monitoring"/>
    <x v="81"/>
    <n v="10037"/>
    <x v="1"/>
    <n v="148"/>
    <x v="1"/>
    <s v="USD"/>
    <n v="1421733600"/>
    <n v="1422252000"/>
    <b v="0"/>
    <b v="0"/>
    <x v="3"/>
    <x v="360"/>
    <n v="68"/>
    <x v="3"/>
    <x v="3"/>
  </r>
  <r>
    <n v="757"/>
    <x v="740"/>
    <s v="Profit-focused motivating function"/>
    <x v="1"/>
    <n v="5696"/>
    <x v="1"/>
    <n v="114"/>
    <x v="1"/>
    <s v="USD"/>
    <n v="1305176400"/>
    <n v="1305522000"/>
    <b v="0"/>
    <b v="0"/>
    <x v="6"/>
    <x v="361"/>
    <n v="50"/>
    <x v="4"/>
    <x v="6"/>
  </r>
  <r>
    <n v="758"/>
    <x v="741"/>
    <s v="Proactive systemic firmware"/>
    <x v="241"/>
    <n v="167005"/>
    <x v="1"/>
    <n v="1518"/>
    <x v="0"/>
    <s v="CAD"/>
    <n v="1414126800"/>
    <n v="1414904400"/>
    <b v="0"/>
    <b v="0"/>
    <x v="1"/>
    <x v="362"/>
    <n v="110"/>
    <x v="1"/>
    <x v="1"/>
  </r>
  <r>
    <n v="759"/>
    <x v="742"/>
    <s v="Grass-roots upward-trending installation"/>
    <x v="385"/>
    <n v="114615"/>
    <x v="0"/>
    <n v="1274"/>
    <x v="1"/>
    <s v="USD"/>
    <n v="1517810400"/>
    <n v="1520402400"/>
    <b v="0"/>
    <b v="0"/>
    <x v="5"/>
    <x v="240"/>
    <n v="90"/>
    <x v="1"/>
    <x v="5"/>
  </r>
  <r>
    <n v="760"/>
    <x v="743"/>
    <s v="Virtual heuristic hub"/>
    <x v="386"/>
    <n v="16592"/>
    <x v="0"/>
    <n v="210"/>
    <x v="6"/>
    <s v="EUR"/>
    <n v="1564635600"/>
    <n v="1567141200"/>
    <b v="0"/>
    <b v="1"/>
    <x v="11"/>
    <x v="49"/>
    <n v="79"/>
    <x v="6"/>
    <x v="11"/>
  </r>
  <r>
    <n v="761"/>
    <x v="744"/>
    <s v="Customizable leadingedge model"/>
    <x v="196"/>
    <n v="14420"/>
    <x v="1"/>
    <n v="166"/>
    <x v="1"/>
    <s v="USD"/>
    <n v="1500699600"/>
    <n v="1501131600"/>
    <b v="0"/>
    <b v="0"/>
    <x v="1"/>
    <x v="363"/>
    <n v="87"/>
    <x v="1"/>
    <x v="1"/>
  </r>
  <r>
    <n v="762"/>
    <x v="307"/>
    <s v="Upgradable uniform service-desk"/>
    <x v="26"/>
    <n v="6204"/>
    <x v="1"/>
    <n v="100"/>
    <x v="2"/>
    <s v="AUD"/>
    <n v="1354082400"/>
    <n v="1355032800"/>
    <b v="0"/>
    <b v="0"/>
    <x v="17"/>
    <x v="364"/>
    <n v="62"/>
    <x v="1"/>
    <x v="17"/>
  </r>
  <r>
    <n v="763"/>
    <x v="745"/>
    <s v="Inverse client-driven product"/>
    <x v="36"/>
    <n v="6338"/>
    <x v="1"/>
    <n v="235"/>
    <x v="1"/>
    <s v="USD"/>
    <n v="1336453200"/>
    <n v="1339477200"/>
    <b v="0"/>
    <b v="1"/>
    <x v="3"/>
    <x v="23"/>
    <n v="27"/>
    <x v="3"/>
    <x v="3"/>
  </r>
  <r>
    <n v="764"/>
    <x v="746"/>
    <s v="Managed bandwidth-monitored system engine"/>
    <x v="65"/>
    <n v="8010"/>
    <x v="1"/>
    <n v="148"/>
    <x v="1"/>
    <s v="USD"/>
    <n v="1305262800"/>
    <n v="1305954000"/>
    <b v="0"/>
    <b v="0"/>
    <x v="1"/>
    <x v="365"/>
    <n v="54"/>
    <x v="1"/>
    <x v="1"/>
  </r>
  <r>
    <n v="765"/>
    <x v="747"/>
    <s v="Advanced transitional help-desk"/>
    <x v="61"/>
    <n v="8125"/>
    <x v="1"/>
    <n v="198"/>
    <x v="1"/>
    <s v="USD"/>
    <n v="1492232400"/>
    <n v="1494392400"/>
    <b v="1"/>
    <b v="1"/>
    <x v="7"/>
    <x v="366"/>
    <n v="41"/>
    <x v="1"/>
    <x v="7"/>
  </r>
  <r>
    <n v="766"/>
    <x v="748"/>
    <s v="De-engineered disintermediate encryption"/>
    <x v="316"/>
    <n v="13653"/>
    <x v="0"/>
    <n v="248"/>
    <x v="2"/>
    <s v="AUD"/>
    <n v="1537333200"/>
    <n v="1537419600"/>
    <b v="0"/>
    <b v="0"/>
    <x v="22"/>
    <x v="137"/>
    <n v="55"/>
    <x v="4"/>
    <x v="22"/>
  </r>
  <r>
    <n v="767"/>
    <x v="749"/>
    <s v="Upgradable attitude-oriented project"/>
    <x v="387"/>
    <n v="55372"/>
    <x v="0"/>
    <n v="513"/>
    <x v="1"/>
    <s v="USD"/>
    <n v="1444107600"/>
    <n v="1447999200"/>
    <b v="0"/>
    <b v="0"/>
    <x v="18"/>
    <x v="263"/>
    <n v="108"/>
    <x v="5"/>
    <x v="18"/>
  </r>
  <r>
    <n v="768"/>
    <x v="750"/>
    <s v="Fundamental zero tolerance alliance"/>
    <x v="73"/>
    <n v="11088"/>
    <x v="1"/>
    <n v="150"/>
    <x v="1"/>
    <s v="USD"/>
    <n v="1386741600"/>
    <n v="1388037600"/>
    <b v="0"/>
    <b v="0"/>
    <x v="3"/>
    <x v="367"/>
    <n v="74"/>
    <x v="3"/>
    <x v="3"/>
  </r>
  <r>
    <n v="769"/>
    <x v="751"/>
    <s v="Devolved 24hour forecast"/>
    <x v="388"/>
    <n v="109106"/>
    <x v="0"/>
    <n v="3410"/>
    <x v="1"/>
    <s v="USD"/>
    <n v="1376542800"/>
    <n v="1378789200"/>
    <b v="0"/>
    <b v="0"/>
    <x v="11"/>
    <x v="30"/>
    <n v="32"/>
    <x v="6"/>
    <x v="11"/>
  </r>
  <r>
    <n v="770"/>
    <x v="752"/>
    <s v="User-centric attitude-oriented intranet"/>
    <x v="333"/>
    <n v="11642"/>
    <x v="1"/>
    <n v="216"/>
    <x v="6"/>
    <s v="EUR"/>
    <n v="1397451600"/>
    <n v="1398056400"/>
    <b v="0"/>
    <b v="1"/>
    <x v="3"/>
    <x v="306"/>
    <n v="54"/>
    <x v="3"/>
    <x v="3"/>
  </r>
  <r>
    <n v="771"/>
    <x v="753"/>
    <s v="Self-enabling 5thgeneration paradigm"/>
    <x v="36"/>
    <n v="2769"/>
    <x v="3"/>
    <n v="26"/>
    <x v="1"/>
    <s v="USD"/>
    <n v="1548482400"/>
    <n v="1550815200"/>
    <b v="0"/>
    <b v="0"/>
    <x v="3"/>
    <x v="18"/>
    <n v="107"/>
    <x v="3"/>
    <x v="3"/>
  </r>
  <r>
    <n v="772"/>
    <x v="754"/>
    <s v="Persistent 3rdgeneration moratorium"/>
    <x v="389"/>
    <n v="169586"/>
    <x v="1"/>
    <n v="5139"/>
    <x v="1"/>
    <s v="USD"/>
    <n v="1549692000"/>
    <n v="1550037600"/>
    <b v="0"/>
    <b v="0"/>
    <x v="7"/>
    <x v="23"/>
    <n v="33"/>
    <x v="1"/>
    <x v="7"/>
  </r>
  <r>
    <n v="773"/>
    <x v="755"/>
    <s v="Cross-platform empowering project"/>
    <x v="390"/>
    <n v="101185"/>
    <x v="1"/>
    <n v="2353"/>
    <x v="1"/>
    <s v="USD"/>
    <n v="1492059600"/>
    <n v="1492923600"/>
    <b v="0"/>
    <b v="0"/>
    <x v="3"/>
    <x v="332"/>
    <n v="43"/>
    <x v="3"/>
    <x v="3"/>
  </r>
  <r>
    <n v="774"/>
    <x v="756"/>
    <s v="Polarized user-facing interface"/>
    <x v="92"/>
    <n v="6775"/>
    <x v="1"/>
    <n v="78"/>
    <x v="6"/>
    <s v="EUR"/>
    <n v="1463979600"/>
    <n v="1467522000"/>
    <b v="0"/>
    <b v="0"/>
    <x v="2"/>
    <x v="123"/>
    <n v="87"/>
    <x v="2"/>
    <x v="2"/>
  </r>
  <r>
    <n v="775"/>
    <x v="757"/>
    <s v="Customer-focused non-volatile framework"/>
    <x v="151"/>
    <n v="968"/>
    <x v="0"/>
    <n v="10"/>
    <x v="1"/>
    <s v="USD"/>
    <n v="1415253600"/>
    <n v="1416117600"/>
    <b v="0"/>
    <b v="0"/>
    <x v="1"/>
    <x v="156"/>
    <n v="97"/>
    <x v="1"/>
    <x v="1"/>
  </r>
  <r>
    <n v="776"/>
    <x v="758"/>
    <s v="Synchronized multimedia frame"/>
    <x v="391"/>
    <n v="72623"/>
    <x v="0"/>
    <n v="2201"/>
    <x v="1"/>
    <s v="USD"/>
    <n v="1562216400"/>
    <n v="1563771600"/>
    <b v="0"/>
    <b v="0"/>
    <x v="3"/>
    <x v="251"/>
    <n v="33"/>
    <x v="3"/>
    <x v="3"/>
  </r>
  <r>
    <n v="777"/>
    <x v="759"/>
    <s v="Open-architected stable algorithm"/>
    <x v="202"/>
    <n v="45987"/>
    <x v="0"/>
    <n v="676"/>
    <x v="1"/>
    <s v="USD"/>
    <n v="1316754000"/>
    <n v="1319259600"/>
    <b v="0"/>
    <b v="0"/>
    <x v="3"/>
    <x v="18"/>
    <n v="68"/>
    <x v="3"/>
    <x v="3"/>
  </r>
  <r>
    <n v="778"/>
    <x v="760"/>
    <s v="Cross-platform optimizing website"/>
    <x v="81"/>
    <n v="10243"/>
    <x v="1"/>
    <n v="174"/>
    <x v="5"/>
    <s v="CHF"/>
    <n v="1313211600"/>
    <n v="1313643600"/>
    <b v="0"/>
    <b v="0"/>
    <x v="10"/>
    <x v="368"/>
    <n v="59"/>
    <x v="4"/>
    <x v="10"/>
  </r>
  <r>
    <n v="779"/>
    <x v="761"/>
    <s v="Public-key actuating projection"/>
    <x v="392"/>
    <n v="87293"/>
    <x v="0"/>
    <n v="831"/>
    <x v="1"/>
    <s v="USD"/>
    <n v="1439528400"/>
    <n v="1440306000"/>
    <b v="0"/>
    <b v="1"/>
    <x v="3"/>
    <x v="25"/>
    <n v="105"/>
    <x v="3"/>
    <x v="3"/>
  </r>
  <r>
    <n v="780"/>
    <x v="762"/>
    <s v="Implemented intangible instruction set"/>
    <x v="135"/>
    <n v="5421"/>
    <x v="1"/>
    <n v="164"/>
    <x v="1"/>
    <s v="USD"/>
    <n v="1469163600"/>
    <n v="1470805200"/>
    <b v="0"/>
    <b v="1"/>
    <x v="6"/>
    <x v="369"/>
    <n v="33"/>
    <x v="4"/>
    <x v="6"/>
  </r>
  <r>
    <n v="781"/>
    <x v="763"/>
    <s v="Cross-group interactive architecture"/>
    <x v="251"/>
    <n v="4414"/>
    <x v="3"/>
    <n v="56"/>
    <x v="5"/>
    <s v="CHF"/>
    <n v="1288501200"/>
    <n v="1292911200"/>
    <b v="0"/>
    <b v="0"/>
    <x v="3"/>
    <x v="37"/>
    <n v="79"/>
    <x v="3"/>
    <x v="3"/>
  </r>
  <r>
    <n v="782"/>
    <x v="764"/>
    <s v="Centralized asymmetric framework"/>
    <x v="135"/>
    <n v="10981"/>
    <x v="1"/>
    <n v="161"/>
    <x v="1"/>
    <s v="USD"/>
    <n v="1298959200"/>
    <n v="1301374800"/>
    <b v="0"/>
    <b v="1"/>
    <x v="10"/>
    <x v="53"/>
    <n v="68"/>
    <x v="4"/>
    <x v="10"/>
  </r>
  <r>
    <n v="783"/>
    <x v="765"/>
    <s v="Down-sized systematic utilization"/>
    <x v="71"/>
    <n v="10451"/>
    <x v="1"/>
    <n v="138"/>
    <x v="1"/>
    <s v="USD"/>
    <n v="1387260000"/>
    <n v="1387864800"/>
    <b v="0"/>
    <b v="0"/>
    <x v="1"/>
    <x v="280"/>
    <n v="76"/>
    <x v="1"/>
    <x v="1"/>
  </r>
  <r>
    <n v="784"/>
    <x v="766"/>
    <s v="Profound fault-tolerant model"/>
    <x v="393"/>
    <n v="102535"/>
    <x v="1"/>
    <n v="3308"/>
    <x v="1"/>
    <s v="USD"/>
    <n v="1457244000"/>
    <n v="1458190800"/>
    <b v="0"/>
    <b v="0"/>
    <x v="2"/>
    <x v="43"/>
    <n v="31"/>
    <x v="2"/>
    <x v="2"/>
  </r>
  <r>
    <n v="785"/>
    <x v="767"/>
    <s v="Multi-channeled bi-directional moratorium"/>
    <x v="313"/>
    <n v="12939"/>
    <x v="1"/>
    <n v="127"/>
    <x v="2"/>
    <s v="AUD"/>
    <n v="1556341200"/>
    <n v="1559278800"/>
    <b v="0"/>
    <b v="1"/>
    <x v="10"/>
    <x v="370"/>
    <n v="102"/>
    <x v="4"/>
    <x v="10"/>
  </r>
  <r>
    <n v="786"/>
    <x v="768"/>
    <s v="Object-based content-based ability"/>
    <x v="42"/>
    <n v="10946"/>
    <x v="1"/>
    <n v="207"/>
    <x v="6"/>
    <s v="EUR"/>
    <n v="1522126800"/>
    <n v="1522731600"/>
    <b v="0"/>
    <b v="1"/>
    <x v="17"/>
    <x v="242"/>
    <n v="53"/>
    <x v="1"/>
    <x v="17"/>
  </r>
  <r>
    <n v="787"/>
    <x v="769"/>
    <s v="Progressive coherent secured line"/>
    <x v="394"/>
    <n v="60994"/>
    <x v="0"/>
    <n v="859"/>
    <x v="0"/>
    <s v="CAD"/>
    <n v="1305954000"/>
    <n v="1306731600"/>
    <b v="0"/>
    <b v="0"/>
    <x v="1"/>
    <x v="134"/>
    <n v="71"/>
    <x v="1"/>
    <x v="1"/>
  </r>
  <r>
    <n v="788"/>
    <x v="770"/>
    <s v="Synchronized directional capability"/>
    <x v="136"/>
    <n v="3174"/>
    <x v="2"/>
    <n v="31"/>
    <x v="1"/>
    <s v="USD"/>
    <n v="1350709200"/>
    <n v="1352527200"/>
    <b v="0"/>
    <b v="0"/>
    <x v="10"/>
    <x v="102"/>
    <n v="102"/>
    <x v="4"/>
    <x v="10"/>
  </r>
  <r>
    <n v="789"/>
    <x v="771"/>
    <s v="Cross-platform composite migration"/>
    <x v="25"/>
    <n v="3351"/>
    <x v="0"/>
    <n v="45"/>
    <x v="1"/>
    <s v="USD"/>
    <n v="1401166800"/>
    <n v="1404363600"/>
    <b v="0"/>
    <b v="0"/>
    <x v="3"/>
    <x v="232"/>
    <n v="74"/>
    <x v="3"/>
    <x v="3"/>
  </r>
  <r>
    <n v="790"/>
    <x v="772"/>
    <s v="Operative local pricing structure"/>
    <x v="395"/>
    <n v="56774"/>
    <x v="3"/>
    <n v="1113"/>
    <x v="1"/>
    <s v="USD"/>
    <n v="1266127200"/>
    <n v="1266645600"/>
    <b v="0"/>
    <b v="0"/>
    <x v="3"/>
    <x v="137"/>
    <n v="51"/>
    <x v="3"/>
    <x v="3"/>
  </r>
  <r>
    <n v="791"/>
    <x v="773"/>
    <s v="Optional web-enabled extranet"/>
    <x v="118"/>
    <n v="540"/>
    <x v="0"/>
    <n v="6"/>
    <x v="1"/>
    <s v="USD"/>
    <n v="1481436000"/>
    <n v="1482818400"/>
    <b v="0"/>
    <b v="0"/>
    <x v="0"/>
    <x v="143"/>
    <n v="90"/>
    <x v="0"/>
    <x v="0"/>
  </r>
  <r>
    <n v="792"/>
    <x v="774"/>
    <s v="Reduced 6thgeneration intranet"/>
    <x v="22"/>
    <n v="680"/>
    <x v="0"/>
    <n v="7"/>
    <x v="1"/>
    <s v="USD"/>
    <n v="1372222800"/>
    <n v="1374642000"/>
    <b v="0"/>
    <b v="1"/>
    <x v="3"/>
    <x v="49"/>
    <n v="97"/>
    <x v="3"/>
    <x v="3"/>
  </r>
  <r>
    <n v="793"/>
    <x v="775"/>
    <s v="Networked disintermediate leverage"/>
    <x v="65"/>
    <n v="13045"/>
    <x v="1"/>
    <n v="181"/>
    <x v="5"/>
    <s v="CHF"/>
    <n v="1372136400"/>
    <n v="1372482000"/>
    <b v="0"/>
    <b v="0"/>
    <x v="9"/>
    <x v="371"/>
    <n v="72"/>
    <x v="5"/>
    <x v="9"/>
  </r>
  <r>
    <n v="794"/>
    <x v="776"/>
    <s v="Optional optimal website"/>
    <x v="47"/>
    <n v="8276"/>
    <x v="1"/>
    <n v="110"/>
    <x v="1"/>
    <s v="USD"/>
    <n v="1513922400"/>
    <n v="1514959200"/>
    <b v="0"/>
    <b v="0"/>
    <x v="1"/>
    <x v="372"/>
    <n v="75"/>
    <x v="1"/>
    <x v="1"/>
  </r>
  <r>
    <n v="795"/>
    <x v="777"/>
    <s v="Stand-alone asynchronous functionalities"/>
    <x v="143"/>
    <n v="1022"/>
    <x v="0"/>
    <n v="31"/>
    <x v="1"/>
    <s v="USD"/>
    <n v="1477976400"/>
    <n v="1478235600"/>
    <b v="0"/>
    <b v="0"/>
    <x v="6"/>
    <x v="245"/>
    <n v="33"/>
    <x v="4"/>
    <x v="6"/>
  </r>
  <r>
    <n v="796"/>
    <x v="778"/>
    <s v="Profound full-range open system"/>
    <x v="75"/>
    <n v="4275"/>
    <x v="0"/>
    <n v="78"/>
    <x v="1"/>
    <s v="USD"/>
    <n v="1407474000"/>
    <n v="1408078800"/>
    <b v="0"/>
    <b v="1"/>
    <x v="20"/>
    <x v="213"/>
    <n v="55"/>
    <x v="6"/>
    <x v="20"/>
  </r>
  <r>
    <n v="797"/>
    <x v="779"/>
    <s v="Optional tangible utilization"/>
    <x v="4"/>
    <n v="8332"/>
    <x v="1"/>
    <n v="185"/>
    <x v="1"/>
    <s v="USD"/>
    <n v="1546149600"/>
    <n v="1548136800"/>
    <b v="0"/>
    <b v="0"/>
    <x v="2"/>
    <x v="373"/>
    <n v="45"/>
    <x v="2"/>
    <x v="2"/>
  </r>
  <r>
    <n v="798"/>
    <x v="780"/>
    <s v="Seamless maximized product"/>
    <x v="74"/>
    <n v="6408"/>
    <x v="1"/>
    <n v="121"/>
    <x v="1"/>
    <s v="USD"/>
    <n v="1338440400"/>
    <n v="1340859600"/>
    <b v="0"/>
    <b v="1"/>
    <x v="3"/>
    <x v="282"/>
    <n v="53"/>
    <x v="3"/>
    <x v="3"/>
  </r>
  <r>
    <n v="799"/>
    <x v="781"/>
    <s v="Devolved tertiary time-frame"/>
    <x v="396"/>
    <n v="73522"/>
    <x v="0"/>
    <n v="1225"/>
    <x v="4"/>
    <s v="GBP"/>
    <n v="1454133600"/>
    <n v="1454479200"/>
    <b v="0"/>
    <b v="0"/>
    <x v="3"/>
    <x v="30"/>
    <n v="60"/>
    <x v="3"/>
    <x v="3"/>
  </r>
  <r>
    <n v="800"/>
    <x v="782"/>
    <s v="Centralized regional function"/>
    <x v="0"/>
    <n v="1"/>
    <x v="0"/>
    <n v="1"/>
    <x v="5"/>
    <s v="CHF"/>
    <n v="1434085200"/>
    <n v="1434430800"/>
    <b v="0"/>
    <b v="0"/>
    <x v="1"/>
    <x v="89"/>
    <n v="1"/>
    <x v="1"/>
    <x v="1"/>
  </r>
  <r>
    <n v="801"/>
    <x v="783"/>
    <s v="User-friendly high-level initiative"/>
    <x v="173"/>
    <n v="4667"/>
    <x v="1"/>
    <n v="106"/>
    <x v="1"/>
    <s v="USD"/>
    <n v="1577772000"/>
    <n v="1579672800"/>
    <b v="0"/>
    <b v="1"/>
    <x v="14"/>
    <x v="218"/>
    <n v="44"/>
    <x v="7"/>
    <x v="14"/>
  </r>
  <r>
    <n v="802"/>
    <x v="784"/>
    <s v="Reverse-engineered zero-defect infrastructure"/>
    <x v="8"/>
    <n v="12216"/>
    <x v="1"/>
    <n v="142"/>
    <x v="1"/>
    <s v="USD"/>
    <n v="1562216400"/>
    <n v="1562389200"/>
    <b v="0"/>
    <b v="0"/>
    <x v="14"/>
    <x v="88"/>
    <n v="86"/>
    <x v="7"/>
    <x v="14"/>
  </r>
  <r>
    <n v="803"/>
    <x v="785"/>
    <s v="Stand-alone background customer loyalty"/>
    <x v="55"/>
    <n v="6527"/>
    <x v="1"/>
    <n v="233"/>
    <x v="1"/>
    <s v="USD"/>
    <n v="1548568800"/>
    <n v="1551506400"/>
    <b v="0"/>
    <b v="0"/>
    <x v="3"/>
    <x v="374"/>
    <n v="28"/>
    <x v="3"/>
    <x v="3"/>
  </r>
  <r>
    <n v="804"/>
    <x v="786"/>
    <s v="Business-focused discrete software"/>
    <x v="97"/>
    <n v="6987"/>
    <x v="1"/>
    <n v="218"/>
    <x v="1"/>
    <s v="USD"/>
    <n v="1514872800"/>
    <n v="1516600800"/>
    <b v="0"/>
    <b v="0"/>
    <x v="1"/>
    <x v="99"/>
    <n v="32"/>
    <x v="1"/>
    <x v="1"/>
  </r>
  <r>
    <n v="805"/>
    <x v="787"/>
    <s v="Advanced intermediate Graphic Interface"/>
    <x v="62"/>
    <n v="4932"/>
    <x v="0"/>
    <n v="67"/>
    <x v="2"/>
    <s v="AUD"/>
    <n v="1416031200"/>
    <n v="1420437600"/>
    <b v="0"/>
    <b v="0"/>
    <x v="4"/>
    <x v="37"/>
    <n v="74"/>
    <x v="4"/>
    <x v="4"/>
  </r>
  <r>
    <n v="806"/>
    <x v="788"/>
    <s v="Adaptive holistic hub"/>
    <x v="31"/>
    <n v="8262"/>
    <x v="1"/>
    <n v="76"/>
    <x v="1"/>
    <s v="USD"/>
    <n v="1330927200"/>
    <n v="1332997200"/>
    <b v="0"/>
    <b v="1"/>
    <x v="6"/>
    <x v="375"/>
    <n v="109"/>
    <x v="4"/>
    <x v="6"/>
  </r>
  <r>
    <n v="807"/>
    <x v="789"/>
    <s v="Automated uniform concept"/>
    <x v="31"/>
    <n v="1848"/>
    <x v="1"/>
    <n v="43"/>
    <x v="1"/>
    <s v="USD"/>
    <n v="1571115600"/>
    <n v="1574920800"/>
    <b v="0"/>
    <b v="1"/>
    <x v="3"/>
    <x v="376"/>
    <n v="43"/>
    <x v="3"/>
    <x v="3"/>
  </r>
  <r>
    <n v="808"/>
    <x v="790"/>
    <s v="Enhanced regional flexibility"/>
    <x v="5"/>
    <n v="1583"/>
    <x v="0"/>
    <n v="19"/>
    <x v="1"/>
    <s v="USD"/>
    <n v="1463461200"/>
    <n v="1464930000"/>
    <b v="0"/>
    <b v="0"/>
    <x v="0"/>
    <x v="286"/>
    <n v="83"/>
    <x v="0"/>
    <x v="0"/>
  </r>
  <r>
    <n v="809"/>
    <x v="764"/>
    <s v="Public-key bottom-line algorithm"/>
    <x v="397"/>
    <n v="88536"/>
    <x v="0"/>
    <n v="2108"/>
    <x v="5"/>
    <s v="CHF"/>
    <n v="1344920400"/>
    <n v="1345006800"/>
    <b v="0"/>
    <b v="0"/>
    <x v="4"/>
    <x v="154"/>
    <n v="42"/>
    <x v="4"/>
    <x v="4"/>
  </r>
  <r>
    <n v="810"/>
    <x v="791"/>
    <s v="Multi-layered intangible instruction set"/>
    <x v="330"/>
    <n v="12360"/>
    <x v="1"/>
    <n v="221"/>
    <x v="1"/>
    <s v="USD"/>
    <n v="1511848800"/>
    <n v="1512712800"/>
    <b v="0"/>
    <b v="1"/>
    <x v="3"/>
    <x v="370"/>
    <n v="56"/>
    <x v="3"/>
    <x v="3"/>
  </r>
  <r>
    <n v="811"/>
    <x v="792"/>
    <s v="Fundamental methodical emulation"/>
    <x v="398"/>
    <n v="71320"/>
    <x v="0"/>
    <n v="679"/>
    <x v="1"/>
    <s v="USD"/>
    <n v="1452319200"/>
    <n v="1452492000"/>
    <b v="0"/>
    <b v="1"/>
    <x v="11"/>
    <x v="176"/>
    <n v="105"/>
    <x v="6"/>
    <x v="11"/>
  </r>
  <r>
    <n v="812"/>
    <x v="793"/>
    <s v="Expanded value-added hardware"/>
    <x v="221"/>
    <n v="134640"/>
    <x v="1"/>
    <n v="2805"/>
    <x v="0"/>
    <s v="CAD"/>
    <n v="1523854800"/>
    <n v="1524286800"/>
    <b v="0"/>
    <b v="0"/>
    <x v="9"/>
    <x v="234"/>
    <n v="48"/>
    <x v="5"/>
    <x v="9"/>
  </r>
  <r>
    <n v="813"/>
    <x v="794"/>
    <s v="Diverse high-level attitude"/>
    <x v="170"/>
    <n v="7661"/>
    <x v="1"/>
    <n v="68"/>
    <x v="1"/>
    <s v="USD"/>
    <n v="1346043600"/>
    <n v="1346907600"/>
    <b v="0"/>
    <b v="0"/>
    <x v="11"/>
    <x v="377"/>
    <n v="113"/>
    <x v="6"/>
    <x v="11"/>
  </r>
  <r>
    <n v="814"/>
    <x v="795"/>
    <s v="Visionary 24hour analyzer"/>
    <x v="170"/>
    <n v="2950"/>
    <x v="0"/>
    <n v="36"/>
    <x v="3"/>
    <s v="DKK"/>
    <n v="1464325200"/>
    <n v="1464498000"/>
    <b v="0"/>
    <b v="1"/>
    <x v="1"/>
    <x v="48"/>
    <n v="82"/>
    <x v="1"/>
    <x v="1"/>
  </r>
  <r>
    <n v="815"/>
    <x v="796"/>
    <s v="Centralized bandwidth-monitored leverage"/>
    <x v="25"/>
    <n v="11721"/>
    <x v="1"/>
    <n v="183"/>
    <x v="0"/>
    <s v="CAD"/>
    <n v="1511935200"/>
    <n v="1514181600"/>
    <b v="0"/>
    <b v="0"/>
    <x v="1"/>
    <x v="254"/>
    <n v="64"/>
    <x v="1"/>
    <x v="1"/>
  </r>
  <r>
    <n v="816"/>
    <x v="797"/>
    <s v="Ergonomic mission-critical moratorium"/>
    <x v="173"/>
    <n v="14150"/>
    <x v="1"/>
    <n v="133"/>
    <x v="1"/>
    <s v="USD"/>
    <n v="1392012000"/>
    <n v="1392184800"/>
    <b v="1"/>
    <b v="1"/>
    <x v="3"/>
    <x v="378"/>
    <n v="106"/>
    <x v="3"/>
    <x v="3"/>
  </r>
  <r>
    <n v="817"/>
    <x v="798"/>
    <s v="Front-line intermediate moderator"/>
    <x v="399"/>
    <n v="189192"/>
    <x v="1"/>
    <n v="2489"/>
    <x v="6"/>
    <s v="EUR"/>
    <n v="1556946000"/>
    <n v="1559365200"/>
    <b v="0"/>
    <b v="1"/>
    <x v="9"/>
    <x v="314"/>
    <n v="76"/>
    <x v="5"/>
    <x v="9"/>
  </r>
  <r>
    <n v="818"/>
    <x v="311"/>
    <s v="Automated local secured line"/>
    <x v="31"/>
    <n v="7664"/>
    <x v="1"/>
    <n v="69"/>
    <x v="1"/>
    <s v="USD"/>
    <n v="1548050400"/>
    <n v="1549173600"/>
    <b v="0"/>
    <b v="1"/>
    <x v="3"/>
    <x v="379"/>
    <n v="111"/>
    <x v="3"/>
    <x v="3"/>
  </r>
  <r>
    <n v="819"/>
    <x v="799"/>
    <s v="Integrated bandwidth-monitored alliance"/>
    <x v="200"/>
    <n v="4509"/>
    <x v="0"/>
    <n v="47"/>
    <x v="1"/>
    <s v="USD"/>
    <n v="1353736800"/>
    <n v="1355032800"/>
    <b v="1"/>
    <b v="0"/>
    <x v="11"/>
    <x v="37"/>
    <n v="96"/>
    <x v="6"/>
    <x v="11"/>
  </r>
  <r>
    <n v="820"/>
    <x v="800"/>
    <s v="Cross-group heuristic forecast"/>
    <x v="42"/>
    <n v="12009"/>
    <x v="1"/>
    <n v="279"/>
    <x v="4"/>
    <s v="GBP"/>
    <n v="1532840400"/>
    <n v="1533963600"/>
    <b v="0"/>
    <b v="1"/>
    <x v="1"/>
    <x v="380"/>
    <n v="43"/>
    <x v="1"/>
    <x v="1"/>
  </r>
  <r>
    <n v="821"/>
    <x v="801"/>
    <s v="Extended impactful secured line"/>
    <x v="70"/>
    <n v="14273"/>
    <x v="1"/>
    <n v="210"/>
    <x v="1"/>
    <s v="USD"/>
    <n v="1488261600"/>
    <n v="1489381200"/>
    <b v="0"/>
    <b v="0"/>
    <x v="4"/>
    <x v="381"/>
    <n v="68"/>
    <x v="4"/>
    <x v="4"/>
  </r>
  <r>
    <n v="822"/>
    <x v="802"/>
    <s v="Distributed optimizing protocol"/>
    <x v="400"/>
    <n v="188982"/>
    <x v="1"/>
    <n v="2100"/>
    <x v="1"/>
    <s v="USD"/>
    <n v="1393567200"/>
    <n v="1395032400"/>
    <b v="0"/>
    <b v="0"/>
    <x v="1"/>
    <x v="382"/>
    <n v="90"/>
    <x v="1"/>
    <x v="1"/>
  </r>
  <r>
    <n v="823"/>
    <x v="803"/>
    <s v="Secured well-modulated system engine"/>
    <x v="178"/>
    <n v="14640"/>
    <x v="1"/>
    <n v="252"/>
    <x v="1"/>
    <s v="USD"/>
    <n v="1410325200"/>
    <n v="1412485200"/>
    <b v="1"/>
    <b v="1"/>
    <x v="1"/>
    <x v="383"/>
    <n v="58"/>
    <x v="1"/>
    <x v="1"/>
  </r>
  <r>
    <n v="824"/>
    <x v="804"/>
    <s v="Streamlined national benchmark"/>
    <x v="401"/>
    <n v="107516"/>
    <x v="1"/>
    <n v="1280"/>
    <x v="1"/>
    <s v="USD"/>
    <n v="1276923600"/>
    <n v="1279688400"/>
    <b v="0"/>
    <b v="1"/>
    <x v="9"/>
    <x v="384"/>
    <n v="84"/>
    <x v="5"/>
    <x v="9"/>
  </r>
  <r>
    <n v="825"/>
    <x v="805"/>
    <s v="Open-architected 24/7 infrastructure"/>
    <x v="136"/>
    <n v="13950"/>
    <x v="1"/>
    <n v="157"/>
    <x v="4"/>
    <s v="GBP"/>
    <n v="1500958800"/>
    <n v="1501995600"/>
    <b v="0"/>
    <b v="0"/>
    <x v="12"/>
    <x v="385"/>
    <n v="89"/>
    <x v="4"/>
    <x v="12"/>
  </r>
  <r>
    <n v="826"/>
    <x v="806"/>
    <s v="Digitized 6thgeneration Local Area Network"/>
    <x v="54"/>
    <n v="12797"/>
    <x v="1"/>
    <n v="194"/>
    <x v="1"/>
    <s v="USD"/>
    <n v="1292220000"/>
    <n v="1294639200"/>
    <b v="0"/>
    <b v="1"/>
    <x v="3"/>
    <x v="209"/>
    <n v="66"/>
    <x v="3"/>
    <x v="3"/>
  </r>
  <r>
    <n v="827"/>
    <x v="807"/>
    <s v="Innovative actuating artificial intelligence"/>
    <x v="173"/>
    <n v="6134"/>
    <x v="1"/>
    <n v="82"/>
    <x v="2"/>
    <s v="AUD"/>
    <n v="1304398800"/>
    <n v="1305435600"/>
    <b v="0"/>
    <b v="1"/>
    <x v="6"/>
    <x v="386"/>
    <n v="75"/>
    <x v="4"/>
    <x v="6"/>
  </r>
  <r>
    <n v="828"/>
    <x v="808"/>
    <s v="Cross-platform reciprocal budgetary management"/>
    <x v="143"/>
    <n v="4899"/>
    <x v="0"/>
    <n v="70"/>
    <x v="1"/>
    <s v="USD"/>
    <n v="1535432400"/>
    <n v="1537592400"/>
    <b v="0"/>
    <b v="0"/>
    <x v="3"/>
    <x v="4"/>
    <n v="70"/>
    <x v="3"/>
    <x v="3"/>
  </r>
  <r>
    <n v="829"/>
    <x v="809"/>
    <s v="Vision-oriented scalable portal"/>
    <x v="103"/>
    <n v="4929"/>
    <x v="0"/>
    <n v="154"/>
    <x v="1"/>
    <s v="USD"/>
    <n v="1433826000"/>
    <n v="1435122000"/>
    <b v="0"/>
    <b v="0"/>
    <x v="3"/>
    <x v="37"/>
    <n v="32"/>
    <x v="3"/>
    <x v="3"/>
  </r>
  <r>
    <n v="830"/>
    <x v="810"/>
    <s v="Persevering zero administration knowledge user"/>
    <x v="319"/>
    <n v="1424"/>
    <x v="0"/>
    <n v="22"/>
    <x v="1"/>
    <s v="USD"/>
    <n v="1514959200"/>
    <n v="1520056800"/>
    <b v="0"/>
    <b v="0"/>
    <x v="3"/>
    <x v="89"/>
    <n v="65"/>
    <x v="3"/>
    <x v="3"/>
  </r>
  <r>
    <n v="831"/>
    <x v="811"/>
    <s v="Front-line bottom-line Graphic Interface"/>
    <x v="402"/>
    <n v="105817"/>
    <x v="1"/>
    <n v="4233"/>
    <x v="1"/>
    <s v="USD"/>
    <n v="1332738000"/>
    <n v="1335675600"/>
    <b v="0"/>
    <b v="0"/>
    <x v="14"/>
    <x v="179"/>
    <n v="25"/>
    <x v="7"/>
    <x v="14"/>
  </r>
  <r>
    <n v="832"/>
    <x v="812"/>
    <s v="Synergized fault-tolerant hierarchy"/>
    <x v="403"/>
    <n v="136156"/>
    <x v="1"/>
    <n v="1297"/>
    <x v="3"/>
    <s v="DKK"/>
    <n v="1445490000"/>
    <n v="1448431200"/>
    <b v="1"/>
    <b v="0"/>
    <x v="18"/>
    <x v="387"/>
    <n v="105"/>
    <x v="5"/>
    <x v="18"/>
  </r>
  <r>
    <n v="833"/>
    <x v="813"/>
    <s v="Expanded asynchronous groupware"/>
    <x v="85"/>
    <n v="10723"/>
    <x v="1"/>
    <n v="165"/>
    <x v="3"/>
    <s v="DKK"/>
    <n v="1297663200"/>
    <n v="1298613600"/>
    <b v="0"/>
    <b v="0"/>
    <x v="18"/>
    <x v="178"/>
    <n v="65"/>
    <x v="5"/>
    <x v="18"/>
  </r>
  <r>
    <n v="834"/>
    <x v="814"/>
    <s v="Expanded fault-tolerant emulation"/>
    <x v="190"/>
    <n v="11228"/>
    <x v="1"/>
    <n v="119"/>
    <x v="1"/>
    <s v="USD"/>
    <n v="1371963600"/>
    <n v="1372482000"/>
    <b v="0"/>
    <b v="0"/>
    <x v="3"/>
    <x v="388"/>
    <n v="94"/>
    <x v="3"/>
    <x v="3"/>
  </r>
  <r>
    <n v="835"/>
    <x v="815"/>
    <s v="Future-proofed 24hour model"/>
    <x v="404"/>
    <n v="77355"/>
    <x v="0"/>
    <n v="1758"/>
    <x v="1"/>
    <s v="USD"/>
    <n v="1425103200"/>
    <n v="1425621600"/>
    <b v="0"/>
    <b v="0"/>
    <x v="2"/>
    <x v="50"/>
    <n v="44"/>
    <x v="2"/>
    <x v="2"/>
  </r>
  <r>
    <n v="836"/>
    <x v="816"/>
    <s v="Optimized didactic intranet"/>
    <x v="32"/>
    <n v="6086"/>
    <x v="0"/>
    <n v="94"/>
    <x v="1"/>
    <s v="USD"/>
    <n v="1265349600"/>
    <n v="1266300000"/>
    <b v="0"/>
    <b v="0"/>
    <x v="7"/>
    <x v="144"/>
    <n v="65"/>
    <x v="1"/>
    <x v="7"/>
  </r>
  <r>
    <n v="837"/>
    <x v="817"/>
    <s v="Right-sized dedicated standardization"/>
    <x v="405"/>
    <n v="150960"/>
    <x v="1"/>
    <n v="1797"/>
    <x v="1"/>
    <s v="USD"/>
    <n v="1301202000"/>
    <n v="1305867600"/>
    <b v="0"/>
    <b v="0"/>
    <x v="17"/>
    <x v="389"/>
    <n v="84"/>
    <x v="1"/>
    <x v="17"/>
  </r>
  <r>
    <n v="838"/>
    <x v="818"/>
    <s v="Vision-oriented high-level extranet"/>
    <x v="330"/>
    <n v="8890"/>
    <x v="1"/>
    <n v="261"/>
    <x v="1"/>
    <s v="USD"/>
    <n v="1538024400"/>
    <n v="1538802000"/>
    <b v="0"/>
    <b v="0"/>
    <x v="3"/>
    <x v="296"/>
    <n v="34"/>
    <x v="3"/>
    <x v="3"/>
  </r>
  <r>
    <n v="839"/>
    <x v="819"/>
    <s v="Organized scalable initiative"/>
    <x v="106"/>
    <n v="14644"/>
    <x v="1"/>
    <n v="157"/>
    <x v="1"/>
    <s v="USD"/>
    <n v="1395032400"/>
    <n v="1398920400"/>
    <b v="0"/>
    <b v="1"/>
    <x v="4"/>
    <x v="46"/>
    <n v="93"/>
    <x v="4"/>
    <x v="4"/>
  </r>
  <r>
    <n v="840"/>
    <x v="820"/>
    <s v="Enhanced regional moderator"/>
    <x v="406"/>
    <n v="116583"/>
    <x v="1"/>
    <n v="3533"/>
    <x v="1"/>
    <s v="USD"/>
    <n v="1405486800"/>
    <n v="1405659600"/>
    <b v="0"/>
    <b v="1"/>
    <x v="3"/>
    <x v="134"/>
    <n v="33"/>
    <x v="3"/>
    <x v="3"/>
  </r>
  <r>
    <n v="841"/>
    <x v="821"/>
    <s v="Automated even-keeled emulation"/>
    <x v="14"/>
    <n v="12991"/>
    <x v="1"/>
    <n v="155"/>
    <x v="1"/>
    <s v="USD"/>
    <n v="1455861600"/>
    <n v="1457244000"/>
    <b v="0"/>
    <b v="0"/>
    <x v="2"/>
    <x v="93"/>
    <n v="84"/>
    <x v="2"/>
    <x v="2"/>
  </r>
  <r>
    <n v="842"/>
    <x v="822"/>
    <s v="Reverse-engineered multi-tasking product"/>
    <x v="42"/>
    <n v="8447"/>
    <x v="1"/>
    <n v="132"/>
    <x v="6"/>
    <s v="EUR"/>
    <n v="1529038800"/>
    <n v="1529298000"/>
    <b v="0"/>
    <b v="0"/>
    <x v="8"/>
    <x v="390"/>
    <n v="64"/>
    <x v="2"/>
    <x v="8"/>
  </r>
  <r>
    <n v="843"/>
    <x v="823"/>
    <s v="De-engineered next generation parallelism"/>
    <x v="35"/>
    <n v="2703"/>
    <x v="0"/>
    <n v="33"/>
    <x v="1"/>
    <s v="USD"/>
    <n v="1535259600"/>
    <n v="1535778000"/>
    <b v="0"/>
    <b v="0"/>
    <x v="14"/>
    <x v="137"/>
    <n v="82"/>
    <x v="7"/>
    <x v="14"/>
  </r>
  <r>
    <n v="844"/>
    <x v="824"/>
    <s v="Intuitive cohesive groupware"/>
    <x v="35"/>
    <n v="8747"/>
    <x v="3"/>
    <n v="94"/>
    <x v="1"/>
    <s v="USD"/>
    <n v="1327212000"/>
    <n v="1327471200"/>
    <b v="0"/>
    <b v="0"/>
    <x v="4"/>
    <x v="168"/>
    <n v="93"/>
    <x v="4"/>
    <x v="4"/>
  </r>
  <r>
    <n v="845"/>
    <x v="825"/>
    <s v="Up-sized high-level access"/>
    <x v="407"/>
    <n v="138087"/>
    <x v="1"/>
    <n v="1354"/>
    <x v="4"/>
    <s v="GBP"/>
    <n v="1526360400"/>
    <n v="1529557200"/>
    <b v="0"/>
    <b v="0"/>
    <x v="2"/>
    <x v="391"/>
    <n v="102"/>
    <x v="2"/>
    <x v="2"/>
  </r>
  <r>
    <n v="846"/>
    <x v="826"/>
    <s v="Phased empowering success"/>
    <x v="67"/>
    <n v="5085"/>
    <x v="1"/>
    <n v="48"/>
    <x v="1"/>
    <s v="USD"/>
    <n v="1532149200"/>
    <n v="1535259600"/>
    <b v="1"/>
    <b v="1"/>
    <x v="2"/>
    <x v="185"/>
    <n v="106"/>
    <x v="2"/>
    <x v="2"/>
  </r>
  <r>
    <n v="847"/>
    <x v="827"/>
    <s v="Distributed actuating project"/>
    <x v="53"/>
    <n v="11174"/>
    <x v="1"/>
    <n v="110"/>
    <x v="1"/>
    <s v="USD"/>
    <n v="1515304800"/>
    <n v="1515564000"/>
    <b v="0"/>
    <b v="0"/>
    <x v="0"/>
    <x v="392"/>
    <n v="102"/>
    <x v="0"/>
    <x v="0"/>
  </r>
  <r>
    <n v="848"/>
    <x v="828"/>
    <s v="Robust motivating orchestration"/>
    <x v="170"/>
    <n v="10831"/>
    <x v="1"/>
    <n v="172"/>
    <x v="1"/>
    <s v="USD"/>
    <n v="1276318800"/>
    <n v="1277096400"/>
    <b v="0"/>
    <b v="0"/>
    <x v="6"/>
    <x v="393"/>
    <n v="63"/>
    <x v="4"/>
    <x v="6"/>
  </r>
  <r>
    <n v="849"/>
    <x v="829"/>
    <s v="Vision-oriented uniform instruction set"/>
    <x v="313"/>
    <n v="8917"/>
    <x v="1"/>
    <n v="307"/>
    <x v="1"/>
    <s v="USD"/>
    <n v="1328767200"/>
    <n v="1329026400"/>
    <b v="0"/>
    <b v="1"/>
    <x v="7"/>
    <x v="281"/>
    <n v="29"/>
    <x v="1"/>
    <x v="7"/>
  </r>
  <r>
    <n v="850"/>
    <x v="830"/>
    <s v="Cross-group upward-trending hierarchy"/>
    <x v="0"/>
    <n v="1"/>
    <x v="0"/>
    <n v="1"/>
    <x v="1"/>
    <s v="USD"/>
    <n v="1321682400"/>
    <n v="1322978400"/>
    <b v="1"/>
    <b v="0"/>
    <x v="1"/>
    <x v="89"/>
    <n v="1"/>
    <x v="1"/>
    <x v="1"/>
  </r>
  <r>
    <n v="851"/>
    <x v="831"/>
    <s v="Object-based needs-based info-mediaries"/>
    <x v="46"/>
    <n v="12468"/>
    <x v="1"/>
    <n v="160"/>
    <x v="1"/>
    <s v="USD"/>
    <n v="1335934800"/>
    <n v="1338786000"/>
    <b v="0"/>
    <b v="0"/>
    <x v="5"/>
    <x v="366"/>
    <n v="78"/>
    <x v="1"/>
    <x v="5"/>
  </r>
  <r>
    <n v="852"/>
    <x v="832"/>
    <s v="Open-source reciprocal standardization"/>
    <x v="70"/>
    <n v="2505"/>
    <x v="0"/>
    <n v="31"/>
    <x v="1"/>
    <s v="USD"/>
    <n v="1310792400"/>
    <n v="1311656400"/>
    <b v="0"/>
    <b v="1"/>
    <x v="11"/>
    <x v="37"/>
    <n v="81"/>
    <x v="6"/>
    <x v="11"/>
  </r>
  <r>
    <n v="853"/>
    <x v="833"/>
    <s v="Secured well-modulated projection"/>
    <x v="408"/>
    <n v="111502"/>
    <x v="1"/>
    <n v="1467"/>
    <x v="0"/>
    <s v="CAD"/>
    <n v="1308546000"/>
    <n v="1308978000"/>
    <b v="0"/>
    <b v="1"/>
    <x v="7"/>
    <x v="394"/>
    <n v="76"/>
    <x v="1"/>
    <x v="7"/>
  </r>
  <r>
    <n v="854"/>
    <x v="834"/>
    <s v="Multi-channeled secondary middleware"/>
    <x v="409"/>
    <n v="194309"/>
    <x v="1"/>
    <n v="2662"/>
    <x v="0"/>
    <s v="CAD"/>
    <n v="1574056800"/>
    <n v="1576389600"/>
    <b v="0"/>
    <b v="0"/>
    <x v="13"/>
    <x v="226"/>
    <n v="73"/>
    <x v="5"/>
    <x v="13"/>
  </r>
  <r>
    <n v="855"/>
    <x v="835"/>
    <s v="Horizontal clear-thinking framework"/>
    <x v="410"/>
    <n v="23956"/>
    <x v="1"/>
    <n v="452"/>
    <x v="2"/>
    <s v="AUD"/>
    <n v="1308373200"/>
    <n v="1311051600"/>
    <b v="0"/>
    <b v="0"/>
    <x v="3"/>
    <x v="121"/>
    <n v="53"/>
    <x v="3"/>
    <x v="3"/>
  </r>
  <r>
    <n v="856"/>
    <x v="764"/>
    <s v="Profound composite core"/>
    <x v="166"/>
    <n v="8558"/>
    <x v="1"/>
    <n v="158"/>
    <x v="1"/>
    <s v="USD"/>
    <n v="1335243600"/>
    <n v="1336712400"/>
    <b v="0"/>
    <b v="0"/>
    <x v="0"/>
    <x v="383"/>
    <n v="54"/>
    <x v="0"/>
    <x v="0"/>
  </r>
  <r>
    <n v="857"/>
    <x v="836"/>
    <s v="Programmable disintermediate matrices"/>
    <x v="98"/>
    <n v="7413"/>
    <x v="1"/>
    <n v="225"/>
    <x v="5"/>
    <s v="CHF"/>
    <n v="1328421600"/>
    <n v="1330408800"/>
    <b v="1"/>
    <b v="0"/>
    <x v="12"/>
    <x v="35"/>
    <n v="33"/>
    <x v="4"/>
    <x v="12"/>
  </r>
  <r>
    <n v="858"/>
    <x v="837"/>
    <s v="Realigned 5thgeneration knowledge user"/>
    <x v="220"/>
    <n v="2778"/>
    <x v="0"/>
    <n v="35"/>
    <x v="1"/>
    <s v="USD"/>
    <n v="1524286800"/>
    <n v="1524891600"/>
    <b v="1"/>
    <b v="0"/>
    <x v="0"/>
    <x v="4"/>
    <n v="79"/>
    <x v="0"/>
    <x v="0"/>
  </r>
  <r>
    <n v="859"/>
    <x v="838"/>
    <s v="Multi-layered upward-trending groupware"/>
    <x v="190"/>
    <n v="2594"/>
    <x v="0"/>
    <n v="63"/>
    <x v="1"/>
    <s v="USD"/>
    <n v="1362117600"/>
    <n v="1363669200"/>
    <b v="0"/>
    <b v="1"/>
    <x v="3"/>
    <x v="212"/>
    <n v="41"/>
    <x v="3"/>
    <x v="3"/>
  </r>
  <r>
    <n v="860"/>
    <x v="839"/>
    <s v="Re-contextualized leadingedge firmware"/>
    <x v="22"/>
    <n v="5033"/>
    <x v="1"/>
    <n v="65"/>
    <x v="1"/>
    <s v="USD"/>
    <n v="1550556000"/>
    <n v="1551420000"/>
    <b v="0"/>
    <b v="1"/>
    <x v="8"/>
    <x v="395"/>
    <n v="77"/>
    <x v="2"/>
    <x v="8"/>
  </r>
  <r>
    <n v="861"/>
    <x v="840"/>
    <s v="Devolved disintermediate analyzer"/>
    <x v="35"/>
    <n v="9317"/>
    <x v="1"/>
    <n v="163"/>
    <x v="1"/>
    <s v="USD"/>
    <n v="1269147600"/>
    <n v="1269838800"/>
    <b v="0"/>
    <b v="0"/>
    <x v="3"/>
    <x v="369"/>
    <n v="57"/>
    <x v="3"/>
    <x v="3"/>
  </r>
  <r>
    <n v="862"/>
    <x v="841"/>
    <s v="Profound disintermediate open system"/>
    <x v="26"/>
    <n v="6560"/>
    <x v="1"/>
    <n v="85"/>
    <x v="1"/>
    <s v="USD"/>
    <n v="1312174800"/>
    <n v="1312520400"/>
    <b v="0"/>
    <b v="0"/>
    <x v="3"/>
    <x v="225"/>
    <n v="77"/>
    <x v="3"/>
    <x v="3"/>
  </r>
  <r>
    <n v="863"/>
    <x v="842"/>
    <s v="Automated reciprocal protocol"/>
    <x v="1"/>
    <n v="5415"/>
    <x v="1"/>
    <n v="217"/>
    <x v="1"/>
    <s v="USD"/>
    <n v="1434517200"/>
    <n v="1436504400"/>
    <b v="0"/>
    <b v="1"/>
    <x v="19"/>
    <x v="45"/>
    <n v="25"/>
    <x v="4"/>
    <x v="19"/>
  </r>
  <r>
    <n v="864"/>
    <x v="843"/>
    <s v="Automated static workforce"/>
    <x v="3"/>
    <n v="14577"/>
    <x v="1"/>
    <n v="150"/>
    <x v="1"/>
    <s v="USD"/>
    <n v="1471582800"/>
    <n v="1472014800"/>
    <b v="0"/>
    <b v="0"/>
    <x v="12"/>
    <x v="396"/>
    <n v="97"/>
    <x v="4"/>
    <x v="12"/>
  </r>
  <r>
    <n v="865"/>
    <x v="844"/>
    <s v="Horizontal attitude-oriented help-desk"/>
    <x v="411"/>
    <n v="150515"/>
    <x v="1"/>
    <n v="3272"/>
    <x v="1"/>
    <s v="USD"/>
    <n v="1410757200"/>
    <n v="1411534800"/>
    <b v="0"/>
    <b v="0"/>
    <x v="3"/>
    <x v="41"/>
    <n v="46"/>
    <x v="3"/>
    <x v="3"/>
  </r>
  <r>
    <n v="866"/>
    <x v="845"/>
    <s v="Versatile 5thgeneration matrices"/>
    <x v="412"/>
    <n v="79045"/>
    <x v="3"/>
    <n v="898"/>
    <x v="1"/>
    <s v="USD"/>
    <n v="1304830800"/>
    <n v="1304917200"/>
    <b v="0"/>
    <b v="0"/>
    <x v="14"/>
    <x v="298"/>
    <n v="88"/>
    <x v="7"/>
    <x v="14"/>
  </r>
  <r>
    <n v="867"/>
    <x v="846"/>
    <s v="Cross-platform next generation service-desk"/>
    <x v="73"/>
    <n v="7797"/>
    <x v="1"/>
    <n v="300"/>
    <x v="1"/>
    <s v="USD"/>
    <n v="1539061200"/>
    <n v="1539579600"/>
    <b v="0"/>
    <b v="0"/>
    <x v="0"/>
    <x v="62"/>
    <n v="26"/>
    <x v="0"/>
    <x v="0"/>
  </r>
  <r>
    <n v="868"/>
    <x v="847"/>
    <s v="Front-line web-enabled installation"/>
    <x v="260"/>
    <n v="12939"/>
    <x v="1"/>
    <n v="126"/>
    <x v="1"/>
    <s v="USD"/>
    <n v="1381554000"/>
    <n v="1382504400"/>
    <b v="0"/>
    <b v="0"/>
    <x v="3"/>
    <x v="191"/>
    <n v="103"/>
    <x v="3"/>
    <x v="3"/>
  </r>
  <r>
    <n v="869"/>
    <x v="848"/>
    <s v="Multi-channeled responsive product"/>
    <x v="413"/>
    <n v="38376"/>
    <x v="0"/>
    <n v="526"/>
    <x v="1"/>
    <s v="USD"/>
    <n v="1277096400"/>
    <n v="1278306000"/>
    <b v="0"/>
    <b v="0"/>
    <x v="6"/>
    <x v="64"/>
    <n v="73"/>
    <x v="4"/>
    <x v="6"/>
  </r>
  <r>
    <n v="870"/>
    <x v="849"/>
    <s v="Adaptive demand-driven encryption"/>
    <x v="106"/>
    <n v="6920"/>
    <x v="0"/>
    <n v="121"/>
    <x v="1"/>
    <s v="USD"/>
    <n v="1440392400"/>
    <n v="1442552400"/>
    <b v="0"/>
    <b v="0"/>
    <x v="3"/>
    <x v="50"/>
    <n v="57"/>
    <x v="3"/>
    <x v="3"/>
  </r>
  <r>
    <n v="871"/>
    <x v="850"/>
    <s v="Re-engineered client-driven knowledge user"/>
    <x v="414"/>
    <n v="194912"/>
    <x v="1"/>
    <n v="2320"/>
    <x v="1"/>
    <s v="USD"/>
    <n v="1509512400"/>
    <n v="1511071200"/>
    <b v="0"/>
    <b v="1"/>
    <x v="3"/>
    <x v="189"/>
    <n v="84"/>
    <x v="3"/>
    <x v="3"/>
  </r>
  <r>
    <n v="872"/>
    <x v="851"/>
    <s v="Compatible logistical paradigm"/>
    <x v="53"/>
    <n v="7992"/>
    <x v="1"/>
    <n v="81"/>
    <x v="2"/>
    <s v="AUD"/>
    <n v="1535950800"/>
    <n v="1536382800"/>
    <b v="0"/>
    <b v="0"/>
    <x v="22"/>
    <x v="323"/>
    <n v="99"/>
    <x v="4"/>
    <x v="22"/>
  </r>
  <r>
    <n v="873"/>
    <x v="852"/>
    <s v="Intuitive value-added installation"/>
    <x v="369"/>
    <n v="79268"/>
    <x v="1"/>
    <n v="1887"/>
    <x v="1"/>
    <s v="USD"/>
    <n v="1389160800"/>
    <n v="1389592800"/>
    <b v="0"/>
    <b v="0"/>
    <x v="14"/>
    <x v="282"/>
    <n v="42"/>
    <x v="7"/>
    <x v="14"/>
  </r>
  <r>
    <n v="874"/>
    <x v="853"/>
    <s v="Managed discrete parallelism"/>
    <x v="415"/>
    <n v="139468"/>
    <x v="1"/>
    <n v="4358"/>
    <x v="1"/>
    <s v="USD"/>
    <n v="1271998800"/>
    <n v="1275282000"/>
    <b v="0"/>
    <b v="1"/>
    <x v="14"/>
    <x v="396"/>
    <n v="32"/>
    <x v="7"/>
    <x v="14"/>
  </r>
  <r>
    <n v="875"/>
    <x v="854"/>
    <s v="Implemented tangible approach"/>
    <x v="58"/>
    <n v="5465"/>
    <x v="0"/>
    <n v="67"/>
    <x v="1"/>
    <s v="USD"/>
    <n v="1294898400"/>
    <n v="1294984800"/>
    <b v="0"/>
    <b v="0"/>
    <x v="1"/>
    <x v="4"/>
    <n v="82"/>
    <x v="1"/>
    <x v="1"/>
  </r>
  <r>
    <n v="876"/>
    <x v="855"/>
    <s v="Re-engineered encompassing definition"/>
    <x v="111"/>
    <n v="2111"/>
    <x v="0"/>
    <n v="57"/>
    <x v="0"/>
    <s v="CAD"/>
    <n v="1559970000"/>
    <n v="1562043600"/>
    <b v="0"/>
    <b v="0"/>
    <x v="14"/>
    <x v="92"/>
    <n v="37"/>
    <x v="7"/>
    <x v="14"/>
  </r>
  <r>
    <n v="877"/>
    <x v="856"/>
    <s v="Multi-lateral uniform collaboration"/>
    <x v="416"/>
    <n v="126628"/>
    <x v="0"/>
    <n v="1229"/>
    <x v="1"/>
    <s v="USD"/>
    <n v="1469509200"/>
    <n v="1469595600"/>
    <b v="0"/>
    <b v="0"/>
    <x v="0"/>
    <x v="176"/>
    <n v="103"/>
    <x v="0"/>
    <x v="0"/>
  </r>
  <r>
    <n v="878"/>
    <x v="857"/>
    <s v="Enterprise-wide foreground paradigm"/>
    <x v="50"/>
    <n v="1012"/>
    <x v="0"/>
    <n v="12"/>
    <x v="6"/>
    <s v="EUR"/>
    <n v="1579068000"/>
    <n v="1581141600"/>
    <b v="0"/>
    <b v="0"/>
    <x v="16"/>
    <x v="232"/>
    <n v="84"/>
    <x v="1"/>
    <x v="16"/>
  </r>
  <r>
    <n v="879"/>
    <x v="858"/>
    <s v="Stand-alone incremental parallelism"/>
    <x v="67"/>
    <n v="5438"/>
    <x v="1"/>
    <n v="53"/>
    <x v="1"/>
    <s v="USD"/>
    <n v="1487743200"/>
    <n v="1488520800"/>
    <b v="0"/>
    <b v="0"/>
    <x v="9"/>
    <x v="397"/>
    <n v="103"/>
    <x v="5"/>
    <x v="9"/>
  </r>
  <r>
    <n v="880"/>
    <x v="859"/>
    <s v="Persevering 5thgeneration throughput"/>
    <x v="396"/>
    <n v="193101"/>
    <x v="1"/>
    <n v="2414"/>
    <x v="1"/>
    <s v="USD"/>
    <n v="1563685200"/>
    <n v="1563858000"/>
    <b v="0"/>
    <b v="0"/>
    <x v="5"/>
    <x v="252"/>
    <n v="80"/>
    <x v="1"/>
    <x v="5"/>
  </r>
  <r>
    <n v="881"/>
    <x v="860"/>
    <s v="Implemented object-oriented synergy"/>
    <x v="417"/>
    <n v="31665"/>
    <x v="0"/>
    <n v="452"/>
    <x v="1"/>
    <s v="USD"/>
    <n v="1436418000"/>
    <n v="1438923600"/>
    <b v="0"/>
    <b v="1"/>
    <x v="3"/>
    <x v="110"/>
    <n v="70"/>
    <x v="3"/>
    <x v="3"/>
  </r>
  <r>
    <n v="882"/>
    <x v="861"/>
    <s v="Balanced demand-driven definition"/>
    <x v="126"/>
    <n v="2960"/>
    <x v="1"/>
    <n v="80"/>
    <x v="1"/>
    <s v="USD"/>
    <n v="1421820000"/>
    <n v="1422165600"/>
    <b v="0"/>
    <b v="0"/>
    <x v="3"/>
    <x v="311"/>
    <n v="37"/>
    <x v="3"/>
    <x v="3"/>
  </r>
  <r>
    <n v="883"/>
    <x v="862"/>
    <s v="Customer-focused mobile Graphic Interface"/>
    <x v="74"/>
    <n v="8089"/>
    <x v="1"/>
    <n v="193"/>
    <x v="1"/>
    <s v="USD"/>
    <n v="1274763600"/>
    <n v="1277874000"/>
    <b v="0"/>
    <b v="0"/>
    <x v="12"/>
    <x v="392"/>
    <n v="42"/>
    <x v="4"/>
    <x v="12"/>
  </r>
  <r>
    <n v="884"/>
    <x v="863"/>
    <s v="Horizontal secondary interface"/>
    <x v="418"/>
    <n v="109374"/>
    <x v="0"/>
    <n v="1886"/>
    <x v="1"/>
    <s v="USD"/>
    <n v="1399179600"/>
    <n v="1399352400"/>
    <b v="0"/>
    <b v="1"/>
    <x v="3"/>
    <x v="106"/>
    <n v="58"/>
    <x v="3"/>
    <x v="3"/>
  </r>
  <r>
    <n v="885"/>
    <x v="864"/>
    <s v="Virtual analyzing collaboration"/>
    <x v="37"/>
    <n v="2129"/>
    <x v="1"/>
    <n v="52"/>
    <x v="1"/>
    <s v="USD"/>
    <n v="1275800400"/>
    <n v="1279083600"/>
    <b v="0"/>
    <b v="0"/>
    <x v="3"/>
    <x v="103"/>
    <n v="41"/>
    <x v="3"/>
    <x v="3"/>
  </r>
  <r>
    <n v="886"/>
    <x v="865"/>
    <s v="Multi-tiered explicit focus group"/>
    <x v="419"/>
    <n v="127745"/>
    <x v="0"/>
    <n v="1825"/>
    <x v="1"/>
    <s v="USD"/>
    <n v="1282798800"/>
    <n v="1284354000"/>
    <b v="0"/>
    <b v="0"/>
    <x v="7"/>
    <x v="228"/>
    <n v="70"/>
    <x v="1"/>
    <x v="7"/>
  </r>
  <r>
    <n v="887"/>
    <x v="866"/>
    <s v="Multi-layered systematic knowledgebase"/>
    <x v="75"/>
    <n v="2289"/>
    <x v="0"/>
    <n v="31"/>
    <x v="1"/>
    <s v="USD"/>
    <n v="1437109200"/>
    <n v="1441170000"/>
    <b v="0"/>
    <b v="1"/>
    <x v="3"/>
    <x v="398"/>
    <n v="74"/>
    <x v="3"/>
    <x v="3"/>
  </r>
  <r>
    <n v="888"/>
    <x v="867"/>
    <s v="Reverse-engineered uniform knowledge user"/>
    <x v="306"/>
    <n v="12174"/>
    <x v="1"/>
    <n v="290"/>
    <x v="1"/>
    <s v="USD"/>
    <n v="1491886800"/>
    <n v="1493528400"/>
    <b v="0"/>
    <b v="0"/>
    <x v="3"/>
    <x v="207"/>
    <n v="42"/>
    <x v="3"/>
    <x v="3"/>
  </r>
  <r>
    <n v="889"/>
    <x v="868"/>
    <s v="Secured dynamic capacity"/>
    <x v="36"/>
    <n v="9508"/>
    <x v="1"/>
    <n v="122"/>
    <x v="1"/>
    <s v="USD"/>
    <n v="1394600400"/>
    <n v="1395205200"/>
    <b v="0"/>
    <b v="1"/>
    <x v="5"/>
    <x v="323"/>
    <n v="78"/>
    <x v="1"/>
    <x v="5"/>
  </r>
  <r>
    <n v="890"/>
    <x v="869"/>
    <s v="Devolved foreground throughput"/>
    <x v="420"/>
    <n v="155849"/>
    <x v="1"/>
    <n v="1470"/>
    <x v="1"/>
    <s v="USD"/>
    <n v="1561352400"/>
    <n v="1561438800"/>
    <b v="0"/>
    <b v="0"/>
    <x v="7"/>
    <x v="115"/>
    <n v="106"/>
    <x v="1"/>
    <x v="7"/>
  </r>
  <r>
    <n v="891"/>
    <x v="870"/>
    <s v="Synchronized demand-driven infrastructure"/>
    <x v="162"/>
    <n v="7758"/>
    <x v="1"/>
    <n v="165"/>
    <x v="0"/>
    <s v="CAD"/>
    <n v="1322892000"/>
    <n v="1326693600"/>
    <b v="0"/>
    <b v="0"/>
    <x v="4"/>
    <x v="83"/>
    <n v="47"/>
    <x v="4"/>
    <x v="4"/>
  </r>
  <r>
    <n v="892"/>
    <x v="871"/>
    <s v="Realigned discrete structure"/>
    <x v="46"/>
    <n v="13835"/>
    <x v="1"/>
    <n v="182"/>
    <x v="1"/>
    <s v="USD"/>
    <n v="1274418000"/>
    <n v="1277960400"/>
    <b v="0"/>
    <b v="0"/>
    <x v="18"/>
    <x v="367"/>
    <n v="76"/>
    <x v="5"/>
    <x v="18"/>
  </r>
  <r>
    <n v="893"/>
    <x v="872"/>
    <s v="Progressive grid-enabled website"/>
    <x v="141"/>
    <n v="10770"/>
    <x v="1"/>
    <n v="199"/>
    <x v="6"/>
    <s v="EUR"/>
    <n v="1434344400"/>
    <n v="1434690000"/>
    <b v="0"/>
    <b v="1"/>
    <x v="4"/>
    <x v="21"/>
    <n v="54"/>
    <x v="4"/>
    <x v="4"/>
  </r>
  <r>
    <n v="894"/>
    <x v="873"/>
    <s v="Organic cohesive neural-net"/>
    <x v="12"/>
    <n v="3208"/>
    <x v="1"/>
    <n v="56"/>
    <x v="4"/>
    <s v="GBP"/>
    <n v="1373518800"/>
    <n v="1376110800"/>
    <b v="0"/>
    <b v="1"/>
    <x v="19"/>
    <x v="399"/>
    <n v="57"/>
    <x v="4"/>
    <x v="19"/>
  </r>
  <r>
    <n v="895"/>
    <x v="874"/>
    <s v="Integrated demand-driven info-mediaries"/>
    <x v="421"/>
    <n v="11108"/>
    <x v="0"/>
    <n v="107"/>
    <x v="1"/>
    <s v="USD"/>
    <n v="1517637600"/>
    <n v="1518415200"/>
    <b v="0"/>
    <b v="0"/>
    <x v="3"/>
    <x v="250"/>
    <n v="104"/>
    <x v="3"/>
    <x v="3"/>
  </r>
  <r>
    <n v="896"/>
    <x v="875"/>
    <s v="Reverse-engineered client-server extranet"/>
    <x v="174"/>
    <n v="153338"/>
    <x v="1"/>
    <n v="1460"/>
    <x v="2"/>
    <s v="AUD"/>
    <n v="1310619600"/>
    <n v="1310878800"/>
    <b v="0"/>
    <b v="1"/>
    <x v="0"/>
    <x v="400"/>
    <n v="105"/>
    <x v="0"/>
    <x v="0"/>
  </r>
  <r>
    <n v="897"/>
    <x v="876"/>
    <s v="Organized discrete encoding"/>
    <x v="35"/>
    <n v="2437"/>
    <x v="0"/>
    <n v="27"/>
    <x v="1"/>
    <s v="USD"/>
    <n v="1556427600"/>
    <n v="1556600400"/>
    <b v="0"/>
    <b v="0"/>
    <x v="3"/>
    <x v="325"/>
    <n v="90"/>
    <x v="3"/>
    <x v="3"/>
  </r>
  <r>
    <n v="898"/>
    <x v="877"/>
    <s v="Balanced regional flexibility"/>
    <x v="422"/>
    <n v="93991"/>
    <x v="0"/>
    <n v="1221"/>
    <x v="1"/>
    <s v="USD"/>
    <n v="1576476000"/>
    <n v="1576994400"/>
    <b v="0"/>
    <b v="0"/>
    <x v="4"/>
    <x v="9"/>
    <n v="77"/>
    <x v="4"/>
    <x v="4"/>
  </r>
  <r>
    <n v="899"/>
    <x v="878"/>
    <s v="Implemented multimedia time-frame"/>
    <x v="33"/>
    <n v="12620"/>
    <x v="1"/>
    <n v="123"/>
    <x v="5"/>
    <s v="CHF"/>
    <n v="1381122000"/>
    <n v="1382677200"/>
    <b v="0"/>
    <b v="0"/>
    <x v="17"/>
    <x v="361"/>
    <n v="103"/>
    <x v="1"/>
    <x v="17"/>
  </r>
  <r>
    <n v="900"/>
    <x v="879"/>
    <s v="Enhanced uniform service-desk"/>
    <x v="0"/>
    <n v="2"/>
    <x v="0"/>
    <n v="1"/>
    <x v="1"/>
    <s v="USD"/>
    <n v="1411102800"/>
    <n v="1411189200"/>
    <b v="0"/>
    <b v="1"/>
    <x v="2"/>
    <x v="47"/>
    <n v="2"/>
    <x v="2"/>
    <x v="2"/>
  </r>
  <r>
    <n v="901"/>
    <x v="880"/>
    <s v="Versatile bottom-line definition"/>
    <x v="36"/>
    <n v="8746"/>
    <x v="1"/>
    <n v="159"/>
    <x v="1"/>
    <s v="USD"/>
    <n v="1531803600"/>
    <n v="1534654800"/>
    <b v="0"/>
    <b v="1"/>
    <x v="1"/>
    <x v="301"/>
    <n v="55"/>
    <x v="1"/>
    <x v="1"/>
  </r>
  <r>
    <n v="902"/>
    <x v="881"/>
    <s v="Integrated bifurcated software"/>
    <x v="1"/>
    <n v="3534"/>
    <x v="1"/>
    <n v="110"/>
    <x v="1"/>
    <s v="USD"/>
    <n v="1454133600"/>
    <n v="1457762400"/>
    <b v="0"/>
    <b v="0"/>
    <x v="2"/>
    <x v="395"/>
    <n v="32"/>
    <x v="2"/>
    <x v="2"/>
  </r>
  <r>
    <n v="903"/>
    <x v="882"/>
    <s v="Assimilated next generation instruction set"/>
    <x v="423"/>
    <n v="709"/>
    <x v="2"/>
    <n v="14"/>
    <x v="1"/>
    <s v="USD"/>
    <n v="1336194000"/>
    <n v="1337490000"/>
    <b v="0"/>
    <b v="1"/>
    <x v="9"/>
    <x v="47"/>
    <n v="51"/>
    <x v="5"/>
    <x v="9"/>
  </r>
  <r>
    <n v="904"/>
    <x v="883"/>
    <s v="Digitized foreground array"/>
    <x v="191"/>
    <n v="795"/>
    <x v="0"/>
    <n v="16"/>
    <x v="1"/>
    <s v="USD"/>
    <n v="1349326800"/>
    <n v="1349672400"/>
    <b v="0"/>
    <b v="0"/>
    <x v="15"/>
    <x v="58"/>
    <n v="50"/>
    <x v="5"/>
    <x v="15"/>
  </r>
  <r>
    <n v="905"/>
    <x v="884"/>
    <s v="Re-engineered clear-thinking project"/>
    <x v="58"/>
    <n v="12955"/>
    <x v="1"/>
    <n v="236"/>
    <x v="1"/>
    <s v="USD"/>
    <n v="1379566800"/>
    <n v="1379826000"/>
    <b v="0"/>
    <b v="0"/>
    <x v="3"/>
    <x v="222"/>
    <n v="55"/>
    <x v="3"/>
    <x v="3"/>
  </r>
  <r>
    <n v="906"/>
    <x v="885"/>
    <s v="Implemented even-keeled standardization"/>
    <x v="20"/>
    <n v="8964"/>
    <x v="1"/>
    <n v="191"/>
    <x v="1"/>
    <s v="USD"/>
    <n v="1494651600"/>
    <n v="1497762000"/>
    <b v="1"/>
    <b v="1"/>
    <x v="4"/>
    <x v="141"/>
    <n v="47"/>
    <x v="4"/>
    <x v="4"/>
  </r>
  <r>
    <n v="907"/>
    <x v="886"/>
    <s v="Quality-focused asymmetric adapter"/>
    <x v="14"/>
    <n v="1843"/>
    <x v="0"/>
    <n v="41"/>
    <x v="1"/>
    <s v="USD"/>
    <n v="1303880400"/>
    <n v="1304485200"/>
    <b v="0"/>
    <b v="0"/>
    <x v="3"/>
    <x v="8"/>
    <n v="45"/>
    <x v="3"/>
    <x v="3"/>
  </r>
  <r>
    <n v="908"/>
    <x v="887"/>
    <s v="Networked intangible help-desk"/>
    <x v="424"/>
    <n v="121950"/>
    <x v="1"/>
    <n v="3934"/>
    <x v="1"/>
    <s v="USD"/>
    <n v="1335934800"/>
    <n v="1336885200"/>
    <b v="0"/>
    <b v="0"/>
    <x v="11"/>
    <x v="284"/>
    <n v="31"/>
    <x v="6"/>
    <x v="11"/>
  </r>
  <r>
    <n v="909"/>
    <x v="888"/>
    <s v="Synchronized attitude-oriented frame"/>
    <x v="37"/>
    <n v="8621"/>
    <x v="1"/>
    <n v="80"/>
    <x v="0"/>
    <s v="CAD"/>
    <n v="1528088400"/>
    <n v="1530421200"/>
    <b v="0"/>
    <b v="1"/>
    <x v="3"/>
    <x v="401"/>
    <n v="108"/>
    <x v="3"/>
    <x v="3"/>
  </r>
  <r>
    <n v="910"/>
    <x v="889"/>
    <s v="Proactive incremental architecture"/>
    <x v="425"/>
    <n v="30215"/>
    <x v="3"/>
    <n v="296"/>
    <x v="1"/>
    <s v="USD"/>
    <n v="1421906400"/>
    <n v="1421992800"/>
    <b v="0"/>
    <b v="0"/>
    <x v="3"/>
    <x v="8"/>
    <n v="102"/>
    <x v="3"/>
    <x v="3"/>
  </r>
  <r>
    <n v="911"/>
    <x v="890"/>
    <s v="Cloned responsive standardization"/>
    <x v="306"/>
    <n v="11539"/>
    <x v="1"/>
    <n v="462"/>
    <x v="1"/>
    <s v="USD"/>
    <n v="1568005200"/>
    <n v="1568178000"/>
    <b v="1"/>
    <b v="0"/>
    <x v="2"/>
    <x v="271"/>
    <n v="25"/>
    <x v="2"/>
    <x v="2"/>
  </r>
  <r>
    <n v="912"/>
    <x v="891"/>
    <s v="Reduced bifurcated pricing structure"/>
    <x v="37"/>
    <n v="14310"/>
    <x v="1"/>
    <n v="179"/>
    <x v="1"/>
    <s v="USD"/>
    <n v="1346821200"/>
    <n v="1347944400"/>
    <b v="1"/>
    <b v="0"/>
    <x v="6"/>
    <x v="402"/>
    <n v="80"/>
    <x v="4"/>
    <x v="6"/>
  </r>
  <r>
    <n v="913"/>
    <x v="892"/>
    <s v="Re-engineered asymmetric challenge"/>
    <x v="426"/>
    <n v="35536"/>
    <x v="0"/>
    <n v="523"/>
    <x v="2"/>
    <s v="AUD"/>
    <n v="1557637200"/>
    <n v="1558760400"/>
    <b v="0"/>
    <b v="0"/>
    <x v="6"/>
    <x v="37"/>
    <n v="68"/>
    <x v="4"/>
    <x v="6"/>
  </r>
  <r>
    <n v="914"/>
    <x v="893"/>
    <s v="Diverse client-driven conglomeration"/>
    <x v="330"/>
    <n v="3676"/>
    <x v="0"/>
    <n v="141"/>
    <x v="4"/>
    <s v="GBP"/>
    <n v="1375592400"/>
    <n v="1376629200"/>
    <b v="0"/>
    <b v="0"/>
    <x v="3"/>
    <x v="263"/>
    <n v="26"/>
    <x v="3"/>
    <x v="3"/>
  </r>
  <r>
    <n v="915"/>
    <x v="894"/>
    <s v="Configurable upward-trending solution"/>
    <x v="427"/>
    <n v="195936"/>
    <x v="1"/>
    <n v="1866"/>
    <x v="4"/>
    <s v="GBP"/>
    <n v="1503982800"/>
    <n v="1504760400"/>
    <b v="0"/>
    <b v="0"/>
    <x v="19"/>
    <x v="301"/>
    <n v="105"/>
    <x v="4"/>
    <x v="19"/>
  </r>
  <r>
    <n v="916"/>
    <x v="895"/>
    <s v="Persistent bandwidth-monitored framework"/>
    <x v="41"/>
    <n v="1343"/>
    <x v="0"/>
    <n v="52"/>
    <x v="1"/>
    <s v="USD"/>
    <n v="1418882400"/>
    <n v="1419660000"/>
    <b v="0"/>
    <b v="0"/>
    <x v="14"/>
    <x v="212"/>
    <n v="26"/>
    <x v="7"/>
    <x v="14"/>
  </r>
  <r>
    <n v="917"/>
    <x v="896"/>
    <s v="Polarized discrete product"/>
    <x v="136"/>
    <n v="2097"/>
    <x v="2"/>
    <n v="27"/>
    <x v="4"/>
    <s v="GBP"/>
    <n v="1309237200"/>
    <n v="1311310800"/>
    <b v="0"/>
    <b v="1"/>
    <x v="12"/>
    <x v="403"/>
    <n v="78"/>
    <x v="4"/>
    <x v="12"/>
  </r>
  <r>
    <n v="918"/>
    <x v="897"/>
    <s v="Seamless dynamic website"/>
    <x v="167"/>
    <n v="9021"/>
    <x v="1"/>
    <n v="156"/>
    <x v="5"/>
    <s v="CHF"/>
    <n v="1343365200"/>
    <n v="1344315600"/>
    <b v="0"/>
    <b v="0"/>
    <x v="15"/>
    <x v="125"/>
    <n v="58"/>
    <x v="5"/>
    <x v="15"/>
  </r>
  <r>
    <n v="919"/>
    <x v="898"/>
    <s v="Extended multimedia firmware"/>
    <x v="428"/>
    <n v="20915"/>
    <x v="0"/>
    <n v="225"/>
    <x v="2"/>
    <s v="AUD"/>
    <n v="1507957200"/>
    <n v="1510725600"/>
    <b v="0"/>
    <b v="1"/>
    <x v="3"/>
    <x v="3"/>
    <n v="93"/>
    <x v="3"/>
    <x v="3"/>
  </r>
  <r>
    <n v="920"/>
    <x v="899"/>
    <s v="Versatile directional project"/>
    <x v="98"/>
    <n v="9676"/>
    <x v="1"/>
    <n v="255"/>
    <x v="1"/>
    <s v="USD"/>
    <n v="1549519200"/>
    <n v="1551247200"/>
    <b v="1"/>
    <b v="0"/>
    <x v="10"/>
    <x v="404"/>
    <n v="38"/>
    <x v="4"/>
    <x v="10"/>
  </r>
  <r>
    <n v="921"/>
    <x v="900"/>
    <s v="Profound directional knowledge user"/>
    <x v="429"/>
    <n v="1210"/>
    <x v="0"/>
    <n v="38"/>
    <x v="1"/>
    <s v="USD"/>
    <n v="1329026400"/>
    <n v="1330236000"/>
    <b v="0"/>
    <b v="0"/>
    <x v="2"/>
    <x v="89"/>
    <n v="32"/>
    <x v="2"/>
    <x v="2"/>
  </r>
  <r>
    <n v="922"/>
    <x v="901"/>
    <s v="Ameliorated logistical capability"/>
    <x v="430"/>
    <n v="90440"/>
    <x v="1"/>
    <n v="2261"/>
    <x v="1"/>
    <s v="USD"/>
    <n v="1544335200"/>
    <n v="1545112800"/>
    <b v="0"/>
    <b v="1"/>
    <x v="21"/>
    <x v="272"/>
    <n v="40"/>
    <x v="1"/>
    <x v="21"/>
  </r>
  <r>
    <n v="923"/>
    <x v="902"/>
    <s v="Sharable discrete definition"/>
    <x v="12"/>
    <n v="4044"/>
    <x v="1"/>
    <n v="40"/>
    <x v="1"/>
    <s v="USD"/>
    <n v="1279083600"/>
    <n v="1279170000"/>
    <b v="0"/>
    <b v="0"/>
    <x v="3"/>
    <x v="392"/>
    <n v="101"/>
    <x v="3"/>
    <x v="3"/>
  </r>
  <r>
    <n v="924"/>
    <x v="903"/>
    <s v="User-friendly next generation core"/>
    <x v="431"/>
    <n v="192292"/>
    <x v="1"/>
    <n v="2289"/>
    <x v="6"/>
    <s v="EUR"/>
    <n v="1572498000"/>
    <n v="1573452000"/>
    <b v="0"/>
    <b v="0"/>
    <x v="3"/>
    <x v="405"/>
    <n v="84"/>
    <x v="3"/>
    <x v="3"/>
  </r>
  <r>
    <n v="925"/>
    <x v="904"/>
    <s v="Profit-focused empowering system engine"/>
    <x v="162"/>
    <n v="6722"/>
    <x v="1"/>
    <n v="65"/>
    <x v="1"/>
    <s v="USD"/>
    <n v="1506056400"/>
    <n v="1507093200"/>
    <b v="0"/>
    <b v="0"/>
    <x v="3"/>
    <x v="308"/>
    <n v="103"/>
    <x v="3"/>
    <x v="3"/>
  </r>
  <r>
    <n v="926"/>
    <x v="905"/>
    <s v="Synchronized cohesive encoding"/>
    <x v="251"/>
    <n v="1577"/>
    <x v="0"/>
    <n v="15"/>
    <x v="1"/>
    <s v="USD"/>
    <n v="1463029200"/>
    <n v="1463374800"/>
    <b v="0"/>
    <b v="0"/>
    <x v="0"/>
    <x v="334"/>
    <n v="105"/>
    <x v="0"/>
    <x v="0"/>
  </r>
  <r>
    <n v="927"/>
    <x v="906"/>
    <s v="Synergistic dynamic utilization"/>
    <x v="44"/>
    <n v="3301"/>
    <x v="0"/>
    <n v="37"/>
    <x v="1"/>
    <s v="USD"/>
    <n v="1342069200"/>
    <n v="1344574800"/>
    <b v="0"/>
    <b v="0"/>
    <x v="3"/>
    <x v="151"/>
    <n v="89"/>
    <x v="3"/>
    <x v="3"/>
  </r>
  <r>
    <n v="928"/>
    <x v="907"/>
    <s v="Triple-buffered bi-directional model"/>
    <x v="225"/>
    <n v="196386"/>
    <x v="1"/>
    <n v="3777"/>
    <x v="6"/>
    <s v="EUR"/>
    <n v="1388296800"/>
    <n v="1389074400"/>
    <b v="0"/>
    <b v="0"/>
    <x v="2"/>
    <x v="268"/>
    <n v="52"/>
    <x v="2"/>
    <x v="2"/>
  </r>
  <r>
    <n v="929"/>
    <x v="908"/>
    <s v="Polarized tertiary function"/>
    <x v="20"/>
    <n v="11952"/>
    <x v="1"/>
    <n v="184"/>
    <x v="4"/>
    <s v="GBP"/>
    <n v="1493787600"/>
    <n v="1494997200"/>
    <b v="0"/>
    <b v="0"/>
    <x v="3"/>
    <x v="86"/>
    <n v="65"/>
    <x v="3"/>
    <x v="3"/>
  </r>
  <r>
    <n v="930"/>
    <x v="909"/>
    <s v="Configurable fault-tolerant structure"/>
    <x v="26"/>
    <n v="3930"/>
    <x v="1"/>
    <n v="85"/>
    <x v="1"/>
    <s v="USD"/>
    <n v="1424844000"/>
    <n v="1425448800"/>
    <b v="0"/>
    <b v="1"/>
    <x v="3"/>
    <x v="19"/>
    <n v="46"/>
    <x v="3"/>
    <x v="3"/>
  </r>
  <r>
    <n v="931"/>
    <x v="910"/>
    <s v="Digitized 24/7 budgetary management"/>
    <x v="58"/>
    <n v="5729"/>
    <x v="0"/>
    <n v="112"/>
    <x v="1"/>
    <s v="USD"/>
    <n v="1403931600"/>
    <n v="1404104400"/>
    <b v="0"/>
    <b v="1"/>
    <x v="3"/>
    <x v="304"/>
    <n v="51"/>
    <x v="3"/>
    <x v="3"/>
  </r>
  <r>
    <n v="932"/>
    <x v="911"/>
    <s v="Stand-alone zero tolerance algorithm"/>
    <x v="173"/>
    <n v="4883"/>
    <x v="1"/>
    <n v="144"/>
    <x v="1"/>
    <s v="USD"/>
    <n v="1394514000"/>
    <n v="1394773200"/>
    <b v="0"/>
    <b v="0"/>
    <x v="1"/>
    <x v="406"/>
    <n v="34"/>
    <x v="1"/>
    <x v="1"/>
  </r>
  <r>
    <n v="933"/>
    <x v="912"/>
    <s v="Implemented tangible support"/>
    <x v="432"/>
    <n v="175015"/>
    <x v="1"/>
    <n v="1902"/>
    <x v="1"/>
    <s v="USD"/>
    <n v="1365397200"/>
    <n v="1366520400"/>
    <b v="0"/>
    <b v="0"/>
    <x v="3"/>
    <x v="309"/>
    <n v="92"/>
    <x v="3"/>
    <x v="3"/>
  </r>
  <r>
    <n v="934"/>
    <x v="913"/>
    <s v="Reactive radical framework"/>
    <x v="8"/>
    <n v="11280"/>
    <x v="1"/>
    <n v="105"/>
    <x v="1"/>
    <s v="USD"/>
    <n v="1456120800"/>
    <n v="1456639200"/>
    <b v="0"/>
    <b v="0"/>
    <x v="3"/>
    <x v="259"/>
    <n v="107"/>
    <x v="3"/>
    <x v="3"/>
  </r>
  <r>
    <n v="935"/>
    <x v="914"/>
    <s v="Object-based full-range knowledge user"/>
    <x v="55"/>
    <n v="10012"/>
    <x v="1"/>
    <n v="132"/>
    <x v="1"/>
    <s v="USD"/>
    <n v="1437714000"/>
    <n v="1438318800"/>
    <b v="0"/>
    <b v="0"/>
    <x v="3"/>
    <x v="222"/>
    <n v="76"/>
    <x v="3"/>
    <x v="3"/>
  </r>
  <r>
    <n v="936"/>
    <x v="591"/>
    <s v="Enhanced composite contingency"/>
    <x v="100"/>
    <n v="1690"/>
    <x v="0"/>
    <n v="21"/>
    <x v="1"/>
    <s v="USD"/>
    <n v="1563771600"/>
    <n v="1564030800"/>
    <b v="1"/>
    <b v="0"/>
    <x v="3"/>
    <x v="47"/>
    <n v="80"/>
    <x v="3"/>
    <x v="3"/>
  </r>
  <r>
    <n v="937"/>
    <x v="915"/>
    <s v="Cloned fresh-thinking model"/>
    <x v="409"/>
    <n v="84891"/>
    <x v="3"/>
    <n v="976"/>
    <x v="1"/>
    <s v="USD"/>
    <n v="1448517600"/>
    <n v="1449295200"/>
    <b v="0"/>
    <b v="0"/>
    <x v="4"/>
    <x v="275"/>
    <n v="87"/>
    <x v="4"/>
    <x v="4"/>
  </r>
  <r>
    <n v="938"/>
    <x v="916"/>
    <s v="Total dedicated benchmark"/>
    <x v="243"/>
    <n v="10093"/>
    <x v="1"/>
    <n v="96"/>
    <x v="1"/>
    <s v="USD"/>
    <n v="1528779600"/>
    <n v="1531890000"/>
    <b v="0"/>
    <b v="1"/>
    <x v="13"/>
    <x v="373"/>
    <n v="105"/>
    <x v="5"/>
    <x v="13"/>
  </r>
  <r>
    <n v="939"/>
    <x v="917"/>
    <s v="Streamlined human-resource Graphic Interface"/>
    <x v="75"/>
    <n v="3839"/>
    <x v="0"/>
    <n v="67"/>
    <x v="1"/>
    <s v="USD"/>
    <n v="1304744400"/>
    <n v="1306213200"/>
    <b v="0"/>
    <b v="1"/>
    <x v="11"/>
    <x v="18"/>
    <n v="57"/>
    <x v="6"/>
    <x v="11"/>
  </r>
  <r>
    <n v="940"/>
    <x v="918"/>
    <s v="Upgradable analyzing core"/>
    <x v="34"/>
    <n v="6161"/>
    <x v="2"/>
    <n v="66"/>
    <x v="0"/>
    <s v="CAD"/>
    <n v="1354341600"/>
    <n v="1356242400"/>
    <b v="0"/>
    <b v="0"/>
    <x v="2"/>
    <x v="79"/>
    <n v="93"/>
    <x v="2"/>
    <x v="2"/>
  </r>
  <r>
    <n v="941"/>
    <x v="919"/>
    <s v="Profound exuding pricing structure"/>
    <x v="433"/>
    <n v="5615"/>
    <x v="0"/>
    <n v="78"/>
    <x v="1"/>
    <s v="USD"/>
    <n v="1294552800"/>
    <n v="1297576800"/>
    <b v="1"/>
    <b v="0"/>
    <x v="3"/>
    <x v="243"/>
    <n v="72"/>
    <x v="3"/>
    <x v="3"/>
  </r>
  <r>
    <n v="942"/>
    <x v="916"/>
    <s v="Horizontal optimizing model"/>
    <x v="103"/>
    <n v="6205"/>
    <x v="0"/>
    <n v="67"/>
    <x v="2"/>
    <s v="AUD"/>
    <n v="1295935200"/>
    <n v="1296194400"/>
    <b v="0"/>
    <b v="0"/>
    <x v="3"/>
    <x v="130"/>
    <n v="93"/>
    <x v="3"/>
    <x v="3"/>
  </r>
  <r>
    <n v="943"/>
    <x v="920"/>
    <s v="Synchronized fault-tolerant algorithm"/>
    <x v="168"/>
    <n v="11969"/>
    <x v="1"/>
    <n v="114"/>
    <x v="1"/>
    <s v="USD"/>
    <n v="1411534800"/>
    <n v="1414558800"/>
    <b v="0"/>
    <b v="0"/>
    <x v="0"/>
    <x v="109"/>
    <n v="105"/>
    <x v="0"/>
    <x v="0"/>
  </r>
  <r>
    <n v="944"/>
    <x v="921"/>
    <s v="Streamlined 5thgeneration intranet"/>
    <x v="83"/>
    <n v="8142"/>
    <x v="0"/>
    <n v="263"/>
    <x v="2"/>
    <s v="AUD"/>
    <n v="1486706400"/>
    <n v="1488348000"/>
    <b v="0"/>
    <b v="0"/>
    <x v="14"/>
    <x v="288"/>
    <n v="31"/>
    <x v="7"/>
    <x v="14"/>
  </r>
  <r>
    <n v="945"/>
    <x v="922"/>
    <s v="Cross-group clear-thinking task-force"/>
    <x v="434"/>
    <n v="55805"/>
    <x v="0"/>
    <n v="1691"/>
    <x v="1"/>
    <s v="USD"/>
    <n v="1333602000"/>
    <n v="1334898000"/>
    <b v="1"/>
    <b v="0"/>
    <x v="14"/>
    <x v="150"/>
    <n v="33"/>
    <x v="7"/>
    <x v="14"/>
  </r>
  <r>
    <n v="946"/>
    <x v="923"/>
    <s v="Public-key bandwidth-monitored intranet"/>
    <x v="184"/>
    <n v="15238"/>
    <x v="0"/>
    <n v="181"/>
    <x v="1"/>
    <s v="USD"/>
    <n v="1308200400"/>
    <n v="1308373200"/>
    <b v="0"/>
    <b v="0"/>
    <x v="3"/>
    <x v="156"/>
    <n v="84"/>
    <x v="3"/>
    <x v="3"/>
  </r>
  <r>
    <n v="947"/>
    <x v="924"/>
    <s v="Upgradable clear-thinking hardware"/>
    <x v="136"/>
    <n v="961"/>
    <x v="0"/>
    <n v="13"/>
    <x v="1"/>
    <s v="USD"/>
    <n v="1411707600"/>
    <n v="1412312400"/>
    <b v="0"/>
    <b v="0"/>
    <x v="3"/>
    <x v="201"/>
    <n v="74"/>
    <x v="3"/>
    <x v="3"/>
  </r>
  <r>
    <n v="948"/>
    <x v="925"/>
    <s v="Integrated holistic paradigm"/>
    <x v="151"/>
    <n v="5918"/>
    <x v="3"/>
    <n v="160"/>
    <x v="1"/>
    <s v="USD"/>
    <n v="1418364000"/>
    <n v="1419228000"/>
    <b v="1"/>
    <b v="1"/>
    <x v="4"/>
    <x v="154"/>
    <n v="37"/>
    <x v="4"/>
    <x v="4"/>
  </r>
  <r>
    <n v="949"/>
    <x v="926"/>
    <s v="Seamless clear-thinking conglomeration"/>
    <x v="291"/>
    <n v="9520"/>
    <x v="1"/>
    <n v="203"/>
    <x v="1"/>
    <s v="USD"/>
    <n v="1429333200"/>
    <n v="1430974800"/>
    <b v="0"/>
    <b v="0"/>
    <x v="2"/>
    <x v="28"/>
    <n v="47"/>
    <x v="2"/>
    <x v="2"/>
  </r>
  <r>
    <n v="950"/>
    <x v="927"/>
    <s v="Persistent content-based methodology"/>
    <x v="0"/>
    <n v="5"/>
    <x v="0"/>
    <n v="1"/>
    <x v="1"/>
    <s v="USD"/>
    <n v="1555390800"/>
    <n v="1555822800"/>
    <b v="0"/>
    <b v="1"/>
    <x v="3"/>
    <x v="214"/>
    <n v="5"/>
    <x v="3"/>
    <x v="3"/>
  </r>
  <r>
    <n v="951"/>
    <x v="928"/>
    <s v="Re-engineered 24hour matrix"/>
    <x v="435"/>
    <n v="159056"/>
    <x v="1"/>
    <n v="1559"/>
    <x v="1"/>
    <s v="USD"/>
    <n v="1482732000"/>
    <n v="1482818400"/>
    <b v="0"/>
    <b v="1"/>
    <x v="1"/>
    <x v="407"/>
    <n v="102"/>
    <x v="1"/>
    <x v="1"/>
  </r>
  <r>
    <n v="952"/>
    <x v="929"/>
    <s v="Virtual multi-tasking core"/>
    <x v="436"/>
    <n v="101987"/>
    <x v="3"/>
    <n v="2266"/>
    <x v="1"/>
    <s v="USD"/>
    <n v="1470718800"/>
    <n v="1471928400"/>
    <b v="0"/>
    <b v="0"/>
    <x v="4"/>
    <x v="72"/>
    <n v="45"/>
    <x v="4"/>
    <x v="4"/>
  </r>
  <r>
    <n v="953"/>
    <x v="930"/>
    <s v="Streamlined fault-tolerant conglomeration"/>
    <x v="88"/>
    <n v="1980"/>
    <x v="0"/>
    <n v="21"/>
    <x v="1"/>
    <s v="USD"/>
    <n v="1450591200"/>
    <n v="1453701600"/>
    <b v="0"/>
    <b v="1"/>
    <x v="22"/>
    <x v="111"/>
    <n v="94"/>
    <x v="4"/>
    <x v="22"/>
  </r>
  <r>
    <n v="954"/>
    <x v="931"/>
    <s v="Enterprise-wide client-driven policy"/>
    <x v="142"/>
    <n v="156384"/>
    <x v="1"/>
    <n v="1548"/>
    <x v="2"/>
    <s v="AUD"/>
    <n v="1348290000"/>
    <n v="1350363600"/>
    <b v="0"/>
    <b v="0"/>
    <x v="2"/>
    <x v="173"/>
    <n v="101"/>
    <x v="2"/>
    <x v="2"/>
  </r>
  <r>
    <n v="955"/>
    <x v="932"/>
    <s v="Function-based next generation emulation"/>
    <x v="31"/>
    <n v="7763"/>
    <x v="1"/>
    <n v="80"/>
    <x v="1"/>
    <s v="USD"/>
    <n v="1353823200"/>
    <n v="1353996000"/>
    <b v="0"/>
    <b v="0"/>
    <x v="3"/>
    <x v="408"/>
    <n v="97"/>
    <x v="3"/>
    <x v="3"/>
  </r>
  <r>
    <n v="956"/>
    <x v="933"/>
    <s v="Re-engineered composite focus group"/>
    <x v="437"/>
    <n v="35698"/>
    <x v="0"/>
    <n v="830"/>
    <x v="1"/>
    <s v="USD"/>
    <n v="1450764000"/>
    <n v="1451109600"/>
    <b v="0"/>
    <b v="0"/>
    <x v="22"/>
    <x v="107"/>
    <n v="43"/>
    <x v="4"/>
    <x v="22"/>
  </r>
  <r>
    <n v="957"/>
    <x v="934"/>
    <s v="Profound mission-critical function"/>
    <x v="122"/>
    <n v="12434"/>
    <x v="1"/>
    <n v="131"/>
    <x v="1"/>
    <s v="USD"/>
    <n v="1329372000"/>
    <n v="1329631200"/>
    <b v="0"/>
    <b v="0"/>
    <x v="3"/>
    <x v="264"/>
    <n v="95"/>
    <x v="3"/>
    <x v="3"/>
  </r>
  <r>
    <n v="958"/>
    <x v="935"/>
    <s v="De-engineered zero-defect open system"/>
    <x v="65"/>
    <n v="8081"/>
    <x v="1"/>
    <n v="112"/>
    <x v="1"/>
    <s v="USD"/>
    <n v="1277096400"/>
    <n v="1278997200"/>
    <b v="0"/>
    <b v="0"/>
    <x v="10"/>
    <x v="409"/>
    <n v="72"/>
    <x v="4"/>
    <x v="10"/>
  </r>
  <r>
    <n v="959"/>
    <x v="936"/>
    <s v="Operative hybrid utilization"/>
    <x v="438"/>
    <n v="6631"/>
    <x v="0"/>
    <n v="130"/>
    <x v="1"/>
    <s v="USD"/>
    <n v="1277701200"/>
    <n v="1280120400"/>
    <b v="0"/>
    <b v="0"/>
    <x v="18"/>
    <x v="214"/>
    <n v="51"/>
    <x v="5"/>
    <x v="18"/>
  </r>
  <r>
    <n v="960"/>
    <x v="937"/>
    <s v="Function-based interactive matrix"/>
    <x v="20"/>
    <n v="4678"/>
    <x v="0"/>
    <n v="55"/>
    <x v="1"/>
    <s v="USD"/>
    <n v="1454911200"/>
    <n v="1458104400"/>
    <b v="0"/>
    <b v="0"/>
    <x v="2"/>
    <x v="228"/>
    <n v="85"/>
    <x v="2"/>
    <x v="2"/>
  </r>
  <r>
    <n v="961"/>
    <x v="938"/>
    <s v="Optimized content-based collaboration"/>
    <x v="57"/>
    <n v="6800"/>
    <x v="1"/>
    <n v="155"/>
    <x v="1"/>
    <s v="USD"/>
    <n v="1297922400"/>
    <n v="1298268000"/>
    <b v="0"/>
    <b v="0"/>
    <x v="18"/>
    <x v="295"/>
    <n v="44"/>
    <x v="5"/>
    <x v="18"/>
  </r>
  <r>
    <n v="962"/>
    <x v="939"/>
    <s v="User-centric cohesive policy"/>
    <x v="136"/>
    <n v="10657"/>
    <x v="1"/>
    <n v="266"/>
    <x v="1"/>
    <s v="USD"/>
    <n v="1384408800"/>
    <n v="1386223200"/>
    <b v="0"/>
    <b v="0"/>
    <x v="0"/>
    <x v="410"/>
    <n v="40"/>
    <x v="0"/>
    <x v="0"/>
  </r>
  <r>
    <n v="963"/>
    <x v="940"/>
    <s v="Ergonomic methodical hub"/>
    <x v="291"/>
    <n v="4997"/>
    <x v="0"/>
    <n v="114"/>
    <x v="6"/>
    <s v="EUR"/>
    <n v="1299304800"/>
    <n v="1299823200"/>
    <b v="0"/>
    <b v="1"/>
    <x v="14"/>
    <x v="228"/>
    <n v="44"/>
    <x v="7"/>
    <x v="14"/>
  </r>
  <r>
    <n v="964"/>
    <x v="941"/>
    <s v="Devolved disintermediate encryption"/>
    <x v="41"/>
    <n v="13164"/>
    <x v="1"/>
    <n v="155"/>
    <x v="1"/>
    <s v="USD"/>
    <n v="1431320400"/>
    <n v="1431752400"/>
    <b v="0"/>
    <b v="0"/>
    <x v="3"/>
    <x v="260"/>
    <n v="85"/>
    <x v="3"/>
    <x v="3"/>
  </r>
  <r>
    <n v="965"/>
    <x v="942"/>
    <s v="Phased clear-thinking policy"/>
    <x v="196"/>
    <n v="8501"/>
    <x v="1"/>
    <n v="207"/>
    <x v="4"/>
    <s v="GBP"/>
    <n v="1264399200"/>
    <n v="1267855200"/>
    <b v="0"/>
    <b v="0"/>
    <x v="1"/>
    <x v="411"/>
    <n v="41"/>
    <x v="1"/>
    <x v="1"/>
  </r>
  <r>
    <n v="966"/>
    <x v="411"/>
    <s v="Seamless solution-oriented capacity"/>
    <x v="12"/>
    <n v="13468"/>
    <x v="1"/>
    <n v="245"/>
    <x v="1"/>
    <s v="USD"/>
    <n v="1497502800"/>
    <n v="1497675600"/>
    <b v="0"/>
    <b v="0"/>
    <x v="3"/>
    <x v="412"/>
    <n v="55"/>
    <x v="3"/>
    <x v="3"/>
  </r>
  <r>
    <n v="967"/>
    <x v="943"/>
    <s v="Organized human-resource attitude"/>
    <x v="439"/>
    <n v="121138"/>
    <x v="1"/>
    <n v="1573"/>
    <x v="1"/>
    <s v="USD"/>
    <n v="1333688400"/>
    <n v="1336885200"/>
    <b v="0"/>
    <b v="0"/>
    <x v="21"/>
    <x v="135"/>
    <n v="77"/>
    <x v="1"/>
    <x v="21"/>
  </r>
  <r>
    <n v="968"/>
    <x v="944"/>
    <s v="Open-architected disintermediate budgetary management"/>
    <x v="166"/>
    <n v="8117"/>
    <x v="1"/>
    <n v="114"/>
    <x v="1"/>
    <s v="USD"/>
    <n v="1293861600"/>
    <n v="1295157600"/>
    <b v="0"/>
    <b v="0"/>
    <x v="0"/>
    <x v="393"/>
    <n v="71"/>
    <x v="0"/>
    <x v="0"/>
  </r>
  <r>
    <n v="969"/>
    <x v="945"/>
    <s v="Multi-lateral radical solution"/>
    <x v="58"/>
    <n v="8550"/>
    <x v="1"/>
    <n v="93"/>
    <x v="1"/>
    <s v="USD"/>
    <n v="1576994400"/>
    <n v="1577599200"/>
    <b v="0"/>
    <b v="0"/>
    <x v="3"/>
    <x v="66"/>
    <n v="92"/>
    <x v="3"/>
    <x v="3"/>
  </r>
  <r>
    <n v="970"/>
    <x v="946"/>
    <s v="Inverse context-sensitive info-mediaries"/>
    <x v="309"/>
    <n v="57659"/>
    <x v="0"/>
    <n v="594"/>
    <x v="1"/>
    <s v="USD"/>
    <n v="1304917200"/>
    <n v="1305003600"/>
    <b v="0"/>
    <b v="0"/>
    <x v="3"/>
    <x v="84"/>
    <n v="97"/>
    <x v="3"/>
    <x v="3"/>
  </r>
  <r>
    <n v="971"/>
    <x v="947"/>
    <s v="Versatile neutral workforce"/>
    <x v="135"/>
    <n v="1414"/>
    <x v="0"/>
    <n v="24"/>
    <x v="1"/>
    <s v="USD"/>
    <n v="1381208400"/>
    <n v="1381726800"/>
    <b v="0"/>
    <b v="0"/>
    <x v="19"/>
    <x v="325"/>
    <n v="59"/>
    <x v="4"/>
    <x v="19"/>
  </r>
  <r>
    <n v="972"/>
    <x v="948"/>
    <s v="Multi-tiered systematic knowledge user"/>
    <x v="440"/>
    <n v="97524"/>
    <x v="1"/>
    <n v="1681"/>
    <x v="1"/>
    <s v="USD"/>
    <n v="1401685200"/>
    <n v="1402462800"/>
    <b v="0"/>
    <b v="1"/>
    <x v="2"/>
    <x v="413"/>
    <n v="58"/>
    <x v="2"/>
    <x v="2"/>
  </r>
  <r>
    <n v="973"/>
    <x v="949"/>
    <s v="Programmable multi-state algorithm"/>
    <x v="441"/>
    <n v="26176"/>
    <x v="0"/>
    <n v="252"/>
    <x v="1"/>
    <s v="USD"/>
    <n v="1291960800"/>
    <n v="1292133600"/>
    <b v="0"/>
    <b v="1"/>
    <x v="3"/>
    <x v="297"/>
    <n v="104"/>
    <x v="3"/>
    <x v="3"/>
  </r>
  <r>
    <n v="974"/>
    <x v="950"/>
    <s v="Multi-channeled reciprocal interface"/>
    <x v="126"/>
    <n v="2991"/>
    <x v="1"/>
    <n v="32"/>
    <x v="1"/>
    <s v="USD"/>
    <n v="1368853200"/>
    <n v="1368939600"/>
    <b v="0"/>
    <b v="0"/>
    <x v="7"/>
    <x v="414"/>
    <n v="93"/>
    <x v="1"/>
    <x v="7"/>
  </r>
  <r>
    <n v="975"/>
    <x v="951"/>
    <s v="Right-sized maximized migration"/>
    <x v="91"/>
    <n v="8366"/>
    <x v="1"/>
    <n v="135"/>
    <x v="1"/>
    <s v="USD"/>
    <n v="1448776800"/>
    <n v="1452146400"/>
    <b v="0"/>
    <b v="1"/>
    <x v="3"/>
    <x v="113"/>
    <n v="62"/>
    <x v="3"/>
    <x v="3"/>
  </r>
  <r>
    <n v="976"/>
    <x v="952"/>
    <s v="Self-enabling value-added artificial intelligence"/>
    <x v="220"/>
    <n v="12886"/>
    <x v="1"/>
    <n v="140"/>
    <x v="1"/>
    <s v="USD"/>
    <n v="1296194400"/>
    <n v="1296712800"/>
    <b v="0"/>
    <b v="1"/>
    <x v="3"/>
    <x v="316"/>
    <n v="92"/>
    <x v="3"/>
    <x v="3"/>
  </r>
  <r>
    <n v="977"/>
    <x v="597"/>
    <s v="Vision-oriented interactive solution"/>
    <x v="260"/>
    <n v="5177"/>
    <x v="0"/>
    <n v="67"/>
    <x v="1"/>
    <s v="USD"/>
    <n v="1517983200"/>
    <n v="1520748000"/>
    <b v="0"/>
    <b v="0"/>
    <x v="0"/>
    <x v="131"/>
    <n v="77"/>
    <x v="0"/>
    <x v="0"/>
  </r>
  <r>
    <n v="978"/>
    <x v="953"/>
    <s v="Fundamental user-facing productivity"/>
    <x v="67"/>
    <n v="8641"/>
    <x v="1"/>
    <n v="92"/>
    <x v="1"/>
    <s v="USD"/>
    <n v="1478930400"/>
    <n v="1480831200"/>
    <b v="0"/>
    <b v="0"/>
    <x v="11"/>
    <x v="415"/>
    <n v="94"/>
    <x v="6"/>
    <x v="11"/>
  </r>
  <r>
    <n v="979"/>
    <x v="954"/>
    <s v="Innovative well-modulated capability"/>
    <x v="138"/>
    <n v="86244"/>
    <x v="1"/>
    <n v="1015"/>
    <x v="4"/>
    <s v="GBP"/>
    <n v="1426395600"/>
    <n v="1426914000"/>
    <b v="0"/>
    <b v="0"/>
    <x v="3"/>
    <x v="93"/>
    <n v="85"/>
    <x v="3"/>
    <x v="3"/>
  </r>
  <r>
    <n v="980"/>
    <x v="955"/>
    <s v="Universal fault-tolerant orchestration"/>
    <x v="442"/>
    <n v="78630"/>
    <x v="0"/>
    <n v="742"/>
    <x v="1"/>
    <s v="USD"/>
    <n v="1446181200"/>
    <n v="1446616800"/>
    <b v="1"/>
    <b v="0"/>
    <x v="9"/>
    <x v="246"/>
    <n v="106"/>
    <x v="5"/>
    <x v="9"/>
  </r>
  <r>
    <n v="981"/>
    <x v="956"/>
    <s v="Grass-roots executive synergy"/>
    <x v="313"/>
    <n v="11941"/>
    <x v="1"/>
    <n v="323"/>
    <x v="1"/>
    <s v="USD"/>
    <n v="1514181600"/>
    <n v="1517032800"/>
    <b v="0"/>
    <b v="0"/>
    <x v="2"/>
    <x v="51"/>
    <n v="37"/>
    <x v="2"/>
    <x v="2"/>
  </r>
  <r>
    <n v="982"/>
    <x v="957"/>
    <s v="Multi-layered optimal application"/>
    <x v="44"/>
    <n v="6115"/>
    <x v="0"/>
    <n v="75"/>
    <x v="1"/>
    <s v="USD"/>
    <n v="1311051600"/>
    <n v="1311224400"/>
    <b v="0"/>
    <b v="1"/>
    <x v="4"/>
    <x v="228"/>
    <n v="82"/>
    <x v="4"/>
    <x v="4"/>
  </r>
  <r>
    <n v="983"/>
    <x v="958"/>
    <s v="Business-focused full-range core"/>
    <x v="443"/>
    <n v="188404"/>
    <x v="1"/>
    <n v="2326"/>
    <x v="1"/>
    <s v="USD"/>
    <n v="1564894800"/>
    <n v="1566190800"/>
    <b v="0"/>
    <b v="0"/>
    <x v="4"/>
    <x v="193"/>
    <n v="81"/>
    <x v="4"/>
    <x v="4"/>
  </r>
  <r>
    <n v="984"/>
    <x v="959"/>
    <s v="Exclusive system-worthy Graphic Interface"/>
    <x v="191"/>
    <n v="9910"/>
    <x v="1"/>
    <n v="381"/>
    <x v="1"/>
    <s v="USD"/>
    <n v="1567918800"/>
    <n v="1570165200"/>
    <b v="0"/>
    <b v="0"/>
    <x v="3"/>
    <x v="163"/>
    <n v="26"/>
    <x v="3"/>
    <x v="3"/>
  </r>
  <r>
    <n v="985"/>
    <x v="960"/>
    <s v="Enhanced optimal ability"/>
    <x v="305"/>
    <n v="114523"/>
    <x v="0"/>
    <n v="4405"/>
    <x v="1"/>
    <s v="USD"/>
    <n v="1386309600"/>
    <n v="1388556000"/>
    <b v="0"/>
    <b v="1"/>
    <x v="1"/>
    <x v="14"/>
    <n v="26"/>
    <x v="1"/>
    <x v="1"/>
  </r>
  <r>
    <n v="986"/>
    <x v="961"/>
    <s v="Optional zero administration neural-net"/>
    <x v="75"/>
    <n v="3144"/>
    <x v="0"/>
    <n v="92"/>
    <x v="1"/>
    <s v="USD"/>
    <n v="1301979600"/>
    <n v="1303189200"/>
    <b v="0"/>
    <b v="0"/>
    <x v="1"/>
    <x v="246"/>
    <n v="34"/>
    <x v="1"/>
    <x v="1"/>
  </r>
  <r>
    <n v="987"/>
    <x v="962"/>
    <s v="Ameliorated foreground focus group"/>
    <x v="8"/>
    <n v="13441"/>
    <x v="1"/>
    <n v="480"/>
    <x v="1"/>
    <s v="USD"/>
    <n v="1493269200"/>
    <n v="1494478800"/>
    <b v="0"/>
    <b v="0"/>
    <x v="4"/>
    <x v="86"/>
    <n v="28"/>
    <x v="4"/>
    <x v="4"/>
  </r>
  <r>
    <n v="988"/>
    <x v="963"/>
    <s v="Triple-buffered multi-tasking matrices"/>
    <x v="151"/>
    <n v="4899"/>
    <x v="0"/>
    <n v="64"/>
    <x v="1"/>
    <s v="USD"/>
    <n v="1478930400"/>
    <n v="1480744800"/>
    <b v="0"/>
    <b v="0"/>
    <x v="15"/>
    <x v="9"/>
    <n v="77"/>
    <x v="5"/>
    <x v="15"/>
  </r>
  <r>
    <n v="989"/>
    <x v="964"/>
    <s v="Versatile dedicated migration"/>
    <x v="166"/>
    <n v="11990"/>
    <x v="1"/>
    <n v="226"/>
    <x v="1"/>
    <s v="USD"/>
    <n v="1555390800"/>
    <n v="1555822800"/>
    <b v="0"/>
    <b v="0"/>
    <x v="18"/>
    <x v="416"/>
    <n v="53"/>
    <x v="5"/>
    <x v="18"/>
  </r>
  <r>
    <n v="990"/>
    <x v="965"/>
    <s v="Devolved foreground customer loyalty"/>
    <x v="75"/>
    <n v="6839"/>
    <x v="0"/>
    <n v="64"/>
    <x v="1"/>
    <s v="USD"/>
    <n v="1456984800"/>
    <n v="1458882000"/>
    <b v="0"/>
    <b v="1"/>
    <x v="6"/>
    <x v="102"/>
    <n v="107"/>
    <x v="4"/>
    <x v="6"/>
  </r>
  <r>
    <n v="991"/>
    <x v="509"/>
    <s v="Reduced reciprocal focus group"/>
    <x v="122"/>
    <n v="11091"/>
    <x v="1"/>
    <n v="241"/>
    <x v="1"/>
    <s v="USD"/>
    <n v="1411621200"/>
    <n v="1411966800"/>
    <b v="0"/>
    <b v="1"/>
    <x v="1"/>
    <x v="23"/>
    <n v="46"/>
    <x v="1"/>
    <x v="1"/>
  </r>
  <r>
    <n v="992"/>
    <x v="966"/>
    <s v="Networked global migration"/>
    <x v="33"/>
    <n v="13223"/>
    <x v="1"/>
    <n v="132"/>
    <x v="1"/>
    <s v="USD"/>
    <n v="1525669200"/>
    <n v="1526878800"/>
    <b v="0"/>
    <b v="1"/>
    <x v="6"/>
    <x v="417"/>
    <n v="100"/>
    <x v="4"/>
    <x v="6"/>
  </r>
  <r>
    <n v="993"/>
    <x v="967"/>
    <s v="De-engineered even-keeled definition"/>
    <x v="122"/>
    <n v="7608"/>
    <x v="3"/>
    <n v="75"/>
    <x v="6"/>
    <s v="EUR"/>
    <n v="1450936800"/>
    <n v="1452405600"/>
    <b v="0"/>
    <b v="1"/>
    <x v="14"/>
    <x v="70"/>
    <n v="101"/>
    <x v="7"/>
    <x v="14"/>
  </r>
  <r>
    <n v="994"/>
    <x v="968"/>
    <s v="Implemented bi-directional flexibility"/>
    <x v="444"/>
    <n v="74073"/>
    <x v="0"/>
    <n v="842"/>
    <x v="1"/>
    <s v="USD"/>
    <n v="1413522000"/>
    <n v="1414040400"/>
    <b v="0"/>
    <b v="1"/>
    <x v="18"/>
    <x v="9"/>
    <n v="88"/>
    <x v="5"/>
    <x v="18"/>
  </r>
  <r>
    <n v="995"/>
    <x v="969"/>
    <s v="Vision-oriented scalable definition"/>
    <x v="238"/>
    <n v="153216"/>
    <x v="1"/>
    <n v="2043"/>
    <x v="1"/>
    <s v="USD"/>
    <n v="1541307600"/>
    <n v="1543816800"/>
    <b v="0"/>
    <b v="1"/>
    <x v="0"/>
    <x v="34"/>
    <n v="75"/>
    <x v="0"/>
    <x v="0"/>
  </r>
  <r>
    <n v="996"/>
    <x v="970"/>
    <s v="Future-proofed upward-trending migration"/>
    <x v="47"/>
    <n v="4814"/>
    <x v="0"/>
    <n v="112"/>
    <x v="1"/>
    <s v="USD"/>
    <n v="1357106400"/>
    <n v="1359698400"/>
    <b v="0"/>
    <b v="0"/>
    <x v="3"/>
    <x v="304"/>
    <n v="43"/>
    <x v="3"/>
    <x v="3"/>
  </r>
  <r>
    <n v="997"/>
    <x v="971"/>
    <s v="Right-sized full-range throughput"/>
    <x v="4"/>
    <n v="4603"/>
    <x v="3"/>
    <n v="139"/>
    <x v="6"/>
    <s v="EUR"/>
    <n v="1390197600"/>
    <n v="1390629600"/>
    <b v="0"/>
    <b v="0"/>
    <x v="3"/>
    <x v="84"/>
    <n v="33"/>
    <x v="3"/>
    <x v="3"/>
  </r>
  <r>
    <n v="998"/>
    <x v="972"/>
    <s v="Polarized composite customer loyalty"/>
    <x v="445"/>
    <n v="37823"/>
    <x v="0"/>
    <n v="374"/>
    <x v="1"/>
    <s v="USD"/>
    <n v="1265868000"/>
    <n v="1267077600"/>
    <b v="0"/>
    <b v="1"/>
    <x v="7"/>
    <x v="263"/>
    <n v="101"/>
    <x v="1"/>
    <x v="7"/>
  </r>
  <r>
    <n v="999"/>
    <x v="973"/>
    <s v="Expanded eco-centric policy"/>
    <x v="446"/>
    <n v="62819"/>
    <x v="3"/>
    <n v="1122"/>
    <x v="1"/>
    <s v="USD"/>
    <n v="1467176400"/>
    <n v="1467781200"/>
    <b v="0"/>
    <b v="0"/>
    <x v="0"/>
    <x v="263"/>
    <n v="56"/>
    <x v="0"/>
    <x v="0"/>
  </r>
  <r>
    <m/>
    <x v="974"/>
    <m/>
    <x v="447"/>
    <m/>
    <x v="4"/>
    <m/>
    <x v="7"/>
    <m/>
    <m/>
    <m/>
    <m/>
    <m/>
    <x v="24"/>
    <x v="418"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F1ED2-8DF9-4A33-BE9A-873F3DDE92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dataField="1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0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x="418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C25E2-B969-46E4-9EC9-C61BE38329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085AA-C2A1-488D-8846-F6D9D252152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1" hier="20" name="[Range].[Date Created Conversion (Year)].[All]" cap="All"/>
  </pageFields>
  <dataFields count="1">
    <dataField name="Count of na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25DC-C5F3-4B92-9E04-C665785FFB93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8C2-0214-45B1-B4DF-5DBF62C28EDF}">
  <dimension ref="A2:F15"/>
  <sheetViews>
    <sheetView workbookViewId="0">
      <selection activeCell="A4" sqref="A4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3" bestFit="1" customWidth="1"/>
    <col min="9" max="9" width="17.625" bestFit="1" customWidth="1"/>
    <col min="10" max="10" width="8.25" bestFit="1" customWidth="1"/>
    <col min="11" max="11" width="10.75" bestFit="1" customWidth="1"/>
    <col min="12" max="12" width="10.5" bestFit="1" customWidth="1"/>
    <col min="13" max="13" width="15.375" bestFit="1" customWidth="1"/>
    <col min="14" max="14" width="12.75" bestFit="1" customWidth="1"/>
    <col min="15" max="15" width="17.625" bestFit="1" customWidth="1"/>
    <col min="16" max="16" width="15.125" bestFit="1" customWidth="1"/>
    <col min="17" max="17" width="12.375" bestFit="1" customWidth="1"/>
    <col min="18" max="18" width="25.875" bestFit="1" customWidth="1"/>
    <col min="19" max="19" width="25" bestFit="1" customWidth="1"/>
    <col min="20" max="20" width="16.75" bestFit="1" customWidth="1"/>
    <col min="21" max="21" width="14.5" bestFit="1" customWidth="1"/>
    <col min="22" max="22" width="14.75" bestFit="1" customWidth="1"/>
    <col min="23" max="23" width="13.75" bestFit="1" customWidth="1"/>
    <col min="24" max="24" width="20" bestFit="1" customWidth="1"/>
    <col min="25" max="25" width="22" bestFit="1" customWidth="1"/>
    <col min="26" max="26" width="22.75" bestFit="1" customWidth="1"/>
    <col min="27" max="27" width="19.875" bestFit="1" customWidth="1"/>
    <col min="28" max="28" width="10.375" bestFit="1" customWidth="1"/>
    <col min="29" max="29" width="11.625" bestFit="1" customWidth="1"/>
    <col min="30" max="30" width="11.5" bestFit="1" customWidth="1"/>
    <col min="31" max="31" width="24.5" bestFit="1" customWidth="1"/>
    <col min="32" max="32" width="14.375" bestFit="1" customWidth="1"/>
    <col min="33" max="33" width="9.5" bestFit="1" customWidth="1"/>
    <col min="34" max="34" width="26" bestFit="1" customWidth="1"/>
    <col min="35" max="35" width="11.625" bestFit="1" customWidth="1"/>
    <col min="36" max="36" width="9" bestFit="1" customWidth="1"/>
    <col min="37" max="37" width="21.875" bestFit="1" customWidth="1"/>
    <col min="38" max="38" width="23.75" bestFit="1" customWidth="1"/>
    <col min="39" max="39" width="12.5" bestFit="1" customWidth="1"/>
    <col min="40" max="40" width="12" bestFit="1" customWidth="1"/>
    <col min="41" max="41" width="24" bestFit="1" customWidth="1"/>
    <col min="42" max="42" width="7.25" bestFit="1" customWidth="1"/>
    <col min="43" max="43" width="9.625" bestFit="1" customWidth="1"/>
    <col min="44" max="44" width="9.5" bestFit="1" customWidth="1"/>
    <col min="45" max="45" width="22.125" bestFit="1" customWidth="1"/>
    <col min="46" max="46" width="14.625" bestFit="1" customWidth="1"/>
    <col min="47" max="47" width="15.75" bestFit="1" customWidth="1"/>
    <col min="48" max="48" width="10" bestFit="1" customWidth="1"/>
    <col min="49" max="49" width="10.5" bestFit="1" customWidth="1"/>
    <col min="50" max="50" width="11.375" bestFit="1" customWidth="1"/>
    <col min="51" max="51" width="13" bestFit="1" customWidth="1"/>
    <col min="52" max="52" width="27.25" bestFit="1" customWidth="1"/>
    <col min="53" max="53" width="20.875" bestFit="1" customWidth="1"/>
    <col min="54" max="54" width="11.75" bestFit="1" customWidth="1"/>
    <col min="55" max="55" width="11.125" bestFit="1" customWidth="1"/>
    <col min="56" max="56" width="11.25" bestFit="1" customWidth="1"/>
    <col min="57" max="57" width="7.5" bestFit="1" customWidth="1"/>
    <col min="58" max="58" width="25" bestFit="1" customWidth="1"/>
    <col min="59" max="59" width="19" bestFit="1" customWidth="1"/>
    <col min="60" max="60" width="26.125" bestFit="1" customWidth="1"/>
    <col min="61" max="61" width="16.125" bestFit="1" customWidth="1"/>
    <col min="62" max="62" width="26.625" bestFit="1" customWidth="1"/>
    <col min="63" max="63" width="11.125" bestFit="1" customWidth="1"/>
    <col min="64" max="64" width="12.625" bestFit="1" customWidth="1"/>
    <col min="65" max="65" width="15.75" bestFit="1" customWidth="1"/>
    <col min="66" max="66" width="20.75" bestFit="1" customWidth="1"/>
    <col min="67" max="67" width="21.75" bestFit="1" customWidth="1"/>
    <col min="68" max="68" width="10.5" bestFit="1" customWidth="1"/>
    <col min="69" max="69" width="28.5" bestFit="1" customWidth="1"/>
    <col min="70" max="70" width="12.75" bestFit="1" customWidth="1"/>
    <col min="71" max="71" width="10.625" bestFit="1" customWidth="1"/>
    <col min="72" max="72" width="7.75" bestFit="1" customWidth="1"/>
    <col min="73" max="73" width="21" bestFit="1" customWidth="1"/>
    <col min="74" max="74" width="21.25" bestFit="1" customWidth="1"/>
    <col min="75" max="75" width="25.375" bestFit="1" customWidth="1"/>
    <col min="76" max="76" width="22.75" bestFit="1" customWidth="1"/>
    <col min="77" max="77" width="24.25" bestFit="1" customWidth="1"/>
    <col min="78" max="78" width="8.875" bestFit="1" customWidth="1"/>
    <col min="79" max="79" width="13.25" bestFit="1" customWidth="1"/>
    <col min="80" max="80" width="21.875" bestFit="1" customWidth="1"/>
    <col min="81" max="81" width="25.5" bestFit="1" customWidth="1"/>
    <col min="82" max="82" width="24.125" bestFit="1" customWidth="1"/>
    <col min="83" max="83" width="9.125" bestFit="1" customWidth="1"/>
    <col min="84" max="84" width="25.5" bestFit="1" customWidth="1"/>
    <col min="85" max="85" width="22.875" bestFit="1" customWidth="1"/>
    <col min="86" max="86" width="9.5" bestFit="1" customWidth="1"/>
    <col min="87" max="87" width="23.37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75" bestFit="1" customWidth="1"/>
    <col min="93" max="93" width="12.375" bestFit="1" customWidth="1"/>
    <col min="94" max="94" width="9.5" bestFit="1" customWidth="1"/>
    <col min="95" max="95" width="9.75" bestFit="1" customWidth="1"/>
    <col min="96" max="96" width="24.75" bestFit="1" customWidth="1"/>
    <col min="97" max="97" width="24.125" bestFit="1" customWidth="1"/>
    <col min="98" max="99" width="22.125" bestFit="1" customWidth="1"/>
    <col min="100" max="100" width="12.75" bestFit="1" customWidth="1"/>
    <col min="101" max="101" width="13.375" bestFit="1" customWidth="1"/>
    <col min="102" max="102" width="12.75" bestFit="1" customWidth="1"/>
    <col min="103" max="103" width="12.25" bestFit="1" customWidth="1"/>
    <col min="104" max="104" width="12.75" bestFit="1" customWidth="1"/>
    <col min="105" max="106" width="11.375" bestFit="1" customWidth="1"/>
    <col min="107" max="107" width="14.5" bestFit="1" customWidth="1"/>
    <col min="108" max="109" width="11.625" bestFit="1" customWidth="1"/>
    <col min="110" max="110" width="10" bestFit="1" customWidth="1"/>
    <col min="111" max="111" width="13.5" bestFit="1" customWidth="1"/>
    <col min="112" max="112" width="12.75" bestFit="1" customWidth="1"/>
    <col min="113" max="113" width="13.125" bestFit="1" customWidth="1"/>
    <col min="114" max="114" width="14.625" bestFit="1" customWidth="1"/>
    <col min="115" max="115" width="9.375" bestFit="1" customWidth="1"/>
    <col min="116" max="116" width="24.25" bestFit="1" customWidth="1"/>
    <col min="117" max="117" width="10.375" bestFit="1" customWidth="1"/>
    <col min="118" max="118" width="10.75" bestFit="1" customWidth="1"/>
    <col min="119" max="119" width="26.25" bestFit="1" customWidth="1"/>
    <col min="120" max="120" width="11.25" bestFit="1" customWidth="1"/>
    <col min="121" max="121" width="11.5" bestFit="1" customWidth="1"/>
    <col min="122" max="122" width="28" bestFit="1" customWidth="1"/>
    <col min="123" max="123" width="23.375" bestFit="1" customWidth="1"/>
    <col min="124" max="124" width="14.75" bestFit="1" customWidth="1"/>
    <col min="125" max="125" width="25.875" bestFit="1" customWidth="1"/>
    <col min="126" max="126" width="27" bestFit="1" customWidth="1"/>
    <col min="127" max="127" width="28.125" bestFit="1" customWidth="1"/>
    <col min="128" max="128" width="10.125" bestFit="1" customWidth="1"/>
    <col min="129" max="129" width="22.25" bestFit="1" customWidth="1"/>
    <col min="130" max="130" width="17.125" bestFit="1" customWidth="1"/>
    <col min="131" max="131" width="15.75" bestFit="1" customWidth="1"/>
    <col min="132" max="132" width="10.125" bestFit="1" customWidth="1"/>
    <col min="133" max="133" width="20.125" bestFit="1" customWidth="1"/>
    <col min="134" max="134" width="13.75" bestFit="1" customWidth="1"/>
    <col min="135" max="135" width="7.875" bestFit="1" customWidth="1"/>
    <col min="136" max="136" width="10.375" bestFit="1" customWidth="1"/>
    <col min="137" max="137" width="12.375" bestFit="1" customWidth="1"/>
    <col min="138" max="138" width="28.5" bestFit="1" customWidth="1"/>
    <col min="139" max="139" width="13.625" bestFit="1" customWidth="1"/>
    <col min="140" max="140" width="10" bestFit="1" customWidth="1"/>
    <col min="141" max="141" width="14.75" bestFit="1" customWidth="1"/>
    <col min="142" max="142" width="23.75" bestFit="1" customWidth="1"/>
    <col min="143" max="143" width="22.75" bestFit="1" customWidth="1"/>
    <col min="144" max="144" width="22.125" bestFit="1" customWidth="1"/>
    <col min="145" max="145" width="23.875" bestFit="1" customWidth="1"/>
    <col min="146" max="146" width="23.25" bestFit="1" customWidth="1"/>
    <col min="147" max="147" width="13.625" bestFit="1" customWidth="1"/>
    <col min="148" max="148" width="11.125" bestFit="1" customWidth="1"/>
    <col min="149" max="149" width="14.625" bestFit="1" customWidth="1"/>
    <col min="150" max="150" width="13.5" bestFit="1" customWidth="1"/>
    <col min="151" max="151" width="11" bestFit="1" customWidth="1"/>
    <col min="152" max="152" width="8.125" bestFit="1" customWidth="1"/>
    <col min="153" max="153" width="28.125" bestFit="1" customWidth="1"/>
    <col min="154" max="154" width="13.375" bestFit="1" customWidth="1"/>
    <col min="155" max="155" width="11.875" bestFit="1" customWidth="1"/>
    <col min="156" max="156" width="11" bestFit="1" customWidth="1"/>
    <col min="157" max="157" width="22.875" bestFit="1" customWidth="1"/>
    <col min="158" max="158" width="14.625" bestFit="1" customWidth="1"/>
    <col min="159" max="159" width="11.875" bestFit="1" customWidth="1"/>
    <col min="160" max="160" width="24.5" bestFit="1" customWidth="1"/>
    <col min="161" max="161" width="11.125" bestFit="1" customWidth="1"/>
    <col min="162" max="162" width="15.25" bestFit="1" customWidth="1"/>
    <col min="163" max="163" width="7.75" bestFit="1" customWidth="1"/>
    <col min="164" max="164" width="27.875" bestFit="1" customWidth="1"/>
    <col min="165" max="165" width="22.375" bestFit="1" customWidth="1"/>
    <col min="166" max="166" width="23" bestFit="1" customWidth="1"/>
    <col min="167" max="167" width="20.25" bestFit="1" customWidth="1"/>
    <col min="168" max="168" width="9.25" bestFit="1" customWidth="1"/>
    <col min="169" max="169" width="9.5" bestFit="1" customWidth="1"/>
    <col min="170" max="170" width="9.625" bestFit="1" customWidth="1"/>
    <col min="171" max="171" width="15.5" bestFit="1" customWidth="1"/>
    <col min="172" max="172" width="14.75" bestFit="1" customWidth="1"/>
    <col min="173" max="173" width="8.375" bestFit="1" customWidth="1"/>
    <col min="174" max="174" width="9.625" bestFit="1" customWidth="1"/>
    <col min="175" max="175" width="9.875" bestFit="1" customWidth="1"/>
    <col min="176" max="176" width="10" bestFit="1" customWidth="1"/>
    <col min="177" max="177" width="10.25" bestFit="1" customWidth="1"/>
    <col min="178" max="178" width="24.75" bestFit="1" customWidth="1"/>
    <col min="179" max="179" width="11.25" bestFit="1" customWidth="1"/>
    <col min="180" max="180" width="23.25" bestFit="1" customWidth="1"/>
    <col min="181" max="181" width="14.125" bestFit="1" customWidth="1"/>
    <col min="182" max="182" width="9.75" bestFit="1" customWidth="1"/>
    <col min="183" max="183" width="7.125" bestFit="1" customWidth="1"/>
    <col min="184" max="184" width="18.875" bestFit="1" customWidth="1"/>
    <col min="185" max="185" width="14.875" bestFit="1" customWidth="1"/>
    <col min="186" max="186" width="7.75" bestFit="1" customWidth="1"/>
    <col min="187" max="187" width="19" bestFit="1" customWidth="1"/>
    <col min="188" max="188" width="9.875" bestFit="1" customWidth="1"/>
    <col min="189" max="189" width="14.375" bestFit="1" customWidth="1"/>
    <col min="190" max="190" width="12.625" bestFit="1" customWidth="1"/>
    <col min="191" max="191" width="15.375" bestFit="1" customWidth="1"/>
    <col min="192" max="192" width="11.25" bestFit="1" customWidth="1"/>
    <col min="193" max="193" width="11" bestFit="1" customWidth="1"/>
    <col min="194" max="194" width="20.75" bestFit="1" customWidth="1"/>
    <col min="195" max="195" width="10.625" bestFit="1" customWidth="1"/>
    <col min="196" max="196" width="24.75" bestFit="1" customWidth="1"/>
    <col min="197" max="197" width="13.75" bestFit="1" customWidth="1"/>
    <col min="198" max="199" width="8.625" bestFit="1" customWidth="1"/>
    <col min="200" max="200" width="16.625" bestFit="1" customWidth="1"/>
    <col min="201" max="201" width="23.75" bestFit="1" customWidth="1"/>
    <col min="202" max="202" width="10.375" bestFit="1" customWidth="1"/>
    <col min="203" max="203" width="13.125" bestFit="1" customWidth="1"/>
    <col min="204" max="204" width="13.625" bestFit="1" customWidth="1"/>
    <col min="205" max="205" width="13.125" bestFit="1" customWidth="1"/>
    <col min="206" max="206" width="12.75" bestFit="1" customWidth="1"/>
    <col min="207" max="207" width="14.625" bestFit="1" customWidth="1"/>
    <col min="208" max="208" width="11" bestFit="1" customWidth="1"/>
    <col min="209" max="209" width="13.625" bestFit="1" customWidth="1"/>
    <col min="210" max="210" width="24.125" bestFit="1" customWidth="1"/>
    <col min="211" max="211" width="12.5" bestFit="1" customWidth="1"/>
    <col min="212" max="212" width="19.75" bestFit="1" customWidth="1"/>
    <col min="213" max="213" width="9.75" bestFit="1" customWidth="1"/>
    <col min="214" max="214" width="15.25" bestFit="1" customWidth="1"/>
    <col min="215" max="215" width="15.375" bestFit="1" customWidth="1"/>
    <col min="216" max="216" width="10.375" bestFit="1" customWidth="1"/>
    <col min="217" max="217" width="9.375" bestFit="1" customWidth="1"/>
    <col min="218" max="218" width="20.875" bestFit="1" customWidth="1"/>
    <col min="219" max="219" width="16.875" bestFit="1" customWidth="1"/>
    <col min="220" max="220" width="25.125" bestFit="1" customWidth="1"/>
    <col min="221" max="221" width="10.875" bestFit="1" customWidth="1"/>
    <col min="222" max="222" width="9.375" bestFit="1" customWidth="1"/>
    <col min="223" max="223" width="26.75" bestFit="1" customWidth="1"/>
    <col min="224" max="224" width="23.125" bestFit="1" customWidth="1"/>
    <col min="225" max="225" width="7.875" bestFit="1" customWidth="1"/>
    <col min="226" max="226" width="11.375" bestFit="1" customWidth="1"/>
    <col min="227" max="227" width="13.125" bestFit="1" customWidth="1"/>
    <col min="228" max="228" width="13.5" bestFit="1" customWidth="1"/>
    <col min="229" max="229" width="23.875" bestFit="1" customWidth="1"/>
    <col min="230" max="230" width="9.875" bestFit="1" customWidth="1"/>
    <col min="231" max="231" width="17.75" bestFit="1" customWidth="1"/>
    <col min="232" max="232" width="14.5" bestFit="1" customWidth="1"/>
    <col min="233" max="233" width="14.25" bestFit="1" customWidth="1"/>
    <col min="234" max="234" width="13.25" bestFit="1" customWidth="1"/>
    <col min="235" max="235" width="11.625" bestFit="1" customWidth="1"/>
    <col min="236" max="236" width="11" bestFit="1" customWidth="1"/>
    <col min="237" max="237" width="13" bestFit="1" customWidth="1"/>
    <col min="238" max="238" width="14.625" bestFit="1" customWidth="1"/>
    <col min="239" max="239" width="12.125" bestFit="1" customWidth="1"/>
    <col min="240" max="240" width="24.25" bestFit="1" customWidth="1"/>
    <col min="241" max="241" width="26.5" bestFit="1" customWidth="1"/>
    <col min="242" max="242" width="8.87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75" bestFit="1" customWidth="1"/>
    <col min="247" max="247" width="15.125" bestFit="1" customWidth="1"/>
    <col min="248" max="248" width="12.625" bestFit="1" customWidth="1"/>
    <col min="249" max="249" width="27.75" bestFit="1" customWidth="1"/>
    <col min="250" max="250" width="13.375" bestFit="1" customWidth="1"/>
    <col min="251" max="251" width="9.375" bestFit="1" customWidth="1"/>
    <col min="252" max="252" width="23.5" bestFit="1" customWidth="1"/>
    <col min="253" max="253" width="13.75" bestFit="1" customWidth="1"/>
    <col min="254" max="254" width="15.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25" bestFit="1" customWidth="1"/>
    <col min="259" max="259" width="9.625" bestFit="1" customWidth="1"/>
    <col min="260" max="260" width="7" bestFit="1" customWidth="1"/>
    <col min="261" max="261" width="9.625" bestFit="1" customWidth="1"/>
    <col min="262" max="262" width="11.625" bestFit="1" customWidth="1"/>
    <col min="263" max="263" width="10.75" bestFit="1" customWidth="1"/>
    <col min="264" max="264" width="23.125" bestFit="1" customWidth="1"/>
    <col min="265" max="265" width="26.125" bestFit="1" customWidth="1"/>
    <col min="266" max="266" width="16.75" bestFit="1" customWidth="1"/>
    <col min="267" max="267" width="14.75" bestFit="1" customWidth="1"/>
    <col min="268" max="268" width="20" bestFit="1" customWidth="1"/>
    <col min="269" max="269" width="10.75" bestFit="1" customWidth="1"/>
    <col min="270" max="270" width="11" bestFit="1" customWidth="1"/>
    <col min="271" max="271" width="26.125" bestFit="1" customWidth="1"/>
    <col min="272" max="272" width="13.125" bestFit="1" customWidth="1"/>
    <col min="273" max="273" width="12.125" bestFit="1" customWidth="1"/>
    <col min="274" max="274" width="9.25" bestFit="1" customWidth="1"/>
    <col min="275" max="275" width="9.5" bestFit="1" customWidth="1"/>
    <col min="276" max="276" width="9.75" bestFit="1" customWidth="1"/>
    <col min="277" max="277" width="26.125" bestFit="1" customWidth="1"/>
    <col min="278" max="278" width="22.125" bestFit="1" customWidth="1"/>
    <col min="279" max="279" width="13.875" bestFit="1" customWidth="1"/>
    <col min="280" max="280" width="10.875" bestFit="1" customWidth="1"/>
    <col min="281" max="281" width="25.75" bestFit="1" customWidth="1"/>
    <col min="282" max="282" width="15.125" bestFit="1" customWidth="1"/>
    <col min="283" max="283" width="11.375" bestFit="1" customWidth="1"/>
    <col min="284" max="284" width="12" bestFit="1" customWidth="1"/>
    <col min="285" max="285" width="9.125" bestFit="1" customWidth="1"/>
    <col min="286" max="286" width="21.625" bestFit="1" customWidth="1"/>
    <col min="287" max="287" width="16.625" bestFit="1" customWidth="1"/>
    <col min="288" max="288" width="10.5" bestFit="1" customWidth="1"/>
    <col min="289" max="289" width="10.875" bestFit="1" customWidth="1"/>
    <col min="290" max="290" width="20.125" bestFit="1" customWidth="1"/>
    <col min="291" max="291" width="24.75" bestFit="1" customWidth="1"/>
    <col min="292" max="292" width="13.125" bestFit="1" customWidth="1"/>
    <col min="293" max="293" width="9.875" bestFit="1" customWidth="1"/>
    <col min="294" max="294" width="22.375" bestFit="1" customWidth="1"/>
    <col min="295" max="295" width="27.625" bestFit="1" customWidth="1"/>
    <col min="296" max="296" width="15.125" bestFit="1" customWidth="1"/>
    <col min="297" max="297" width="16.75" bestFit="1" customWidth="1"/>
    <col min="298" max="298" width="16" bestFit="1" customWidth="1"/>
    <col min="299" max="299" width="13.875" bestFit="1" customWidth="1"/>
    <col min="300" max="300" width="14.375" bestFit="1" customWidth="1"/>
    <col min="301" max="301" width="10.875" bestFit="1" customWidth="1"/>
    <col min="302" max="302" width="26.875" bestFit="1" customWidth="1"/>
    <col min="303" max="303" width="10" bestFit="1" customWidth="1"/>
    <col min="304" max="304" width="11.625" bestFit="1" customWidth="1"/>
    <col min="305" max="305" width="9.25" bestFit="1" customWidth="1"/>
    <col min="306" max="306" width="23.625" bestFit="1" customWidth="1"/>
    <col min="307" max="307" width="22" bestFit="1" customWidth="1"/>
    <col min="308" max="308" width="10.125" bestFit="1" customWidth="1"/>
    <col min="309" max="309" width="21" bestFit="1" customWidth="1"/>
    <col min="310" max="310" width="14" bestFit="1" customWidth="1"/>
    <col min="311" max="311" width="23.75" bestFit="1" customWidth="1"/>
    <col min="312" max="312" width="9" bestFit="1" customWidth="1"/>
    <col min="313" max="313" width="25.5" bestFit="1" customWidth="1"/>
    <col min="314" max="314" width="14.75" bestFit="1" customWidth="1"/>
    <col min="315" max="315" width="13.75" bestFit="1" customWidth="1"/>
    <col min="316" max="316" width="23.25" bestFit="1" customWidth="1"/>
    <col min="317" max="317" width="10.25" bestFit="1" customWidth="1"/>
    <col min="318" max="318" width="12.375" bestFit="1" customWidth="1"/>
    <col min="319" max="319" width="24.5" bestFit="1" customWidth="1"/>
    <col min="320" max="320" width="22.125" bestFit="1" customWidth="1"/>
    <col min="321" max="321" width="12.125" bestFit="1" customWidth="1"/>
    <col min="322" max="322" width="26.375" bestFit="1" customWidth="1"/>
    <col min="323" max="323" width="22.25" bestFit="1" customWidth="1"/>
    <col min="324" max="324" width="13.125" bestFit="1" customWidth="1"/>
    <col min="325" max="325" width="13.375" bestFit="1" customWidth="1"/>
    <col min="326" max="326" width="10.25" bestFit="1" customWidth="1"/>
    <col min="327" max="327" width="12.125" bestFit="1" customWidth="1"/>
    <col min="328" max="328" width="11.75" bestFit="1" customWidth="1"/>
    <col min="329" max="329" width="15.625" bestFit="1" customWidth="1"/>
    <col min="330" max="330" width="12.375" bestFit="1" customWidth="1"/>
    <col min="331" max="331" width="11.875" bestFit="1" customWidth="1"/>
    <col min="332" max="332" width="16.875" bestFit="1" customWidth="1"/>
    <col min="333" max="333" width="11.75" bestFit="1" customWidth="1"/>
    <col min="334" max="334" width="8.875" bestFit="1" customWidth="1"/>
    <col min="335" max="335" width="19.625" bestFit="1" customWidth="1"/>
    <col min="336" max="336" width="25" bestFit="1" customWidth="1"/>
    <col min="337" max="337" width="24.25" bestFit="1" customWidth="1"/>
    <col min="338" max="338" width="12.625" bestFit="1" customWidth="1"/>
    <col min="339" max="339" width="13.875" bestFit="1" customWidth="1"/>
    <col min="340" max="340" width="28.625" bestFit="1" customWidth="1"/>
    <col min="341" max="341" width="15.125" bestFit="1" customWidth="1"/>
    <col min="342" max="342" width="11.125" bestFit="1" customWidth="1"/>
    <col min="343" max="343" width="10.375" bestFit="1" customWidth="1"/>
    <col min="344" max="344" width="10.625" bestFit="1" customWidth="1"/>
    <col min="345" max="345" width="25" bestFit="1" customWidth="1"/>
    <col min="346" max="346" width="11.75" bestFit="1" customWidth="1"/>
    <col min="347" max="347" width="10.5" bestFit="1" customWidth="1"/>
    <col min="348" max="348" width="15" bestFit="1" customWidth="1"/>
    <col min="349" max="349" width="12.625" bestFit="1" customWidth="1"/>
    <col min="350" max="350" width="13.5" bestFit="1" customWidth="1"/>
    <col min="351" max="351" width="24.875" bestFit="1" customWidth="1"/>
    <col min="352" max="353" width="10.75" bestFit="1" customWidth="1"/>
    <col min="354" max="354" width="16" bestFit="1" customWidth="1"/>
    <col min="355" max="355" width="13.125" bestFit="1" customWidth="1"/>
    <col min="356" max="356" width="27.125" bestFit="1" customWidth="1"/>
    <col min="357" max="357" width="28.5" bestFit="1" customWidth="1"/>
    <col min="358" max="358" width="16.625" bestFit="1" customWidth="1"/>
    <col min="359" max="359" width="20.5" bestFit="1" customWidth="1"/>
    <col min="360" max="360" width="23.875" bestFit="1" customWidth="1"/>
    <col min="361" max="361" width="14" bestFit="1" customWidth="1"/>
    <col min="362" max="362" width="13.125" bestFit="1" customWidth="1"/>
    <col min="363" max="363" width="19.75" bestFit="1" customWidth="1"/>
    <col min="364" max="364" width="23.125" bestFit="1" customWidth="1"/>
    <col min="365" max="365" width="24.125" bestFit="1" customWidth="1"/>
    <col min="366" max="366" width="20.375" bestFit="1" customWidth="1"/>
    <col min="367" max="367" width="21.75" bestFit="1" customWidth="1"/>
    <col min="368" max="368" width="8.5" bestFit="1" customWidth="1"/>
    <col min="369" max="369" width="6.5" bestFit="1" customWidth="1"/>
    <col min="370" max="370" width="20.25" bestFit="1" customWidth="1"/>
    <col min="371" max="371" width="21.875" bestFit="1" customWidth="1"/>
    <col min="372" max="372" width="15.75" bestFit="1" customWidth="1"/>
    <col min="373" max="373" width="12.25" bestFit="1" customWidth="1"/>
    <col min="374" max="374" width="9.625" bestFit="1" customWidth="1"/>
    <col min="375" max="375" width="22.875" bestFit="1" customWidth="1"/>
    <col min="376" max="376" width="8.875" bestFit="1" customWidth="1"/>
    <col min="377" max="377" width="24.5" bestFit="1" customWidth="1"/>
    <col min="378" max="378" width="10.625" bestFit="1" customWidth="1"/>
    <col min="379" max="380" width="24" bestFit="1" customWidth="1"/>
    <col min="381" max="381" width="16.75" bestFit="1" customWidth="1"/>
    <col min="382" max="382" width="24.75" bestFit="1" customWidth="1"/>
    <col min="383" max="383" width="25.375" bestFit="1" customWidth="1"/>
    <col min="384" max="384" width="10.875" bestFit="1" customWidth="1"/>
    <col min="385" max="385" width="24.625" bestFit="1" customWidth="1"/>
    <col min="386" max="387" width="15.125" bestFit="1" customWidth="1"/>
    <col min="388" max="388" width="22.5" bestFit="1" customWidth="1"/>
    <col min="389" max="389" width="16.375" bestFit="1" customWidth="1"/>
    <col min="390" max="390" width="14.75" bestFit="1" customWidth="1"/>
    <col min="391" max="391" width="27.5" bestFit="1" customWidth="1"/>
    <col min="392" max="392" width="7.75" bestFit="1" customWidth="1"/>
    <col min="393" max="393" width="12.125" bestFit="1" customWidth="1"/>
    <col min="394" max="394" width="10.125" bestFit="1" customWidth="1"/>
    <col min="395" max="395" width="28" bestFit="1" customWidth="1"/>
    <col min="396" max="396" width="22.375" bestFit="1" customWidth="1"/>
    <col min="397" max="397" width="11" bestFit="1" customWidth="1"/>
    <col min="398" max="398" width="8.375" bestFit="1" customWidth="1"/>
    <col min="399" max="399" width="21.25" bestFit="1" customWidth="1"/>
    <col min="400" max="400" width="12.625" bestFit="1" customWidth="1"/>
    <col min="401" max="401" width="23.25" bestFit="1" customWidth="1"/>
    <col min="402" max="402" width="10.375" bestFit="1" customWidth="1"/>
    <col min="403" max="403" width="10.625" bestFit="1" customWidth="1"/>
    <col min="404" max="404" width="10.875" bestFit="1" customWidth="1"/>
    <col min="405" max="405" width="23.75" bestFit="1" customWidth="1"/>
    <col min="406" max="406" width="13.75" bestFit="1" customWidth="1"/>
    <col min="407" max="407" width="12.625" bestFit="1" customWidth="1"/>
    <col min="408" max="408" width="13.875" bestFit="1" customWidth="1"/>
    <col min="409" max="409" width="9.75" bestFit="1" customWidth="1"/>
    <col min="410" max="411" width="12.75" bestFit="1" customWidth="1"/>
    <col min="412" max="412" width="9.125" bestFit="1" customWidth="1"/>
    <col min="413" max="413" width="13.875" bestFit="1" customWidth="1"/>
    <col min="414" max="414" width="10.875" bestFit="1" customWidth="1"/>
    <col min="415" max="415" width="11.125" bestFit="1" customWidth="1"/>
    <col min="416" max="416" width="28.75" bestFit="1" customWidth="1"/>
    <col min="417" max="417" width="28.125" bestFit="1" customWidth="1"/>
    <col min="418" max="418" width="25.375" bestFit="1" customWidth="1"/>
    <col min="419" max="419" width="30" bestFit="1" customWidth="1"/>
    <col min="420" max="420" width="24.875" bestFit="1" customWidth="1"/>
    <col min="421" max="421" width="16.875" bestFit="1" customWidth="1"/>
    <col min="422" max="422" width="13.75" bestFit="1" customWidth="1"/>
    <col min="423" max="423" width="11.375" bestFit="1" customWidth="1"/>
    <col min="424" max="424" width="15.5" bestFit="1" customWidth="1"/>
    <col min="425" max="425" width="12.5" bestFit="1" customWidth="1"/>
    <col min="426" max="426" width="13" bestFit="1" customWidth="1"/>
    <col min="428" max="428" width="20.375" bestFit="1" customWidth="1"/>
    <col min="429" max="429" width="26.125" bestFit="1" customWidth="1"/>
    <col min="430" max="430" width="22.25" bestFit="1" customWidth="1"/>
    <col min="431" max="431" width="22.875" bestFit="1" customWidth="1"/>
    <col min="432" max="432" width="13.75" bestFit="1" customWidth="1"/>
    <col min="433" max="433" width="12" bestFit="1" customWidth="1"/>
    <col min="434" max="434" width="11.625" bestFit="1" customWidth="1"/>
    <col min="435" max="435" width="11.5" bestFit="1" customWidth="1"/>
    <col min="436" max="436" width="10.375" bestFit="1" customWidth="1"/>
    <col min="437" max="437" width="12.75" bestFit="1" customWidth="1"/>
    <col min="438" max="438" width="24" bestFit="1" customWidth="1"/>
    <col min="439" max="439" width="13.125" bestFit="1" customWidth="1"/>
    <col min="440" max="440" width="13.25" bestFit="1" customWidth="1"/>
    <col min="441" max="441" width="12.375" bestFit="1" customWidth="1"/>
    <col min="442" max="442" width="9.875" bestFit="1" customWidth="1"/>
    <col min="444" max="444" width="21" bestFit="1" customWidth="1"/>
    <col min="445" max="445" width="22.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125" bestFit="1" customWidth="1"/>
    <col min="450" max="450" width="7.375" bestFit="1" customWidth="1"/>
    <col min="451" max="451" width="8.25" bestFit="1" customWidth="1"/>
    <col min="452" max="452" width="7.625" bestFit="1" customWidth="1"/>
    <col min="453" max="454" width="7.875" bestFit="1" customWidth="1"/>
    <col min="455" max="455" width="10.875" bestFit="1" customWidth="1"/>
    <col min="456" max="456" width="11.875" bestFit="1" customWidth="1"/>
    <col min="457" max="457" width="24" bestFit="1" customWidth="1"/>
    <col min="458" max="458" width="11.625" bestFit="1" customWidth="1"/>
    <col min="459" max="459" width="13.125" bestFit="1" customWidth="1"/>
    <col min="460" max="460" width="8.5" bestFit="1" customWidth="1"/>
    <col min="461" max="462" width="13" bestFit="1" customWidth="1"/>
    <col min="463" max="463" width="12.625" bestFit="1" customWidth="1"/>
    <col min="464" max="464" width="9.75" bestFit="1" customWidth="1"/>
    <col min="465" max="465" width="22.75" bestFit="1" customWidth="1"/>
    <col min="466" max="466" width="11.25" bestFit="1" customWidth="1"/>
    <col min="467" max="467" width="12.375" bestFit="1" customWidth="1"/>
    <col min="468" max="468" width="11.5" bestFit="1" customWidth="1"/>
    <col min="469" max="469" width="15" bestFit="1" customWidth="1"/>
    <col min="470" max="470" width="15.625" bestFit="1" customWidth="1"/>
    <col min="471" max="472" width="19.1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25" bestFit="1" customWidth="1"/>
    <col min="477" max="477" width="18.375" bestFit="1" customWidth="1"/>
    <col min="478" max="478" width="22" bestFit="1" customWidth="1"/>
    <col min="479" max="479" width="8.75" bestFit="1" customWidth="1"/>
    <col min="480" max="480" width="15.25" bestFit="1" customWidth="1"/>
    <col min="481" max="481" width="12.375" bestFit="1" customWidth="1"/>
    <col min="482" max="482" width="27.125" bestFit="1" customWidth="1"/>
    <col min="483" max="483" width="13.875" bestFit="1" customWidth="1"/>
    <col min="484" max="484" width="21.625" bestFit="1" customWidth="1"/>
    <col min="485" max="485" width="14" bestFit="1" customWidth="1"/>
    <col min="486" max="486" width="8.5" bestFit="1" customWidth="1"/>
    <col min="487" max="487" width="11.25" bestFit="1" customWidth="1"/>
    <col min="488" max="488" width="23.125" bestFit="1" customWidth="1"/>
    <col min="489" max="489" width="11.5" bestFit="1" customWidth="1"/>
    <col min="490" max="490" width="14" bestFit="1" customWidth="1"/>
    <col min="491" max="491" width="24.375" bestFit="1" customWidth="1"/>
    <col min="492" max="492" width="11.75" bestFit="1" customWidth="1"/>
    <col min="493" max="493" width="14.125" bestFit="1" customWidth="1"/>
    <col min="494" max="494" width="8.75" bestFit="1" customWidth="1"/>
    <col min="495" max="495" width="24.125" bestFit="1" customWidth="1"/>
    <col min="496" max="496" width="22.125" bestFit="1" customWidth="1"/>
    <col min="497" max="497" width="10.125" bestFit="1" customWidth="1"/>
    <col min="498" max="498" width="13.125" bestFit="1" customWidth="1"/>
    <col min="499" max="499" width="22.875" bestFit="1" customWidth="1"/>
    <col min="500" max="500" width="20.125" bestFit="1" customWidth="1"/>
    <col min="501" max="501" width="12.375" bestFit="1" customWidth="1"/>
    <col min="502" max="502" width="12.5" bestFit="1" customWidth="1"/>
    <col min="503" max="503" width="21.75" bestFit="1" customWidth="1"/>
    <col min="504" max="504" width="10.875" bestFit="1" customWidth="1"/>
    <col min="505" max="505" width="10.25" bestFit="1" customWidth="1"/>
    <col min="506" max="506" width="9.125" bestFit="1" customWidth="1"/>
    <col min="507" max="507" width="8.75" bestFit="1" customWidth="1"/>
    <col min="509" max="509" width="9.75" bestFit="1" customWidth="1"/>
    <col min="510" max="510" width="8.75" bestFit="1" customWidth="1"/>
    <col min="511" max="511" width="25" bestFit="1" customWidth="1"/>
    <col min="512" max="512" width="19.25" bestFit="1" customWidth="1"/>
    <col min="513" max="513" width="19.125" bestFit="1" customWidth="1"/>
    <col min="514" max="514" width="17.25" bestFit="1" customWidth="1"/>
    <col min="515" max="515" width="9.375" bestFit="1" customWidth="1"/>
    <col min="516" max="516" width="12.625" bestFit="1" customWidth="1"/>
    <col min="517" max="517" width="11.25" bestFit="1" customWidth="1"/>
    <col min="518" max="518" width="14.375" bestFit="1" customWidth="1"/>
    <col min="519" max="519" width="24.625" bestFit="1" customWidth="1"/>
    <col min="520" max="520" width="20.625" bestFit="1" customWidth="1"/>
    <col min="521" max="521" width="24.375" bestFit="1" customWidth="1"/>
    <col min="522" max="522" width="23.25" bestFit="1" customWidth="1"/>
    <col min="523" max="523" width="22.125" bestFit="1" customWidth="1"/>
    <col min="524" max="524" width="23" bestFit="1" customWidth="1"/>
    <col min="525" max="525" width="11.5" bestFit="1" customWidth="1"/>
    <col min="526" max="527" width="11.75" bestFit="1" customWidth="1"/>
    <col min="528" max="528" width="12" bestFit="1" customWidth="1"/>
    <col min="529" max="529" width="24.25" bestFit="1" customWidth="1"/>
    <col min="530" max="530" width="25.75" bestFit="1" customWidth="1"/>
    <col min="531" max="531" width="16.25" bestFit="1" customWidth="1"/>
    <col min="532" max="532" width="14.5" bestFit="1" customWidth="1"/>
    <col min="533" max="533" width="12.375" bestFit="1" customWidth="1"/>
    <col min="534" max="534" width="14.875" bestFit="1" customWidth="1"/>
    <col min="535" max="535" width="19.625" bestFit="1" customWidth="1"/>
    <col min="536" max="536" width="14.125" bestFit="1" customWidth="1"/>
    <col min="537" max="537" width="12.25" bestFit="1" customWidth="1"/>
    <col min="538" max="538" width="21.875" bestFit="1" customWidth="1"/>
    <col min="539" max="539" width="16" bestFit="1" customWidth="1"/>
    <col min="540" max="540" width="12.75" bestFit="1" customWidth="1"/>
    <col min="541" max="541" width="15.75" bestFit="1" customWidth="1"/>
    <col min="542" max="542" width="8.625" bestFit="1" customWidth="1"/>
    <col min="543" max="543" width="11.5" bestFit="1" customWidth="1"/>
    <col min="544" max="544" width="10.125" bestFit="1" customWidth="1"/>
    <col min="545" max="545" width="10.75" bestFit="1" customWidth="1"/>
    <col min="546" max="546" width="11" bestFit="1" customWidth="1"/>
    <col min="547" max="547" width="9.75" bestFit="1" customWidth="1"/>
    <col min="548" max="548" width="26.5" bestFit="1" customWidth="1"/>
    <col min="549" max="549" width="12.375" bestFit="1" customWidth="1"/>
    <col min="550" max="550" width="9.875" bestFit="1" customWidth="1"/>
    <col min="551" max="551" width="17.25" bestFit="1" customWidth="1"/>
    <col min="552" max="552" width="14.75" bestFit="1" customWidth="1"/>
    <col min="553" max="553" width="24.375" bestFit="1" customWidth="1"/>
    <col min="554" max="554" width="15.125" bestFit="1" customWidth="1"/>
    <col min="555" max="555" width="28.5" bestFit="1" customWidth="1"/>
    <col min="556" max="556" width="11.25" bestFit="1" customWidth="1"/>
    <col min="557" max="557" width="19.75" bestFit="1" customWidth="1"/>
    <col min="558" max="558" width="11.75" bestFit="1" customWidth="1"/>
    <col min="559" max="559" width="28.125" bestFit="1" customWidth="1"/>
    <col min="560" max="560" width="13.75" bestFit="1" customWidth="1"/>
    <col min="561" max="561" width="9.125" bestFit="1" customWidth="1"/>
    <col min="562" max="562" width="22.25" bestFit="1" customWidth="1"/>
    <col min="563" max="563" width="14.125" bestFit="1" customWidth="1"/>
    <col min="564" max="565" width="10.875" bestFit="1" customWidth="1"/>
    <col min="566" max="566" width="11.375" bestFit="1" customWidth="1"/>
    <col min="567" max="567" width="10.75" bestFit="1" customWidth="1"/>
    <col min="568" max="568" width="20.625" bestFit="1" customWidth="1"/>
    <col min="569" max="569" width="8.75" bestFit="1" customWidth="1"/>
    <col min="570" max="570" width="21.5" bestFit="1" customWidth="1"/>
    <col min="571" max="571" width="24.25" bestFit="1" customWidth="1"/>
    <col min="572" max="572" width="27.75" bestFit="1" customWidth="1"/>
    <col min="573" max="573" width="16.25" bestFit="1" customWidth="1"/>
    <col min="574" max="574" width="11.375" bestFit="1" customWidth="1"/>
    <col min="575" max="575" width="30.5" bestFit="1" customWidth="1"/>
    <col min="576" max="576" width="18.375" bestFit="1" customWidth="1"/>
    <col min="577" max="577" width="12.5" bestFit="1" customWidth="1"/>
    <col min="578" max="578" width="22.5" bestFit="1" customWidth="1"/>
    <col min="579" max="579" width="25.375" bestFit="1" customWidth="1"/>
    <col min="580" max="580" width="22" bestFit="1" customWidth="1"/>
    <col min="581" max="581" width="12.625" bestFit="1" customWidth="1"/>
    <col min="582" max="582" width="13.75" bestFit="1" customWidth="1"/>
    <col min="583" max="583" width="16.375" bestFit="1" customWidth="1"/>
    <col min="584" max="584" width="15" bestFit="1" customWidth="1"/>
    <col min="585" max="585" width="11" bestFit="1" customWidth="1"/>
    <col min="586" max="586" width="14.25" bestFit="1" customWidth="1"/>
    <col min="587" max="587" width="14.5" bestFit="1" customWidth="1"/>
    <col min="588" max="588" width="16" bestFit="1" customWidth="1"/>
    <col min="589" max="589" width="14.875" bestFit="1" customWidth="1"/>
    <col min="590" max="590" width="12.375" bestFit="1" customWidth="1"/>
    <col min="591" max="591" width="18.875" bestFit="1" customWidth="1"/>
    <col min="592" max="592" width="10.875" bestFit="1" customWidth="1"/>
    <col min="593" max="593" width="25" bestFit="1" customWidth="1"/>
    <col min="594" max="594" width="11.375" bestFit="1" customWidth="1"/>
    <col min="595" max="595" width="13.625" bestFit="1" customWidth="1"/>
    <col min="596" max="596" width="24" bestFit="1" customWidth="1"/>
    <col min="597" max="597" width="12.75" bestFit="1" customWidth="1"/>
    <col min="598" max="598" width="11.75" bestFit="1" customWidth="1"/>
    <col min="599" max="599" width="15.125" bestFit="1" customWidth="1"/>
    <col min="600" max="600" width="21" bestFit="1" customWidth="1"/>
    <col min="601" max="601" width="16.625" bestFit="1" customWidth="1"/>
    <col min="602" max="602" width="11" bestFit="1" customWidth="1"/>
    <col min="603" max="603" width="11.25" bestFit="1" customWidth="1"/>
    <col min="604" max="604" width="13.875" bestFit="1" customWidth="1"/>
    <col min="605" max="605" width="11.25" bestFit="1" customWidth="1"/>
    <col min="606" max="606" width="10.5" bestFit="1" customWidth="1"/>
    <col min="607" max="607" width="9.375" bestFit="1" customWidth="1"/>
    <col min="608" max="608" width="16.25" bestFit="1" customWidth="1"/>
    <col min="609" max="609" width="24.125" bestFit="1" customWidth="1"/>
    <col min="610" max="610" width="13" bestFit="1" customWidth="1"/>
    <col min="611" max="611" width="15.875" bestFit="1" customWidth="1"/>
    <col min="612" max="612" width="10.5" bestFit="1" customWidth="1"/>
    <col min="613" max="613" width="10.375" bestFit="1" customWidth="1"/>
    <col min="614" max="614" width="8.875" bestFit="1" customWidth="1"/>
    <col min="615" max="615" width="11.75" bestFit="1" customWidth="1"/>
    <col min="616" max="616" width="23.5" bestFit="1" customWidth="1"/>
    <col min="617" max="617" width="9.25" bestFit="1" customWidth="1"/>
    <col min="618" max="618" width="10.625" bestFit="1" customWidth="1"/>
    <col min="619" max="619" width="14.25" bestFit="1" customWidth="1"/>
    <col min="620" max="620" width="15.125" bestFit="1" customWidth="1"/>
    <col min="621" max="621" width="13.875" bestFit="1" customWidth="1"/>
    <col min="622" max="622" width="9.125" bestFit="1" customWidth="1"/>
    <col min="623" max="623" width="22.25" bestFit="1" customWidth="1"/>
    <col min="624" max="624" width="10.5" bestFit="1" customWidth="1"/>
    <col min="625" max="625" width="12.1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75" bestFit="1" customWidth="1"/>
    <col min="630" max="630" width="12.25" bestFit="1" customWidth="1"/>
    <col min="631" max="631" width="24.25" bestFit="1" customWidth="1"/>
    <col min="632" max="632" width="23" bestFit="1" customWidth="1"/>
    <col min="633" max="633" width="9.125" bestFit="1" customWidth="1"/>
    <col min="634" max="634" width="24.75" bestFit="1" customWidth="1"/>
    <col min="635" max="635" width="26.125" bestFit="1" customWidth="1"/>
    <col min="636" max="636" width="12.75" bestFit="1" customWidth="1"/>
    <col min="637" max="637" width="18.75" bestFit="1" customWidth="1"/>
    <col min="638" max="638" width="9.875" bestFit="1" customWidth="1"/>
    <col min="639" max="639" width="10.125" bestFit="1" customWidth="1"/>
    <col min="640" max="640" width="12.375" bestFit="1" customWidth="1"/>
    <col min="641" max="641" width="9.75" bestFit="1" customWidth="1"/>
    <col min="642" max="642" width="10" bestFit="1" customWidth="1"/>
    <col min="643" max="643" width="22.125" bestFit="1" customWidth="1"/>
    <col min="644" max="644" width="12.75" bestFit="1" customWidth="1"/>
    <col min="645" max="645" width="13.875" bestFit="1" customWidth="1"/>
    <col min="646" max="646" width="25.5" bestFit="1" customWidth="1"/>
    <col min="647" max="647" width="17.125" bestFit="1" customWidth="1"/>
    <col min="648" max="648" width="24.625" bestFit="1" customWidth="1"/>
    <col min="649" max="649" width="21.875" bestFit="1" customWidth="1"/>
    <col min="650" max="650" width="21.625" bestFit="1" customWidth="1"/>
    <col min="651" max="651" width="11.375" bestFit="1" customWidth="1"/>
    <col min="653" max="653" width="23" bestFit="1" customWidth="1"/>
    <col min="654" max="654" width="21.5" bestFit="1" customWidth="1"/>
    <col min="655" max="655" width="25.125" bestFit="1" customWidth="1"/>
    <col min="656" max="656" width="18.125" bestFit="1" customWidth="1"/>
    <col min="657" max="657" width="9.875" bestFit="1" customWidth="1"/>
    <col min="658" max="658" width="13.875" bestFit="1" customWidth="1"/>
    <col min="660" max="660" width="16.75" bestFit="1" customWidth="1"/>
    <col min="661" max="661" width="17.75" bestFit="1" customWidth="1"/>
    <col min="662" max="662" width="12.75" bestFit="1" customWidth="1"/>
    <col min="663" max="663" width="11.75" bestFit="1" customWidth="1"/>
    <col min="664" max="664" width="12" bestFit="1" customWidth="1"/>
    <col min="665" max="665" width="28" bestFit="1" customWidth="1"/>
    <col min="666" max="666" width="28.625" bestFit="1" customWidth="1"/>
    <col min="667" max="667" width="19.75" bestFit="1" customWidth="1"/>
    <col min="668" max="668" width="13.625" bestFit="1" customWidth="1"/>
    <col min="669" max="669" width="12.625" bestFit="1" customWidth="1"/>
    <col min="670" max="670" width="10" bestFit="1" customWidth="1"/>
    <col min="671" max="671" width="9.625" bestFit="1" customWidth="1"/>
    <col min="672" max="672" width="13.25" bestFit="1" customWidth="1"/>
    <col min="673" max="673" width="11.375" bestFit="1" customWidth="1"/>
    <col min="674" max="674" width="24.125" bestFit="1" customWidth="1"/>
    <col min="675" max="675" width="15" bestFit="1" customWidth="1"/>
    <col min="676" max="676" width="23.75" bestFit="1" customWidth="1"/>
    <col min="677" max="677" width="8.5" bestFit="1" customWidth="1"/>
    <col min="678" max="678" width="13.5" bestFit="1" customWidth="1"/>
    <col min="679" max="679" width="14.375" bestFit="1" customWidth="1"/>
    <col min="680" max="680" width="8.5" bestFit="1" customWidth="1"/>
    <col min="681" max="681" width="22.375" bestFit="1" customWidth="1"/>
    <col min="682" max="682" width="13.625" bestFit="1" customWidth="1"/>
    <col min="683" max="683" width="10.875" bestFit="1" customWidth="1"/>
    <col min="684" max="684" width="25.5" bestFit="1" customWidth="1"/>
    <col min="685" max="685" width="16" bestFit="1" customWidth="1"/>
    <col min="686" max="686" width="13.625" bestFit="1" customWidth="1"/>
    <col min="687" max="687" width="14.875" bestFit="1" customWidth="1"/>
    <col min="688" max="688" width="23.625" bestFit="1" customWidth="1"/>
    <col min="689" max="689" width="14.25" bestFit="1" customWidth="1"/>
    <col min="690" max="690" width="15.75" bestFit="1" customWidth="1"/>
    <col min="691" max="691" width="20.375" bestFit="1" customWidth="1"/>
    <col min="692" max="692" width="12" bestFit="1" customWidth="1"/>
    <col min="693" max="693" width="31.125" bestFit="1" customWidth="1"/>
    <col min="694" max="694" width="20.125" bestFit="1" customWidth="1"/>
    <col min="695" max="695" width="8.5" bestFit="1" customWidth="1"/>
    <col min="696" max="696" width="15.375" bestFit="1" customWidth="1"/>
    <col min="697" max="697" width="24.5" bestFit="1" customWidth="1"/>
    <col min="698" max="698" width="9.25" bestFit="1" customWidth="1"/>
    <col min="699" max="699" width="10.625" bestFit="1" customWidth="1"/>
    <col min="700" max="700" width="20" bestFit="1" customWidth="1"/>
    <col min="701" max="701" width="27.125" bestFit="1" customWidth="1"/>
    <col min="702" max="702" width="13.375" bestFit="1" customWidth="1"/>
    <col min="703" max="703" width="13.5" bestFit="1" customWidth="1"/>
    <col min="704" max="704" width="32.125" bestFit="1" customWidth="1"/>
    <col min="705" max="705" width="11.125" bestFit="1" customWidth="1"/>
    <col min="706" max="706" width="24.375" bestFit="1" customWidth="1"/>
    <col min="707" max="707" width="9.25" bestFit="1" customWidth="1"/>
    <col min="708" max="708" width="13.875" bestFit="1" customWidth="1"/>
    <col min="709" max="709" width="16.125" bestFit="1" customWidth="1"/>
    <col min="710" max="710" width="13.75" bestFit="1" customWidth="1"/>
    <col min="711" max="711" width="15.875" bestFit="1" customWidth="1"/>
    <col min="712" max="712" width="13.5" bestFit="1" customWidth="1"/>
    <col min="713" max="713" width="26.375" bestFit="1" customWidth="1"/>
    <col min="714" max="714" width="14.875" bestFit="1" customWidth="1"/>
    <col min="715" max="715" width="29.5" bestFit="1" customWidth="1"/>
    <col min="716" max="716" width="13.75" bestFit="1" customWidth="1"/>
    <col min="717" max="717" width="9.75" bestFit="1" customWidth="1"/>
    <col min="718" max="718" width="22.75" bestFit="1" customWidth="1"/>
    <col min="719" max="719" width="13.75" bestFit="1" customWidth="1"/>
    <col min="720" max="720" width="13" bestFit="1" customWidth="1"/>
    <col min="721" max="721" width="28.875" bestFit="1" customWidth="1"/>
    <col min="722" max="722" width="26.625" bestFit="1" customWidth="1"/>
    <col min="723" max="723" width="28.625" bestFit="1" customWidth="1"/>
    <col min="724" max="724" width="25.875" bestFit="1" customWidth="1"/>
    <col min="725" max="725" width="15.75" bestFit="1" customWidth="1"/>
    <col min="726" max="726" width="16.375" bestFit="1" customWidth="1"/>
    <col min="727" max="727" width="18.625" bestFit="1" customWidth="1"/>
    <col min="728" max="728" width="18.25" bestFit="1" customWidth="1"/>
    <col min="729" max="729" width="14.625" bestFit="1" customWidth="1"/>
    <col min="730" max="730" width="14.5" bestFit="1" customWidth="1"/>
    <col min="731" max="731" width="24.625" bestFit="1" customWidth="1"/>
    <col min="732" max="732" width="24.25" bestFit="1" customWidth="1"/>
    <col min="733" max="733" width="16" bestFit="1" customWidth="1"/>
    <col min="734" max="734" width="15.75" bestFit="1" customWidth="1"/>
    <col min="735" max="735" width="10.375" bestFit="1" customWidth="1"/>
    <col min="736" max="736" width="25.75" bestFit="1" customWidth="1"/>
    <col min="737" max="737" width="13" bestFit="1" customWidth="1"/>
    <col min="738" max="738" width="10.25" bestFit="1" customWidth="1"/>
    <col min="739" max="739" width="9.5" bestFit="1" customWidth="1"/>
    <col min="740" max="740" width="10.5" bestFit="1" customWidth="1"/>
    <col min="741" max="741" width="19.875" bestFit="1" customWidth="1"/>
    <col min="742" max="742" width="11.375" bestFit="1" customWidth="1"/>
    <col min="743" max="743" width="11.875" bestFit="1" customWidth="1"/>
    <col min="744" max="744" width="7.625" bestFit="1" customWidth="1"/>
    <col min="745" max="745" width="23.125" bestFit="1" customWidth="1"/>
    <col min="746" max="746" width="18" bestFit="1" customWidth="1"/>
    <col min="747" max="747" width="11.875" bestFit="1" customWidth="1"/>
    <col min="748" max="748" width="14.375" bestFit="1" customWidth="1"/>
    <col min="749" max="749" width="20.125" bestFit="1" customWidth="1"/>
    <col min="750" max="750" width="14.125" bestFit="1" customWidth="1"/>
    <col min="751" max="751" width="12.625" bestFit="1" customWidth="1"/>
    <col min="752" max="753" width="11" bestFit="1" customWidth="1"/>
    <col min="754" max="754" width="24.875" bestFit="1" customWidth="1"/>
    <col min="755" max="755" width="23.75" bestFit="1" customWidth="1"/>
    <col min="756" max="756" width="15.25" bestFit="1" customWidth="1"/>
    <col min="757" max="757" width="15.125" bestFit="1" customWidth="1"/>
    <col min="758" max="758" width="10.875" bestFit="1" customWidth="1"/>
    <col min="759" max="759" width="25.875" bestFit="1" customWidth="1"/>
    <col min="760" max="760" width="12.625" bestFit="1" customWidth="1"/>
    <col min="761" max="761" width="14.75" bestFit="1" customWidth="1"/>
    <col min="762" max="762" width="15.25" bestFit="1" customWidth="1"/>
    <col min="763" max="763" width="14.75" bestFit="1" customWidth="1"/>
    <col min="764" max="764" width="12.5" bestFit="1" customWidth="1"/>
    <col min="765" max="765" width="19.875" bestFit="1" customWidth="1"/>
    <col min="766" max="766" width="24.5" bestFit="1" customWidth="1"/>
    <col min="767" max="767" width="25.125" bestFit="1" customWidth="1"/>
    <col min="768" max="768" width="12.625" bestFit="1" customWidth="1"/>
    <col min="769" max="769" width="14.75" bestFit="1" customWidth="1"/>
    <col min="770" max="770" width="12" bestFit="1" customWidth="1"/>
    <col min="771" max="771" width="26.25" bestFit="1" customWidth="1"/>
    <col min="772" max="772" width="14.375" bestFit="1" customWidth="1"/>
    <col min="773" max="773" width="16.125" bestFit="1" customWidth="1"/>
    <col min="774" max="774" width="13" bestFit="1" customWidth="1"/>
    <col min="775" max="775" width="10" bestFit="1" customWidth="1"/>
    <col min="776" max="776" width="22.75" bestFit="1" customWidth="1"/>
    <col min="777" max="777" width="24.5" bestFit="1" customWidth="1"/>
    <col min="778" max="778" width="27.625" bestFit="1" customWidth="1"/>
    <col min="779" max="779" width="13.5" bestFit="1" customWidth="1"/>
    <col min="780" max="780" width="11.75" bestFit="1" customWidth="1"/>
    <col min="781" max="781" width="14.125" bestFit="1" customWidth="1"/>
    <col min="782" max="782" width="8.75" bestFit="1" customWidth="1"/>
    <col min="783" max="783" width="26" bestFit="1" customWidth="1"/>
    <col min="784" max="784" width="22.5" bestFit="1" customWidth="1"/>
    <col min="785" max="785" width="12.625" bestFit="1" customWidth="1"/>
    <col min="786" max="786" width="17.25" bestFit="1" customWidth="1"/>
    <col min="787" max="787" width="17.125" bestFit="1" customWidth="1"/>
    <col min="788" max="788" width="10" bestFit="1" customWidth="1"/>
    <col min="789" max="789" width="12.25" bestFit="1" customWidth="1"/>
    <col min="790" max="790" width="10.875" bestFit="1" customWidth="1"/>
    <col min="791" max="791" width="12.75" bestFit="1" customWidth="1"/>
    <col min="792" max="792" width="14.25" bestFit="1" customWidth="1"/>
    <col min="793" max="793" width="11.75" bestFit="1" customWidth="1"/>
    <col min="794" max="794" width="21.625" bestFit="1" customWidth="1"/>
    <col min="795" max="795" width="24.5" bestFit="1" customWidth="1"/>
    <col min="796" max="796" width="20.375" bestFit="1" customWidth="1"/>
    <col min="797" max="797" width="23.375" bestFit="1" customWidth="1"/>
    <col min="798" max="798" width="24.5" bestFit="1" customWidth="1"/>
    <col min="799" max="799" width="22.75" bestFit="1" customWidth="1"/>
    <col min="800" max="800" width="12.125" bestFit="1" customWidth="1"/>
    <col min="801" max="801" width="14.125" bestFit="1" customWidth="1"/>
    <col min="802" max="802" width="10.25" bestFit="1" customWidth="1"/>
    <col min="803" max="803" width="9.25" bestFit="1" customWidth="1"/>
    <col min="804" max="804" width="12.625" bestFit="1" customWidth="1"/>
    <col min="805" max="805" width="11.125" bestFit="1" customWidth="1"/>
    <col min="806" max="806" width="14.125" bestFit="1" customWidth="1"/>
    <col min="807" max="807" width="11.5" bestFit="1" customWidth="1"/>
    <col min="808" max="808" width="12.75" bestFit="1" customWidth="1"/>
    <col min="809" max="809" width="13.25" bestFit="1" customWidth="1"/>
    <col min="810" max="810" width="12.25" bestFit="1" customWidth="1"/>
    <col min="811" max="811" width="12.125" bestFit="1" customWidth="1"/>
    <col min="812" max="812" width="10.25" bestFit="1" customWidth="1"/>
    <col min="813" max="813" width="13.625" bestFit="1" customWidth="1"/>
    <col min="814" max="814" width="11.5" bestFit="1" customWidth="1"/>
    <col min="815" max="815" width="12.125" bestFit="1" customWidth="1"/>
    <col min="816" max="816" width="13.375" bestFit="1" customWidth="1"/>
    <col min="817" max="817" width="12" bestFit="1" customWidth="1"/>
    <col min="818" max="818" width="8.125" bestFit="1" customWidth="1"/>
    <col min="819" max="819" width="13.125" bestFit="1" customWidth="1"/>
    <col min="820" max="820" width="11.5" bestFit="1" customWidth="1"/>
    <col min="821" max="821" width="23.25" bestFit="1" customWidth="1"/>
    <col min="822" max="822" width="13.125" bestFit="1" customWidth="1"/>
    <col min="823" max="823" width="14.25" bestFit="1" customWidth="1"/>
    <col min="824" max="824" width="25.5" bestFit="1" customWidth="1"/>
    <col min="825" max="825" width="25.875" bestFit="1" customWidth="1"/>
    <col min="826" max="826" width="10.5" bestFit="1" customWidth="1"/>
    <col min="827" max="827" width="13.375" bestFit="1" customWidth="1"/>
    <col min="828" max="828" width="19.625" bestFit="1" customWidth="1"/>
    <col min="829" max="829" width="16" bestFit="1" customWidth="1"/>
    <col min="830" max="830" width="10.625" bestFit="1" customWidth="1"/>
    <col min="831" max="831" width="10.875" bestFit="1" customWidth="1"/>
    <col min="832" max="832" width="15.75" bestFit="1" customWidth="1"/>
    <col min="833" max="833" width="9.375" bestFit="1" customWidth="1"/>
    <col min="834" max="834" width="12.5" bestFit="1" customWidth="1"/>
    <col min="835" max="835" width="15.5" bestFit="1" customWidth="1"/>
    <col min="836" max="836" width="13.625" bestFit="1" customWidth="1"/>
    <col min="837" max="837" width="23" bestFit="1" customWidth="1"/>
    <col min="838" max="838" width="12.25" bestFit="1" customWidth="1"/>
    <col min="839" max="839" width="26" bestFit="1" customWidth="1"/>
    <col min="840" max="840" width="10.25" bestFit="1" customWidth="1"/>
    <col min="841" max="841" width="24.25" bestFit="1" customWidth="1"/>
    <col min="842" max="842" width="24.875" bestFit="1" customWidth="1"/>
    <col min="843" max="843" width="21.75" bestFit="1" customWidth="1"/>
    <col min="844" max="844" width="24.625" bestFit="1" customWidth="1"/>
    <col min="845" max="845" width="19" bestFit="1" customWidth="1"/>
    <col min="846" max="846" width="9.25" bestFit="1" customWidth="1"/>
    <col min="847" max="847" width="9.75" bestFit="1" customWidth="1"/>
    <col min="848" max="848" width="25.75" bestFit="1" customWidth="1"/>
    <col min="849" max="849" width="28.125" bestFit="1" customWidth="1"/>
    <col min="850" max="850" width="24.375" bestFit="1" customWidth="1"/>
    <col min="851" max="851" width="22.5" bestFit="1" customWidth="1"/>
    <col min="852" max="852" width="11.625" bestFit="1" customWidth="1"/>
    <col min="853" max="853" width="11.875" bestFit="1" customWidth="1"/>
    <col min="854" max="854" width="15.875" bestFit="1" customWidth="1"/>
    <col min="855" max="855" width="10.75" bestFit="1" customWidth="1"/>
    <col min="856" max="856" width="24.5" bestFit="1" customWidth="1"/>
    <col min="857" max="857" width="25.625" bestFit="1" customWidth="1"/>
    <col min="858" max="858" width="13.125" bestFit="1" customWidth="1"/>
    <col min="859" max="859" width="16" bestFit="1" customWidth="1"/>
    <col min="860" max="860" width="13.25" bestFit="1" customWidth="1"/>
    <col min="861" max="861" width="15.25" bestFit="1" customWidth="1"/>
    <col min="862" max="862" width="17.625" bestFit="1" customWidth="1"/>
    <col min="863" max="863" width="23.37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125" bestFit="1" customWidth="1"/>
    <col min="868" max="868" width="25.5" bestFit="1" customWidth="1"/>
    <col min="869" max="869" width="23" bestFit="1" customWidth="1"/>
    <col min="870" max="870" width="23.125" bestFit="1" customWidth="1"/>
    <col min="871" max="871" width="22.625" bestFit="1" customWidth="1"/>
    <col min="872" max="872" width="23.125" bestFit="1" customWidth="1"/>
    <col min="873" max="873" width="11.75" bestFit="1" customWidth="1"/>
    <col min="874" max="874" width="12.75" bestFit="1" customWidth="1"/>
    <col min="875" max="875" width="26.375" bestFit="1" customWidth="1"/>
    <col min="876" max="876" width="9.625" bestFit="1" customWidth="1"/>
    <col min="877" max="877" width="24.75" bestFit="1" customWidth="1"/>
    <col min="878" max="878" width="11.5" bestFit="1" customWidth="1"/>
    <col min="879" max="879" width="29" bestFit="1" customWidth="1"/>
    <col min="880" max="880" width="15" bestFit="1" customWidth="1"/>
    <col min="881" max="881" width="12.25" bestFit="1" customWidth="1"/>
    <col min="882" max="882" width="23.125" bestFit="1" customWidth="1"/>
    <col min="883" max="883" width="10.125" bestFit="1" customWidth="1"/>
    <col min="884" max="884" width="10.75" bestFit="1" customWidth="1"/>
    <col min="885" max="885" width="24.375" bestFit="1" customWidth="1"/>
    <col min="886" max="886" width="23.125" bestFit="1" customWidth="1"/>
    <col min="887" max="887" width="10.875" bestFit="1" customWidth="1"/>
    <col min="888" max="888" width="20.625" bestFit="1" customWidth="1"/>
    <col min="889" max="889" width="23.25" bestFit="1" customWidth="1"/>
    <col min="890" max="890" width="31.125" bestFit="1" customWidth="1"/>
    <col min="891" max="891" width="10.875" bestFit="1" customWidth="1"/>
    <col min="892" max="892" width="10.25" bestFit="1" customWidth="1"/>
    <col min="893" max="893" width="25.875" bestFit="1" customWidth="1"/>
    <col min="894" max="894" width="25.5" bestFit="1" customWidth="1"/>
    <col min="895" max="895" width="13.125" bestFit="1" customWidth="1"/>
    <col min="896" max="896" width="10.875" bestFit="1" customWidth="1"/>
    <col min="897" max="897" width="11.875" bestFit="1" customWidth="1"/>
    <col min="898" max="898" width="9.75" bestFit="1" customWidth="1"/>
    <col min="899" max="899" width="13.5" bestFit="1" customWidth="1"/>
    <col min="900" max="900" width="22.375" bestFit="1" customWidth="1"/>
    <col min="901" max="901" width="24.25" bestFit="1" customWidth="1"/>
    <col min="902" max="902" width="19.375" bestFit="1" customWidth="1"/>
    <col min="903" max="903" width="15.125" bestFit="1" customWidth="1"/>
    <col min="904" max="904" width="9.125" bestFit="1" customWidth="1"/>
    <col min="905" max="905" width="23" bestFit="1" customWidth="1"/>
    <col min="906" max="906" width="10.375" bestFit="1" customWidth="1"/>
    <col min="907" max="907" width="10.625" bestFit="1" customWidth="1"/>
    <col min="908" max="909" width="15.375" bestFit="1" customWidth="1"/>
    <col min="910" max="910" width="11.125" bestFit="1" customWidth="1"/>
    <col min="911" max="911" width="15" bestFit="1" customWidth="1"/>
    <col min="912" max="912" width="11.875" bestFit="1" customWidth="1"/>
    <col min="913" max="913" width="10.75" bestFit="1" customWidth="1"/>
    <col min="914" max="914" width="15.75" bestFit="1" customWidth="1"/>
    <col min="915" max="915" width="11.875" bestFit="1" customWidth="1"/>
    <col min="916" max="916" width="11.625" bestFit="1" customWidth="1"/>
    <col min="917" max="917" width="9.625" bestFit="1" customWidth="1"/>
    <col min="918" max="918" width="9.25" bestFit="1" customWidth="1"/>
    <col min="919" max="919" width="13.875" bestFit="1" customWidth="1"/>
    <col min="920" max="920" width="12.5" bestFit="1" customWidth="1"/>
    <col min="921" max="921" width="27.5" bestFit="1" customWidth="1"/>
    <col min="922" max="922" width="9.375" bestFit="1" customWidth="1"/>
    <col min="923" max="923" width="23.375" bestFit="1" customWidth="1"/>
    <col min="924" max="924" width="23" bestFit="1" customWidth="1"/>
    <col min="925" max="925" width="27.375" bestFit="1" customWidth="1"/>
    <col min="926" max="926" width="30.375" bestFit="1" customWidth="1"/>
    <col min="927" max="927" width="22.875" bestFit="1" customWidth="1"/>
    <col min="928" max="928" width="25.5" bestFit="1" customWidth="1"/>
    <col min="929" max="929" width="12.625" bestFit="1" customWidth="1"/>
    <col min="930" max="930" width="13.25" bestFit="1" customWidth="1"/>
    <col min="931" max="931" width="10.875" bestFit="1" customWidth="1"/>
    <col min="932" max="932" width="16.5" bestFit="1" customWidth="1"/>
    <col min="933" max="933" width="11.125" bestFit="1" customWidth="1"/>
    <col min="934" max="934" width="11.375" bestFit="1" customWidth="1"/>
    <col min="935" max="935" width="26.625" bestFit="1" customWidth="1"/>
    <col min="936" max="936" width="28.75" bestFit="1" customWidth="1"/>
    <col min="937" max="937" width="25.125" bestFit="1" customWidth="1"/>
    <col min="938" max="938" width="25.625" bestFit="1" customWidth="1"/>
    <col min="939" max="939" width="24.75" bestFit="1" customWidth="1"/>
    <col min="940" max="940" width="23.625" bestFit="1" customWidth="1"/>
    <col min="941" max="941" width="13.5" bestFit="1" customWidth="1"/>
    <col min="942" max="942" width="15.625" bestFit="1" customWidth="1"/>
    <col min="943" max="943" width="14.625" bestFit="1" customWidth="1"/>
    <col min="944" max="944" width="14.125" bestFit="1" customWidth="1"/>
    <col min="945" max="945" width="13.875" bestFit="1" customWidth="1"/>
    <col min="946" max="946" width="15.125" bestFit="1" customWidth="1"/>
    <col min="947" max="947" width="12.625" bestFit="1" customWidth="1"/>
    <col min="948" max="948" width="10" bestFit="1" customWidth="1"/>
    <col min="949" max="949" width="22.5" bestFit="1" customWidth="1"/>
    <col min="950" max="950" width="22.875" bestFit="1" customWidth="1"/>
    <col min="951" max="951" width="28.375" bestFit="1" customWidth="1"/>
    <col min="952" max="952" width="24.125" bestFit="1" customWidth="1"/>
    <col min="953" max="953" width="13.375" bestFit="1" customWidth="1"/>
    <col min="954" max="954" width="24" bestFit="1" customWidth="1"/>
    <col min="955" max="955" width="12.75" bestFit="1" customWidth="1"/>
    <col min="956" max="956" width="9.125" bestFit="1" customWidth="1"/>
    <col min="957" max="957" width="22.875" bestFit="1" customWidth="1"/>
    <col min="958" max="958" width="9.875" bestFit="1" customWidth="1"/>
    <col min="959" max="959" width="11.75" bestFit="1" customWidth="1"/>
    <col min="960" max="960" width="10.125" bestFit="1" customWidth="1"/>
    <col min="961" max="961" width="26.125" bestFit="1" customWidth="1"/>
    <col min="962" max="962" width="20.5" bestFit="1" customWidth="1"/>
    <col min="963" max="963" width="22.125" bestFit="1" customWidth="1"/>
    <col min="964" max="964" width="21.5" bestFit="1" customWidth="1"/>
    <col min="965" max="966" width="13.375" bestFit="1" customWidth="1"/>
    <col min="967" max="967" width="18.75" bestFit="1" customWidth="1"/>
    <col min="968" max="968" width="9.25" bestFit="1" customWidth="1"/>
    <col min="969" max="969" width="14.625" bestFit="1" customWidth="1"/>
    <col min="970" max="970" width="9.5" bestFit="1" customWidth="1"/>
    <col min="971" max="971" width="9.75" bestFit="1" customWidth="1"/>
    <col min="972" max="972" width="24.375" bestFit="1" customWidth="1"/>
    <col min="973" max="973" width="19.75" bestFit="1" customWidth="1"/>
    <col min="974" max="974" width="24.125" bestFit="1" customWidth="1"/>
    <col min="975" max="975" width="11.25" bestFit="1" customWidth="1"/>
    <col min="976" max="976" width="6.875" bestFit="1" customWidth="1"/>
    <col min="977" max="977" width="11" bestFit="1" customWidth="1"/>
  </cols>
  <sheetData>
    <row r="2" spans="1:6" x14ac:dyDescent="0.25">
      <c r="A2" s="5" t="s">
        <v>6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2040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6" t="s">
        <v>2032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6" t="s">
        <v>2049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6" t="s">
        <v>2063</v>
      </c>
      <c r="B9" s="7"/>
      <c r="C9" s="7"/>
      <c r="D9" s="7"/>
      <c r="E9" s="7">
        <v>4</v>
      </c>
      <c r="F9" s="7">
        <v>4</v>
      </c>
    </row>
    <row r="10" spans="1:6" x14ac:dyDescent="0.25">
      <c r="A10" s="6" t="s">
        <v>2034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6" t="s">
        <v>2053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6" t="s">
        <v>2046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6" t="s">
        <v>2036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6" t="s">
        <v>2038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139C-7FDD-491F-A6DD-35BD2B278B76}">
  <dimension ref="A1:F30"/>
  <sheetViews>
    <sheetView topLeftCell="A4" workbookViewId="0">
      <selection activeCell="E35" sqref="E35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2031</v>
      </c>
      <c r="B1" t="s">
        <v>2068</v>
      </c>
    </row>
    <row r="2" spans="1:6" x14ac:dyDescent="0.25">
      <c r="A2" s="5" t="s">
        <v>6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2064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2061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4C6D-C09E-4A0F-B36D-35F65B3D50E4}">
  <dimension ref="A1:E18"/>
  <sheetViews>
    <sheetView workbookViewId="0">
      <selection activeCell="L26" sqref="L26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2.875" bestFit="1" customWidth="1"/>
    <col min="8" max="8" width="3.875" bestFit="1" customWidth="1"/>
    <col min="9" max="10" width="11" bestFit="1" customWidth="1"/>
    <col min="11" max="12" width="12.625" bestFit="1" customWidth="1"/>
    <col min="13" max="19" width="13.75" bestFit="1" customWidth="1"/>
    <col min="20" max="24" width="12.625" bestFit="1" customWidth="1"/>
    <col min="25" max="32" width="13.75" bestFit="1" customWidth="1"/>
    <col min="33" max="33" width="12.625" bestFit="1" customWidth="1"/>
    <col min="34" max="39" width="13.75" bestFit="1" customWidth="1"/>
    <col min="40" max="42" width="12.625" bestFit="1" customWidth="1"/>
    <col min="43" max="45" width="13.75" bestFit="1" customWidth="1"/>
    <col min="46" max="47" width="12.625" bestFit="1" customWidth="1"/>
    <col min="48" max="51" width="13.75" bestFit="1" customWidth="1"/>
    <col min="52" max="53" width="12.625" bestFit="1" customWidth="1"/>
    <col min="54" max="59" width="13.75" bestFit="1" customWidth="1"/>
    <col min="60" max="61" width="12.625" bestFit="1" customWidth="1"/>
    <col min="62" max="68" width="13.75" bestFit="1" customWidth="1"/>
    <col min="69" max="70" width="12.625" bestFit="1" customWidth="1"/>
    <col min="71" max="71" width="13.75" bestFit="1" customWidth="1"/>
    <col min="72" max="74" width="12.625" bestFit="1" customWidth="1"/>
    <col min="75" max="78" width="13.75" bestFit="1" customWidth="1"/>
    <col min="79" max="83" width="12.625" bestFit="1" customWidth="1"/>
    <col min="84" max="87" width="13.75" bestFit="1" customWidth="1"/>
    <col min="88" max="89" width="12.625" bestFit="1" customWidth="1"/>
    <col min="90" max="107" width="13.75" bestFit="1" customWidth="1"/>
    <col min="108" max="110" width="12.625" bestFit="1" customWidth="1"/>
    <col min="111" max="116" width="13.75" bestFit="1" customWidth="1"/>
    <col min="117" max="118" width="12.625" bestFit="1" customWidth="1"/>
    <col min="119" max="125" width="13.75" bestFit="1" customWidth="1"/>
    <col min="126" max="126" width="12.625" bestFit="1" customWidth="1"/>
    <col min="127" max="127" width="13.75" bestFit="1" customWidth="1"/>
    <col min="128" max="132" width="12.625" bestFit="1" customWidth="1"/>
    <col min="133" max="136" width="13.75" bestFit="1" customWidth="1"/>
    <col min="137" max="139" width="12.625" bestFit="1" customWidth="1"/>
    <col min="140" max="144" width="13.75" bestFit="1" customWidth="1"/>
    <col min="145" max="150" width="12.625" bestFit="1" customWidth="1"/>
    <col min="151" max="160" width="13.75" bestFit="1" customWidth="1"/>
    <col min="161" max="161" width="12.625" bestFit="1" customWidth="1"/>
    <col min="162" max="169" width="13.75" bestFit="1" customWidth="1"/>
    <col min="170" max="172" width="12.625" bestFit="1" customWidth="1"/>
    <col min="173" max="176" width="13.75" bestFit="1" customWidth="1"/>
    <col min="177" max="179" width="12.625" bestFit="1" customWidth="1"/>
    <col min="180" max="184" width="13.75" bestFit="1" customWidth="1"/>
    <col min="185" max="187" width="12.625" bestFit="1" customWidth="1"/>
    <col min="188" max="192" width="13.75" bestFit="1" customWidth="1"/>
    <col min="193" max="195" width="12.625" bestFit="1" customWidth="1"/>
    <col min="196" max="199" width="13.75" bestFit="1" customWidth="1"/>
    <col min="200" max="200" width="12.625" bestFit="1" customWidth="1"/>
    <col min="201" max="211" width="13.75" bestFit="1" customWidth="1"/>
    <col min="212" max="213" width="12.625" bestFit="1" customWidth="1"/>
    <col min="214" max="217" width="13.75" bestFit="1" customWidth="1"/>
    <col min="218" max="219" width="12.625" bestFit="1" customWidth="1"/>
    <col min="220" max="227" width="13.75" bestFit="1" customWidth="1"/>
    <col min="228" max="229" width="12.625" bestFit="1" customWidth="1"/>
    <col min="230" max="239" width="13.75" bestFit="1" customWidth="1"/>
    <col min="240" max="242" width="12.625" bestFit="1" customWidth="1"/>
    <col min="243" max="251" width="13.75" bestFit="1" customWidth="1"/>
    <col min="252" max="255" width="12.625" bestFit="1" customWidth="1"/>
    <col min="256" max="258" width="13.75" bestFit="1" customWidth="1"/>
    <col min="259" max="263" width="12.625" bestFit="1" customWidth="1"/>
    <col min="264" max="275" width="13.75" bestFit="1" customWidth="1"/>
    <col min="276" max="277" width="12.625" bestFit="1" customWidth="1"/>
    <col min="278" max="282" width="13.75" bestFit="1" customWidth="1"/>
    <col min="283" max="287" width="12.625" bestFit="1" customWidth="1"/>
    <col min="288" max="289" width="13.75" bestFit="1" customWidth="1"/>
    <col min="290" max="290" width="12.625" bestFit="1" customWidth="1"/>
    <col min="291" max="294" width="13.75" bestFit="1" customWidth="1"/>
    <col min="295" max="297" width="12.625" bestFit="1" customWidth="1"/>
    <col min="298" max="298" width="13.75" bestFit="1" customWidth="1"/>
    <col min="299" max="300" width="12.625" bestFit="1" customWidth="1"/>
    <col min="301" max="306" width="13.75" bestFit="1" customWidth="1"/>
    <col min="307" max="307" width="12.625" bestFit="1" customWidth="1"/>
    <col min="308" max="312" width="13.75" bestFit="1" customWidth="1"/>
    <col min="313" max="314" width="12.625" bestFit="1" customWidth="1"/>
    <col min="315" max="318" width="13.75" bestFit="1" customWidth="1"/>
    <col min="319" max="321" width="12.625" bestFit="1" customWidth="1"/>
    <col min="322" max="327" width="13.75" bestFit="1" customWidth="1"/>
    <col min="328" max="331" width="12.625" bestFit="1" customWidth="1"/>
    <col min="332" max="336" width="13.75" bestFit="1" customWidth="1"/>
    <col min="337" max="337" width="12.625" bestFit="1" customWidth="1"/>
    <col min="338" max="343" width="13.75" bestFit="1" customWidth="1"/>
    <col min="344" max="344" width="12.625" bestFit="1" customWidth="1"/>
    <col min="345" max="349" width="13.75" bestFit="1" customWidth="1"/>
    <col min="350" max="352" width="12.625" bestFit="1" customWidth="1"/>
    <col min="353" max="359" width="13.75" bestFit="1" customWidth="1"/>
    <col min="360" max="361" width="12.625" bestFit="1" customWidth="1"/>
    <col min="362" max="363" width="13.75" bestFit="1" customWidth="1"/>
    <col min="364" max="364" width="12.625" bestFit="1" customWidth="1"/>
    <col min="365" max="382" width="13.75" bestFit="1" customWidth="1"/>
    <col min="383" max="384" width="12.625" bestFit="1" customWidth="1"/>
    <col min="385" max="391" width="13.75" bestFit="1" customWidth="1"/>
    <col min="392" max="392" width="12.625" bestFit="1" customWidth="1"/>
    <col min="393" max="399" width="13.75" bestFit="1" customWidth="1"/>
    <col min="400" max="403" width="12.625" bestFit="1" customWidth="1"/>
    <col min="404" max="408" width="13.75" bestFit="1" customWidth="1"/>
    <col min="409" max="411" width="12.625" bestFit="1" customWidth="1"/>
    <col min="412" max="416" width="13.75" bestFit="1" customWidth="1"/>
    <col min="417" max="418" width="12.625" bestFit="1" customWidth="1"/>
    <col min="419" max="423" width="13.75" bestFit="1" customWidth="1"/>
    <col min="424" max="426" width="12.625" bestFit="1" customWidth="1"/>
    <col min="427" max="434" width="13.75" bestFit="1" customWidth="1"/>
    <col min="435" max="437" width="12.625" bestFit="1" customWidth="1"/>
    <col min="438" max="440" width="13.75" bestFit="1" customWidth="1"/>
    <col min="441" max="441" width="12.625" bestFit="1" customWidth="1"/>
    <col min="442" max="447" width="13.75" bestFit="1" customWidth="1"/>
    <col min="448" max="450" width="12.625" bestFit="1" customWidth="1"/>
    <col min="451" max="455" width="13.75" bestFit="1" customWidth="1"/>
    <col min="456" max="459" width="12.625" bestFit="1" customWidth="1"/>
    <col min="460" max="468" width="13.75" bestFit="1" customWidth="1"/>
    <col min="469" max="470" width="12.625" bestFit="1" customWidth="1"/>
    <col min="471" max="475" width="13.75" bestFit="1" customWidth="1"/>
    <col min="476" max="478" width="12.625" bestFit="1" customWidth="1"/>
    <col min="479" max="482" width="13.75" bestFit="1" customWidth="1"/>
    <col min="483" max="484" width="12.625" bestFit="1" customWidth="1"/>
    <col min="485" max="490" width="13.75" bestFit="1" customWidth="1"/>
    <col min="491" max="491" width="12.625" bestFit="1" customWidth="1"/>
    <col min="492" max="495" width="13.75" bestFit="1" customWidth="1"/>
    <col min="496" max="496" width="12.625" bestFit="1" customWidth="1"/>
    <col min="497" max="500" width="13.75" bestFit="1" customWidth="1"/>
    <col min="501" max="501" width="12.625" bestFit="1" customWidth="1"/>
    <col min="502" max="505" width="13.75" bestFit="1" customWidth="1"/>
    <col min="506" max="507" width="12.625" bestFit="1" customWidth="1"/>
    <col min="508" max="510" width="13.75" bestFit="1" customWidth="1"/>
    <col min="511" max="511" width="12.625" bestFit="1" customWidth="1"/>
    <col min="512" max="519" width="13.75" bestFit="1" customWidth="1"/>
    <col min="520" max="522" width="12.625" bestFit="1" customWidth="1"/>
    <col min="523" max="526" width="13.75" bestFit="1" customWidth="1"/>
    <col min="527" max="527" width="12.625" bestFit="1" customWidth="1"/>
    <col min="528" max="532" width="13.75" bestFit="1" customWidth="1"/>
    <col min="533" max="535" width="12.625" bestFit="1" customWidth="1"/>
    <col min="536" max="542" width="13.75" bestFit="1" customWidth="1"/>
    <col min="543" max="544" width="12.625" bestFit="1" customWidth="1"/>
    <col min="545" max="546" width="13.75" bestFit="1" customWidth="1"/>
    <col min="547" max="547" width="12.625" bestFit="1" customWidth="1"/>
    <col min="548" max="554" width="13.75" bestFit="1" customWidth="1"/>
    <col min="555" max="558" width="12.625" bestFit="1" customWidth="1"/>
    <col min="559" max="563" width="13.75" bestFit="1" customWidth="1"/>
    <col min="564" max="564" width="12.625" bestFit="1" customWidth="1"/>
    <col min="565" max="572" width="13.75" bestFit="1" customWidth="1"/>
    <col min="573" max="573" width="12.625" bestFit="1" customWidth="1"/>
    <col min="574" max="579" width="13.75" bestFit="1" customWidth="1"/>
    <col min="580" max="582" width="12.625" bestFit="1" customWidth="1"/>
    <col min="583" max="587" width="13.75" bestFit="1" customWidth="1"/>
    <col min="588" max="592" width="12.625" bestFit="1" customWidth="1"/>
    <col min="593" max="597" width="13.75" bestFit="1" customWidth="1"/>
    <col min="598" max="598" width="12.625" bestFit="1" customWidth="1"/>
    <col min="599" max="600" width="13.75" bestFit="1" customWidth="1"/>
    <col min="601" max="601" width="12.625" bestFit="1" customWidth="1"/>
    <col min="602" max="609" width="13.75" bestFit="1" customWidth="1"/>
    <col min="610" max="612" width="12.625" bestFit="1" customWidth="1"/>
    <col min="613" max="618" width="13.75" bestFit="1" customWidth="1"/>
    <col min="619" max="620" width="12.625" bestFit="1" customWidth="1"/>
    <col min="621" max="625" width="13.75" bestFit="1" customWidth="1"/>
    <col min="626" max="626" width="12.625" bestFit="1" customWidth="1"/>
    <col min="627" max="640" width="13.75" bestFit="1" customWidth="1"/>
    <col min="641" max="643" width="12.625" bestFit="1" customWidth="1"/>
    <col min="644" max="649" width="13.75" bestFit="1" customWidth="1"/>
    <col min="650" max="653" width="12.625" bestFit="1" customWidth="1"/>
    <col min="654" max="657" width="13.75" bestFit="1" customWidth="1"/>
    <col min="658" max="659" width="12.625" bestFit="1" customWidth="1"/>
    <col min="660" max="661" width="13.75" bestFit="1" customWidth="1"/>
    <col min="662" max="663" width="12.625" bestFit="1" customWidth="1"/>
    <col min="664" max="669" width="13.75" bestFit="1" customWidth="1"/>
    <col min="670" max="677" width="14.75" bestFit="1" customWidth="1"/>
    <col min="678" max="679" width="13.75" bestFit="1" customWidth="1"/>
    <col min="680" max="683" width="14.75" bestFit="1" customWidth="1"/>
    <col min="684" max="685" width="13.75" bestFit="1" customWidth="1"/>
    <col min="686" max="690" width="14.75" bestFit="1" customWidth="1"/>
    <col min="691" max="693" width="13.75" bestFit="1" customWidth="1"/>
    <col min="694" max="698" width="14.75" bestFit="1" customWidth="1"/>
    <col min="699" max="699" width="13.75" bestFit="1" customWidth="1"/>
    <col min="700" max="706" width="14.75" bestFit="1" customWidth="1"/>
    <col min="707" max="709" width="13.75" bestFit="1" customWidth="1"/>
    <col min="710" max="715" width="14.75" bestFit="1" customWidth="1"/>
    <col min="716" max="717" width="13.75" bestFit="1" customWidth="1"/>
    <col min="718" max="725" width="14.75" bestFit="1" customWidth="1"/>
    <col min="726" max="728" width="13.75" bestFit="1" customWidth="1"/>
    <col min="729" max="730" width="14.75" bestFit="1" customWidth="1"/>
    <col min="731" max="732" width="13.75" bestFit="1" customWidth="1"/>
    <col min="733" max="744" width="14.75" bestFit="1" customWidth="1"/>
    <col min="745" max="745" width="13.75" bestFit="1" customWidth="1"/>
    <col min="746" max="750" width="14.75" bestFit="1" customWidth="1"/>
    <col min="751" max="754" width="13.75" bestFit="1" customWidth="1"/>
    <col min="755" max="758" width="14.75" bestFit="1" customWidth="1"/>
    <col min="759" max="761" width="13.75" bestFit="1" customWidth="1"/>
    <col min="762" max="765" width="14.75" bestFit="1" customWidth="1"/>
    <col min="766" max="766" width="13.75" bestFit="1" customWidth="1"/>
    <col min="767" max="774" width="14.75" bestFit="1" customWidth="1"/>
    <col min="775" max="778" width="13.75" bestFit="1" customWidth="1"/>
    <col min="779" max="782" width="14.75" bestFit="1" customWidth="1"/>
    <col min="783" max="783" width="13.75" bestFit="1" customWidth="1"/>
    <col min="784" max="789" width="14.75" bestFit="1" customWidth="1"/>
    <col min="790" max="791" width="13.75" bestFit="1" customWidth="1"/>
    <col min="792" max="796" width="14.75" bestFit="1" customWidth="1"/>
    <col min="797" max="799" width="13.75" bestFit="1" customWidth="1"/>
    <col min="800" max="805" width="14.75" bestFit="1" customWidth="1"/>
    <col min="806" max="807" width="13.75" bestFit="1" customWidth="1"/>
    <col min="808" max="814" width="14.75" bestFit="1" customWidth="1"/>
    <col min="815" max="817" width="13.75" bestFit="1" customWidth="1"/>
    <col min="818" max="821" width="14.75" bestFit="1" customWidth="1"/>
    <col min="822" max="824" width="13.75" bestFit="1" customWidth="1"/>
    <col min="825" max="831" width="14.75" bestFit="1" customWidth="1"/>
    <col min="832" max="832" width="13.75" bestFit="1" customWidth="1"/>
    <col min="833" max="838" width="14.75" bestFit="1" customWidth="1"/>
    <col min="839" max="840" width="13.75" bestFit="1" customWidth="1"/>
    <col min="841" max="843" width="14.75" bestFit="1" customWidth="1"/>
    <col min="844" max="845" width="13.75" bestFit="1" customWidth="1"/>
    <col min="846" max="849" width="14.75" bestFit="1" customWidth="1"/>
    <col min="850" max="851" width="13.75" bestFit="1" customWidth="1"/>
    <col min="852" max="855" width="14.75" bestFit="1" customWidth="1"/>
    <col min="856" max="857" width="13.75" bestFit="1" customWidth="1"/>
    <col min="858" max="871" width="14.75" bestFit="1" customWidth="1"/>
    <col min="872" max="873" width="13.75" bestFit="1" customWidth="1"/>
    <col min="874" max="881" width="14.75" bestFit="1" customWidth="1"/>
    <col min="882" max="882" width="11" bestFit="1" customWidth="1"/>
  </cols>
  <sheetData>
    <row r="1" spans="1:5" x14ac:dyDescent="0.25">
      <c r="A1" s="5" t="s">
        <v>2031</v>
      </c>
      <c r="B1" t="s" vm="2">
        <v>2086</v>
      </c>
    </row>
    <row r="2" spans="1:5" x14ac:dyDescent="0.25">
      <c r="A2" s="5" t="s">
        <v>2085</v>
      </c>
      <c r="B2" t="s" vm="1">
        <v>2086</v>
      </c>
    </row>
    <row r="4" spans="1:5" x14ac:dyDescent="0.25">
      <c r="A4" s="5" t="s">
        <v>2070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22" workbookViewId="0">
      <selection activeCell="M18" sqref="M18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0" width="11.125" bestFit="1" customWidth="1"/>
    <col min="11" max="11" width="24.125" style="9" customWidth="1"/>
    <col min="12" max="12" width="11.125" bestFit="1" customWidth="1"/>
    <col min="13" max="13" width="25.25" style="9" customWidth="1"/>
    <col min="16" max="16" width="28" bestFit="1" customWidth="1"/>
    <col min="17" max="17" width="15.75" customWidth="1"/>
    <col min="18" max="18" width="14.875" customWidth="1"/>
    <col min="19" max="19" width="16.875" customWidth="1"/>
    <col min="20" max="20" width="17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2071</v>
      </c>
      <c r="L1" s="1" t="s">
        <v>9</v>
      </c>
      <c r="M1" s="8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>
        <f t="shared" ref="Q2:Q33" si="0">ROUND((E2/D2)*100,0)</f>
        <v>0</v>
      </c>
      <c r="R2">
        <v>0</v>
      </c>
      <c r="S2" t="s">
        <v>2032</v>
      </c>
      <c r="T2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9">
        <f t="shared" ref="K3:K66" si="1">(((J3/60)/60)/24)+DATE(1970,1,1)</f>
        <v>41870.208333333336</v>
      </c>
      <c r="L3">
        <v>1408597200</v>
      </c>
      <c r="M3" s="9">
        <f t="shared" ref="M3:M66" si="2">(((L3/60)/60)/24)+DATE(1970,1,1)</f>
        <v>41872.208333333336</v>
      </c>
      <c r="N3" t="b">
        <v>0</v>
      </c>
      <c r="O3" t="b">
        <v>1</v>
      </c>
      <c r="P3" t="s">
        <v>23</v>
      </c>
      <c r="Q3">
        <f t="shared" si="0"/>
        <v>1040</v>
      </c>
      <c r="R3">
        <f t="shared" ref="R3:R66" si="3">ROUND((E3/G3),0)</f>
        <v>92</v>
      </c>
      <c r="S3" t="s">
        <v>2034</v>
      </c>
      <c r="T3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9">
        <f t="shared" si="1"/>
        <v>41595.25</v>
      </c>
      <c r="L4">
        <v>1384840800</v>
      </c>
      <c r="M4" s="9">
        <f t="shared" si="2"/>
        <v>41597.25</v>
      </c>
      <c r="N4" t="b">
        <v>0</v>
      </c>
      <c r="O4" t="b">
        <v>0</v>
      </c>
      <c r="P4" t="s">
        <v>28</v>
      </c>
      <c r="Q4">
        <f t="shared" si="0"/>
        <v>131</v>
      </c>
      <c r="R4">
        <f t="shared" si="3"/>
        <v>100</v>
      </c>
      <c r="S4" t="s">
        <v>2036</v>
      </c>
      <c r="T4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9">
        <f t="shared" si="1"/>
        <v>43688.208333333328</v>
      </c>
      <c r="L5">
        <v>1568955600</v>
      </c>
      <c r="M5" s="9">
        <f t="shared" si="2"/>
        <v>43728.208333333328</v>
      </c>
      <c r="N5" t="b">
        <v>0</v>
      </c>
      <c r="O5" t="b">
        <v>0</v>
      </c>
      <c r="P5" t="s">
        <v>23</v>
      </c>
      <c r="Q5">
        <f t="shared" si="0"/>
        <v>59</v>
      </c>
      <c r="R5">
        <f t="shared" si="3"/>
        <v>103</v>
      </c>
      <c r="S5" t="s">
        <v>2034</v>
      </c>
      <c r="T5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9">
        <f t="shared" si="1"/>
        <v>43485.25</v>
      </c>
      <c r="L6">
        <v>1548309600</v>
      </c>
      <c r="M6" s="9">
        <f t="shared" si="2"/>
        <v>43489.25</v>
      </c>
      <c r="N6" t="b">
        <v>0</v>
      </c>
      <c r="O6" t="b">
        <v>0</v>
      </c>
      <c r="P6" t="s">
        <v>33</v>
      </c>
      <c r="Q6">
        <f t="shared" si="0"/>
        <v>69</v>
      </c>
      <c r="R6">
        <f t="shared" si="3"/>
        <v>99</v>
      </c>
      <c r="S6" t="s">
        <v>2038</v>
      </c>
      <c r="T6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9">
        <f t="shared" si="1"/>
        <v>41149.208333333336</v>
      </c>
      <c r="L7">
        <v>1347080400</v>
      </c>
      <c r="M7" s="9">
        <f t="shared" si="2"/>
        <v>41160.208333333336</v>
      </c>
      <c r="N7" t="b">
        <v>0</v>
      </c>
      <c r="O7" t="b">
        <v>0</v>
      </c>
      <c r="P7" t="s">
        <v>33</v>
      </c>
      <c r="Q7">
        <f t="shared" si="0"/>
        <v>174</v>
      </c>
      <c r="R7">
        <f t="shared" si="3"/>
        <v>76</v>
      </c>
      <c r="S7" t="s">
        <v>2038</v>
      </c>
      <c r="T7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9">
        <f t="shared" si="1"/>
        <v>42991.208333333328</v>
      </c>
      <c r="L8">
        <v>1505365200</v>
      </c>
      <c r="M8" s="9">
        <f t="shared" si="2"/>
        <v>42992.208333333328</v>
      </c>
      <c r="N8" t="b">
        <v>0</v>
      </c>
      <c r="O8" t="b">
        <v>0</v>
      </c>
      <c r="P8" t="s">
        <v>42</v>
      </c>
      <c r="Q8">
        <f t="shared" si="0"/>
        <v>21</v>
      </c>
      <c r="R8">
        <f t="shared" si="3"/>
        <v>61</v>
      </c>
      <c r="S8" t="s">
        <v>2040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9">
        <f t="shared" si="1"/>
        <v>42229.208333333328</v>
      </c>
      <c r="L9">
        <v>1439614800</v>
      </c>
      <c r="M9" s="9">
        <f t="shared" si="2"/>
        <v>42231.208333333328</v>
      </c>
      <c r="N9" t="b">
        <v>0</v>
      </c>
      <c r="O9" t="b">
        <v>0</v>
      </c>
      <c r="P9" t="s">
        <v>33</v>
      </c>
      <c r="Q9">
        <f t="shared" si="0"/>
        <v>328</v>
      </c>
      <c r="R9">
        <f t="shared" si="3"/>
        <v>65</v>
      </c>
      <c r="S9" t="s">
        <v>2038</v>
      </c>
      <c r="T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9">
        <f t="shared" si="1"/>
        <v>40399.208333333336</v>
      </c>
      <c r="L10">
        <v>1281502800</v>
      </c>
      <c r="M10" s="9">
        <f t="shared" si="2"/>
        <v>40401.208333333336</v>
      </c>
      <c r="N10" t="b">
        <v>0</v>
      </c>
      <c r="O10" t="b">
        <v>0</v>
      </c>
      <c r="P10" t="s">
        <v>33</v>
      </c>
      <c r="Q10">
        <f t="shared" si="0"/>
        <v>20</v>
      </c>
      <c r="R10">
        <f t="shared" si="3"/>
        <v>31</v>
      </c>
      <c r="S10" t="s">
        <v>2038</v>
      </c>
      <c r="T10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9">
        <f t="shared" si="1"/>
        <v>41536.208333333336</v>
      </c>
      <c r="L11">
        <v>1383804000</v>
      </c>
      <c r="M11" s="9">
        <f t="shared" si="2"/>
        <v>41585.25</v>
      </c>
      <c r="N11" t="b">
        <v>0</v>
      </c>
      <c r="O11" t="b">
        <v>0</v>
      </c>
      <c r="P11" t="s">
        <v>50</v>
      </c>
      <c r="Q11">
        <f t="shared" si="0"/>
        <v>52</v>
      </c>
      <c r="R11">
        <f t="shared" si="3"/>
        <v>73</v>
      </c>
      <c r="S11" t="s">
        <v>2034</v>
      </c>
      <c r="T11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9">
        <f t="shared" si="1"/>
        <v>40404.208333333336</v>
      </c>
      <c r="L12">
        <v>1285909200</v>
      </c>
      <c r="M12" s="9">
        <f t="shared" si="2"/>
        <v>40452.208333333336</v>
      </c>
      <c r="N12" t="b">
        <v>0</v>
      </c>
      <c r="O12" t="b">
        <v>0</v>
      </c>
      <c r="P12" t="s">
        <v>53</v>
      </c>
      <c r="Q12">
        <f t="shared" si="0"/>
        <v>266</v>
      </c>
      <c r="R12">
        <f t="shared" si="3"/>
        <v>63</v>
      </c>
      <c r="S12" t="s">
        <v>2040</v>
      </c>
      <c r="T12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9">
        <f t="shared" si="1"/>
        <v>40442.208333333336</v>
      </c>
      <c r="L13">
        <v>1285563600</v>
      </c>
      <c r="M13" s="9">
        <f t="shared" si="2"/>
        <v>40448.208333333336</v>
      </c>
      <c r="N13" t="b">
        <v>0</v>
      </c>
      <c r="O13" t="b">
        <v>1</v>
      </c>
      <c r="P13" t="s">
        <v>33</v>
      </c>
      <c r="Q13">
        <f t="shared" si="0"/>
        <v>48</v>
      </c>
      <c r="R13">
        <f t="shared" si="3"/>
        <v>112</v>
      </c>
      <c r="S13" t="s">
        <v>2038</v>
      </c>
      <c r="T13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9">
        <f t="shared" si="1"/>
        <v>43760.208333333328</v>
      </c>
      <c r="L14">
        <v>1572411600</v>
      </c>
      <c r="M14" s="9">
        <f t="shared" si="2"/>
        <v>43768.208333333328</v>
      </c>
      <c r="N14" t="b">
        <v>0</v>
      </c>
      <c r="O14" t="b">
        <v>0</v>
      </c>
      <c r="P14" t="s">
        <v>53</v>
      </c>
      <c r="Q14">
        <f t="shared" si="0"/>
        <v>89</v>
      </c>
      <c r="R14">
        <f t="shared" si="3"/>
        <v>102</v>
      </c>
      <c r="S14" t="s">
        <v>2040</v>
      </c>
      <c r="T14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9">
        <f t="shared" si="1"/>
        <v>42532.208333333328</v>
      </c>
      <c r="L15">
        <v>1466658000</v>
      </c>
      <c r="M15" s="9">
        <f t="shared" si="2"/>
        <v>42544.208333333328</v>
      </c>
      <c r="N15" t="b">
        <v>0</v>
      </c>
      <c r="O15" t="b">
        <v>0</v>
      </c>
      <c r="P15" t="s">
        <v>60</v>
      </c>
      <c r="Q15">
        <f t="shared" si="0"/>
        <v>245</v>
      </c>
      <c r="R15">
        <f t="shared" si="3"/>
        <v>105</v>
      </c>
      <c r="S15" t="s">
        <v>2034</v>
      </c>
      <c r="T15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9">
        <f t="shared" si="1"/>
        <v>40974.25</v>
      </c>
      <c r="L16">
        <v>1333342800</v>
      </c>
      <c r="M16" s="9">
        <f t="shared" si="2"/>
        <v>41001.208333333336</v>
      </c>
      <c r="N16" t="b">
        <v>0</v>
      </c>
      <c r="O16" t="b">
        <v>0</v>
      </c>
      <c r="P16" t="s">
        <v>60</v>
      </c>
      <c r="Q16">
        <f t="shared" si="0"/>
        <v>67</v>
      </c>
      <c r="R16">
        <f t="shared" si="3"/>
        <v>94</v>
      </c>
      <c r="S16" t="s">
        <v>2034</v>
      </c>
      <c r="T16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9">
        <f t="shared" si="1"/>
        <v>43809.25</v>
      </c>
      <c r="L17">
        <v>1576303200</v>
      </c>
      <c r="M17" s="9">
        <f t="shared" si="2"/>
        <v>43813.25</v>
      </c>
      <c r="N17" t="b">
        <v>0</v>
      </c>
      <c r="O17" t="b">
        <v>0</v>
      </c>
      <c r="P17" t="s">
        <v>65</v>
      </c>
      <c r="Q17">
        <f t="shared" si="0"/>
        <v>47</v>
      </c>
      <c r="R17">
        <f t="shared" si="3"/>
        <v>85</v>
      </c>
      <c r="S17" t="s">
        <v>2036</v>
      </c>
      <c r="T17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9">
        <f t="shared" si="1"/>
        <v>41661.25</v>
      </c>
      <c r="L18">
        <v>1392271200</v>
      </c>
      <c r="M18" s="9">
        <f t="shared" si="2"/>
        <v>41683.25</v>
      </c>
      <c r="N18" t="b">
        <v>0</v>
      </c>
      <c r="O18" t="b">
        <v>0</v>
      </c>
      <c r="P18" t="s">
        <v>68</v>
      </c>
      <c r="Q18">
        <f t="shared" si="0"/>
        <v>649</v>
      </c>
      <c r="R18">
        <f t="shared" si="3"/>
        <v>110</v>
      </c>
      <c r="S18" t="s">
        <v>2046</v>
      </c>
      <c r="T18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9">
        <f t="shared" si="1"/>
        <v>40555.25</v>
      </c>
      <c r="L19">
        <v>1294898400</v>
      </c>
      <c r="M19" s="9">
        <f t="shared" si="2"/>
        <v>40556.25</v>
      </c>
      <c r="N19" t="b">
        <v>0</v>
      </c>
      <c r="O19" t="b">
        <v>0</v>
      </c>
      <c r="P19" t="s">
        <v>71</v>
      </c>
      <c r="Q19">
        <f t="shared" si="0"/>
        <v>159</v>
      </c>
      <c r="R19">
        <f t="shared" si="3"/>
        <v>108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9">
        <f t="shared" si="1"/>
        <v>43351.208333333328</v>
      </c>
      <c r="L20">
        <v>1537074000</v>
      </c>
      <c r="M20" s="9">
        <f t="shared" si="2"/>
        <v>43359.208333333328</v>
      </c>
      <c r="N20" t="b">
        <v>0</v>
      </c>
      <c r="O20" t="b">
        <v>0</v>
      </c>
      <c r="P20" t="s">
        <v>33</v>
      </c>
      <c r="Q20">
        <f t="shared" si="0"/>
        <v>67</v>
      </c>
      <c r="R20">
        <f t="shared" si="3"/>
        <v>45</v>
      </c>
      <c r="S20" t="s">
        <v>2038</v>
      </c>
      <c r="T20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9">
        <f t="shared" si="1"/>
        <v>43528.25</v>
      </c>
      <c r="L21">
        <v>1553490000</v>
      </c>
      <c r="M21" s="9">
        <f t="shared" si="2"/>
        <v>43549.208333333328</v>
      </c>
      <c r="N21" t="b">
        <v>0</v>
      </c>
      <c r="O21" t="b">
        <v>1</v>
      </c>
      <c r="P21" t="s">
        <v>33</v>
      </c>
      <c r="Q21">
        <f t="shared" si="0"/>
        <v>49</v>
      </c>
      <c r="R21">
        <f t="shared" si="3"/>
        <v>45</v>
      </c>
      <c r="S21" t="s">
        <v>2038</v>
      </c>
      <c r="T21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9">
        <f t="shared" si="1"/>
        <v>41848.208333333336</v>
      </c>
      <c r="L22">
        <v>1406523600</v>
      </c>
      <c r="M22" s="9">
        <f t="shared" si="2"/>
        <v>41848.208333333336</v>
      </c>
      <c r="N22" t="b">
        <v>0</v>
      </c>
      <c r="O22" t="b">
        <v>0</v>
      </c>
      <c r="P22" t="s">
        <v>53</v>
      </c>
      <c r="Q22">
        <f t="shared" si="0"/>
        <v>112</v>
      </c>
      <c r="R22">
        <f t="shared" si="3"/>
        <v>106</v>
      </c>
      <c r="S22" t="s">
        <v>2040</v>
      </c>
      <c r="T22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9">
        <f t="shared" si="1"/>
        <v>40770.208333333336</v>
      </c>
      <c r="L23">
        <v>1316322000</v>
      </c>
      <c r="M23" s="9">
        <f t="shared" si="2"/>
        <v>40804.208333333336</v>
      </c>
      <c r="N23" t="b">
        <v>0</v>
      </c>
      <c r="O23" t="b">
        <v>0</v>
      </c>
      <c r="P23" t="s">
        <v>33</v>
      </c>
      <c r="Q23">
        <f t="shared" si="0"/>
        <v>41</v>
      </c>
      <c r="R23">
        <f t="shared" si="3"/>
        <v>69</v>
      </c>
      <c r="S23" t="s">
        <v>2038</v>
      </c>
      <c r="T23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9">
        <f t="shared" si="1"/>
        <v>43193.208333333328</v>
      </c>
      <c r="L24">
        <v>1524027600</v>
      </c>
      <c r="M24" s="9">
        <f t="shared" si="2"/>
        <v>43208.208333333328</v>
      </c>
      <c r="N24" t="b">
        <v>0</v>
      </c>
      <c r="O24" t="b">
        <v>0</v>
      </c>
      <c r="P24" t="s">
        <v>33</v>
      </c>
      <c r="Q24">
        <f t="shared" si="0"/>
        <v>128</v>
      </c>
      <c r="R24">
        <f t="shared" si="3"/>
        <v>85</v>
      </c>
      <c r="S24" t="s">
        <v>2038</v>
      </c>
      <c r="T24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9">
        <f t="shared" si="1"/>
        <v>43510.25</v>
      </c>
      <c r="L25">
        <v>1554699600</v>
      </c>
      <c r="M25" s="9">
        <f t="shared" si="2"/>
        <v>43563.208333333328</v>
      </c>
      <c r="N25" t="b">
        <v>0</v>
      </c>
      <c r="O25" t="b">
        <v>0</v>
      </c>
      <c r="P25" t="s">
        <v>42</v>
      </c>
      <c r="Q25">
        <f t="shared" si="0"/>
        <v>332</v>
      </c>
      <c r="R25">
        <f t="shared" si="3"/>
        <v>105</v>
      </c>
      <c r="S25" t="s">
        <v>2040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9">
        <f t="shared" si="1"/>
        <v>41811.208333333336</v>
      </c>
      <c r="L26">
        <v>1403499600</v>
      </c>
      <c r="M26" s="9">
        <f t="shared" si="2"/>
        <v>41813.208333333336</v>
      </c>
      <c r="N26" t="b">
        <v>0</v>
      </c>
      <c r="O26" t="b">
        <v>0</v>
      </c>
      <c r="P26" t="s">
        <v>65</v>
      </c>
      <c r="Q26">
        <f t="shared" si="0"/>
        <v>113</v>
      </c>
      <c r="R26">
        <f t="shared" si="3"/>
        <v>39</v>
      </c>
      <c r="S26" t="s">
        <v>2036</v>
      </c>
      <c r="T26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9">
        <f t="shared" si="1"/>
        <v>40681.208333333336</v>
      </c>
      <c r="L27">
        <v>1307422800</v>
      </c>
      <c r="M27" s="9">
        <f t="shared" si="2"/>
        <v>40701.208333333336</v>
      </c>
      <c r="N27" t="b">
        <v>0</v>
      </c>
      <c r="O27" t="b">
        <v>1</v>
      </c>
      <c r="P27" t="s">
        <v>89</v>
      </c>
      <c r="Q27">
        <f t="shared" si="0"/>
        <v>216</v>
      </c>
      <c r="R27">
        <f t="shared" si="3"/>
        <v>73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9">
        <f t="shared" si="1"/>
        <v>43312.208333333328</v>
      </c>
      <c r="L28">
        <v>1535346000</v>
      </c>
      <c r="M28" s="9">
        <f t="shared" si="2"/>
        <v>43339.208333333328</v>
      </c>
      <c r="N28" t="b">
        <v>0</v>
      </c>
      <c r="O28" t="b">
        <v>0</v>
      </c>
      <c r="P28" t="s">
        <v>33</v>
      </c>
      <c r="Q28">
        <f t="shared" si="0"/>
        <v>48</v>
      </c>
      <c r="R28">
        <f t="shared" si="3"/>
        <v>35</v>
      </c>
      <c r="S28" t="s">
        <v>2038</v>
      </c>
      <c r="T28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9">
        <f t="shared" si="1"/>
        <v>42280.208333333328</v>
      </c>
      <c r="L29">
        <v>1444539600</v>
      </c>
      <c r="M29" s="9">
        <f t="shared" si="2"/>
        <v>42288.208333333328</v>
      </c>
      <c r="N29" t="b">
        <v>0</v>
      </c>
      <c r="O29" t="b">
        <v>0</v>
      </c>
      <c r="P29" t="s">
        <v>23</v>
      </c>
      <c r="Q29">
        <f t="shared" si="0"/>
        <v>80</v>
      </c>
      <c r="R29">
        <f t="shared" si="3"/>
        <v>107</v>
      </c>
      <c r="S29" t="s">
        <v>2034</v>
      </c>
      <c r="T2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9">
        <f t="shared" si="1"/>
        <v>40218.25</v>
      </c>
      <c r="L30">
        <v>1267682400</v>
      </c>
      <c r="M30" s="9">
        <f t="shared" si="2"/>
        <v>40241.25</v>
      </c>
      <c r="N30" t="b">
        <v>0</v>
      </c>
      <c r="O30" t="b">
        <v>1</v>
      </c>
      <c r="P30" t="s">
        <v>33</v>
      </c>
      <c r="Q30">
        <f t="shared" si="0"/>
        <v>105</v>
      </c>
      <c r="R30">
        <f t="shared" si="3"/>
        <v>62</v>
      </c>
      <c r="S30" t="s">
        <v>2038</v>
      </c>
      <c r="T30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9">
        <f t="shared" si="1"/>
        <v>43301.208333333328</v>
      </c>
      <c r="L31">
        <v>1535518800</v>
      </c>
      <c r="M31" s="9">
        <f t="shared" si="2"/>
        <v>43341.208333333328</v>
      </c>
      <c r="N31" t="b">
        <v>0</v>
      </c>
      <c r="O31" t="b">
        <v>0</v>
      </c>
      <c r="P31" t="s">
        <v>100</v>
      </c>
      <c r="Q31">
        <f t="shared" si="0"/>
        <v>329</v>
      </c>
      <c r="R31">
        <f t="shared" si="3"/>
        <v>94</v>
      </c>
      <c r="S31" t="s">
        <v>2040</v>
      </c>
      <c r="T31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9">
        <f t="shared" si="1"/>
        <v>43609.208333333328</v>
      </c>
      <c r="L32">
        <v>1559106000</v>
      </c>
      <c r="M32" s="9">
        <f t="shared" si="2"/>
        <v>43614.208333333328</v>
      </c>
      <c r="N32" t="b">
        <v>0</v>
      </c>
      <c r="O32" t="b">
        <v>0</v>
      </c>
      <c r="P32" t="s">
        <v>71</v>
      </c>
      <c r="Q32">
        <f t="shared" si="0"/>
        <v>161</v>
      </c>
      <c r="R32">
        <f t="shared" si="3"/>
        <v>112</v>
      </c>
      <c r="S32" t="s">
        <v>2040</v>
      </c>
      <c r="T32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9">
        <f t="shared" si="1"/>
        <v>42374.25</v>
      </c>
      <c r="L33">
        <v>1454392800</v>
      </c>
      <c r="M33" s="9">
        <f t="shared" si="2"/>
        <v>42402.25</v>
      </c>
      <c r="N33" t="b">
        <v>0</v>
      </c>
      <c r="O33" t="b">
        <v>0</v>
      </c>
      <c r="P33" t="s">
        <v>89</v>
      </c>
      <c r="Q33">
        <f t="shared" si="0"/>
        <v>310</v>
      </c>
      <c r="R33">
        <f t="shared" si="3"/>
        <v>48</v>
      </c>
      <c r="S33" t="s">
        <v>2049</v>
      </c>
      <c r="T33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9">
        <f t="shared" si="1"/>
        <v>43110.25</v>
      </c>
      <c r="L34">
        <v>1517896800</v>
      </c>
      <c r="M34" s="9">
        <f t="shared" si="2"/>
        <v>43137.25</v>
      </c>
      <c r="N34" t="b">
        <v>0</v>
      </c>
      <c r="O34" t="b">
        <v>0</v>
      </c>
      <c r="P34" t="s">
        <v>42</v>
      </c>
      <c r="Q34">
        <f t="shared" ref="Q34:Q66" si="4">ROUND((E34/D34)*100,0)</f>
        <v>87</v>
      </c>
      <c r="R34">
        <f t="shared" si="3"/>
        <v>38</v>
      </c>
      <c r="S34" t="s">
        <v>2040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9">
        <f t="shared" si="1"/>
        <v>41917.208333333336</v>
      </c>
      <c r="L35">
        <v>1415685600</v>
      </c>
      <c r="M35" s="9">
        <f t="shared" si="2"/>
        <v>41954.25</v>
      </c>
      <c r="N35" t="b">
        <v>0</v>
      </c>
      <c r="O35" t="b">
        <v>0</v>
      </c>
      <c r="P35" t="s">
        <v>33</v>
      </c>
      <c r="Q35">
        <f t="shared" si="4"/>
        <v>378</v>
      </c>
      <c r="R35">
        <f t="shared" si="3"/>
        <v>35</v>
      </c>
      <c r="S35" t="s">
        <v>2038</v>
      </c>
      <c r="T35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9">
        <f t="shared" si="1"/>
        <v>42817.208333333328</v>
      </c>
      <c r="L36">
        <v>1490677200</v>
      </c>
      <c r="M36" s="9">
        <f t="shared" si="2"/>
        <v>42822.208333333328</v>
      </c>
      <c r="N36" t="b">
        <v>0</v>
      </c>
      <c r="O36" t="b">
        <v>0</v>
      </c>
      <c r="P36" t="s">
        <v>42</v>
      </c>
      <c r="Q36">
        <f t="shared" si="4"/>
        <v>151</v>
      </c>
      <c r="R36">
        <f t="shared" si="3"/>
        <v>85</v>
      </c>
      <c r="S36" t="s">
        <v>2040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9">
        <f t="shared" si="1"/>
        <v>43484.25</v>
      </c>
      <c r="L37">
        <v>1551506400</v>
      </c>
      <c r="M37" s="9">
        <f t="shared" si="2"/>
        <v>43526.25</v>
      </c>
      <c r="N37" t="b">
        <v>0</v>
      </c>
      <c r="O37" t="b">
        <v>1</v>
      </c>
      <c r="P37" t="s">
        <v>53</v>
      </c>
      <c r="Q37">
        <f t="shared" si="4"/>
        <v>150</v>
      </c>
      <c r="R37">
        <f t="shared" si="3"/>
        <v>96</v>
      </c>
      <c r="S37" t="s">
        <v>2040</v>
      </c>
      <c r="T37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9">
        <f t="shared" si="1"/>
        <v>40600.25</v>
      </c>
      <c r="L38">
        <v>1300856400</v>
      </c>
      <c r="M38" s="9">
        <f t="shared" si="2"/>
        <v>40625.208333333336</v>
      </c>
      <c r="N38" t="b">
        <v>0</v>
      </c>
      <c r="O38" t="b">
        <v>0</v>
      </c>
      <c r="P38" t="s">
        <v>33</v>
      </c>
      <c r="Q38">
        <f t="shared" si="4"/>
        <v>157</v>
      </c>
      <c r="R38">
        <f t="shared" si="3"/>
        <v>69</v>
      </c>
      <c r="S38" t="s">
        <v>2038</v>
      </c>
      <c r="T38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9">
        <f t="shared" si="1"/>
        <v>43744.208333333328</v>
      </c>
      <c r="L39">
        <v>1573192800</v>
      </c>
      <c r="M39" s="9">
        <f t="shared" si="2"/>
        <v>43777.25</v>
      </c>
      <c r="N39" t="b">
        <v>0</v>
      </c>
      <c r="O39" t="b">
        <v>1</v>
      </c>
      <c r="P39" t="s">
        <v>119</v>
      </c>
      <c r="Q39">
        <f t="shared" si="4"/>
        <v>140</v>
      </c>
      <c r="R39">
        <f t="shared" si="3"/>
        <v>106</v>
      </c>
      <c r="S39" t="s">
        <v>2046</v>
      </c>
      <c r="T3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9">
        <f t="shared" si="1"/>
        <v>40469.208333333336</v>
      </c>
      <c r="L40">
        <v>1287810000</v>
      </c>
      <c r="M40" s="9">
        <f t="shared" si="2"/>
        <v>40474.208333333336</v>
      </c>
      <c r="N40" t="b">
        <v>0</v>
      </c>
      <c r="O40" t="b">
        <v>0</v>
      </c>
      <c r="P40" t="s">
        <v>122</v>
      </c>
      <c r="Q40">
        <f t="shared" si="4"/>
        <v>325</v>
      </c>
      <c r="R40">
        <f t="shared" si="3"/>
        <v>75</v>
      </c>
      <c r="S40" t="s">
        <v>2053</v>
      </c>
      <c r="T40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9">
        <f t="shared" si="1"/>
        <v>41330.25</v>
      </c>
      <c r="L41">
        <v>1362978000</v>
      </c>
      <c r="M41" s="9">
        <f t="shared" si="2"/>
        <v>41344.208333333336</v>
      </c>
      <c r="N41" t="b">
        <v>0</v>
      </c>
      <c r="O41" t="b">
        <v>0</v>
      </c>
      <c r="P41" t="s">
        <v>33</v>
      </c>
      <c r="Q41">
        <f t="shared" si="4"/>
        <v>51</v>
      </c>
      <c r="R41">
        <f t="shared" si="3"/>
        <v>57</v>
      </c>
      <c r="S41" t="s">
        <v>2038</v>
      </c>
      <c r="T41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9">
        <f t="shared" si="1"/>
        <v>40334.208333333336</v>
      </c>
      <c r="L42">
        <v>1277355600</v>
      </c>
      <c r="M42" s="9">
        <f t="shared" si="2"/>
        <v>40353.208333333336</v>
      </c>
      <c r="N42" t="b">
        <v>0</v>
      </c>
      <c r="O42" t="b">
        <v>1</v>
      </c>
      <c r="P42" t="s">
        <v>65</v>
      </c>
      <c r="Q42">
        <f t="shared" si="4"/>
        <v>169</v>
      </c>
      <c r="R42">
        <f t="shared" si="3"/>
        <v>75</v>
      </c>
      <c r="S42" t="s">
        <v>2036</v>
      </c>
      <c r="T42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9">
        <f t="shared" si="1"/>
        <v>41156.208333333336</v>
      </c>
      <c r="L43">
        <v>1348981200</v>
      </c>
      <c r="M43" s="9">
        <f t="shared" si="2"/>
        <v>41182.208333333336</v>
      </c>
      <c r="N43" t="b">
        <v>0</v>
      </c>
      <c r="O43" t="b">
        <v>1</v>
      </c>
      <c r="P43" t="s">
        <v>23</v>
      </c>
      <c r="Q43">
        <f t="shared" si="4"/>
        <v>213</v>
      </c>
      <c r="R43">
        <f t="shared" si="3"/>
        <v>107</v>
      </c>
      <c r="S43" t="s">
        <v>2034</v>
      </c>
      <c r="T43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9">
        <f t="shared" si="1"/>
        <v>40728.208333333336</v>
      </c>
      <c r="L44">
        <v>1310533200</v>
      </c>
      <c r="M44" s="9">
        <f t="shared" si="2"/>
        <v>40737.208333333336</v>
      </c>
      <c r="N44" t="b">
        <v>0</v>
      </c>
      <c r="O44" t="b">
        <v>0</v>
      </c>
      <c r="P44" t="s">
        <v>17</v>
      </c>
      <c r="Q44">
        <f t="shared" si="4"/>
        <v>444</v>
      </c>
      <c r="R44">
        <f t="shared" si="3"/>
        <v>36</v>
      </c>
      <c r="S44" t="s">
        <v>2032</v>
      </c>
      <c r="T44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9">
        <f t="shared" si="1"/>
        <v>41844.208333333336</v>
      </c>
      <c r="L45">
        <v>1407560400</v>
      </c>
      <c r="M45" s="9">
        <f t="shared" si="2"/>
        <v>41860.208333333336</v>
      </c>
      <c r="N45" t="b">
        <v>0</v>
      </c>
      <c r="O45" t="b">
        <v>0</v>
      </c>
      <c r="P45" t="s">
        <v>133</v>
      </c>
      <c r="Q45">
        <f t="shared" si="4"/>
        <v>186</v>
      </c>
      <c r="R45">
        <f t="shared" si="3"/>
        <v>27</v>
      </c>
      <c r="S45" t="s">
        <v>2046</v>
      </c>
      <c r="T45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9">
        <f t="shared" si="1"/>
        <v>43541.208333333328</v>
      </c>
      <c r="L46">
        <v>1552885200</v>
      </c>
      <c r="M46" s="9">
        <f t="shared" si="2"/>
        <v>43542.208333333328</v>
      </c>
      <c r="N46" t="b">
        <v>0</v>
      </c>
      <c r="O46" t="b">
        <v>0</v>
      </c>
      <c r="P46" t="s">
        <v>119</v>
      </c>
      <c r="Q46">
        <f t="shared" si="4"/>
        <v>659</v>
      </c>
      <c r="R46">
        <f t="shared" si="3"/>
        <v>108</v>
      </c>
      <c r="S46" t="s">
        <v>2046</v>
      </c>
      <c r="T46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9">
        <f t="shared" si="1"/>
        <v>42676.208333333328</v>
      </c>
      <c r="L47">
        <v>1479362400</v>
      </c>
      <c r="M47" s="9">
        <f t="shared" si="2"/>
        <v>42691.25</v>
      </c>
      <c r="N47" t="b">
        <v>0</v>
      </c>
      <c r="O47" t="b">
        <v>1</v>
      </c>
      <c r="P47" t="s">
        <v>33</v>
      </c>
      <c r="Q47">
        <f t="shared" si="4"/>
        <v>48</v>
      </c>
      <c r="R47">
        <f t="shared" si="3"/>
        <v>94</v>
      </c>
      <c r="S47" t="s">
        <v>2038</v>
      </c>
      <c r="T47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9">
        <f t="shared" si="1"/>
        <v>40367.208333333336</v>
      </c>
      <c r="L48">
        <v>1280552400</v>
      </c>
      <c r="M48" s="9">
        <f t="shared" si="2"/>
        <v>40390.208333333336</v>
      </c>
      <c r="N48" t="b">
        <v>0</v>
      </c>
      <c r="O48" t="b">
        <v>0</v>
      </c>
      <c r="P48" t="s">
        <v>23</v>
      </c>
      <c r="Q48">
        <f t="shared" si="4"/>
        <v>115</v>
      </c>
      <c r="R48">
        <f t="shared" si="3"/>
        <v>46</v>
      </c>
      <c r="S48" t="s">
        <v>2034</v>
      </c>
      <c r="T48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9">
        <f t="shared" si="1"/>
        <v>41727.208333333336</v>
      </c>
      <c r="L49">
        <v>1398661200</v>
      </c>
      <c r="M49" s="9">
        <f t="shared" si="2"/>
        <v>41757.208333333336</v>
      </c>
      <c r="N49" t="b">
        <v>0</v>
      </c>
      <c r="O49" t="b">
        <v>0</v>
      </c>
      <c r="P49" t="s">
        <v>33</v>
      </c>
      <c r="Q49">
        <f t="shared" si="4"/>
        <v>475</v>
      </c>
      <c r="R49">
        <f t="shared" si="3"/>
        <v>48</v>
      </c>
      <c r="S49" t="s">
        <v>2038</v>
      </c>
      <c r="T4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9">
        <f t="shared" si="1"/>
        <v>42180.208333333328</v>
      </c>
      <c r="L50">
        <v>1436245200</v>
      </c>
      <c r="M50" s="9">
        <f t="shared" si="2"/>
        <v>42192.208333333328</v>
      </c>
      <c r="N50" t="b">
        <v>0</v>
      </c>
      <c r="O50" t="b">
        <v>0</v>
      </c>
      <c r="P50" t="s">
        <v>33</v>
      </c>
      <c r="Q50">
        <f t="shared" si="4"/>
        <v>387</v>
      </c>
      <c r="R50">
        <f t="shared" si="3"/>
        <v>53</v>
      </c>
      <c r="S50" t="s">
        <v>2038</v>
      </c>
      <c r="T50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9">
        <f t="shared" si="1"/>
        <v>43758.208333333328</v>
      </c>
      <c r="L51">
        <v>1575439200</v>
      </c>
      <c r="M51" s="9">
        <f t="shared" si="2"/>
        <v>43803.25</v>
      </c>
      <c r="N51" t="b">
        <v>0</v>
      </c>
      <c r="O51" t="b">
        <v>0</v>
      </c>
      <c r="P51" t="s">
        <v>23</v>
      </c>
      <c r="Q51">
        <f t="shared" si="4"/>
        <v>190</v>
      </c>
      <c r="R51">
        <f t="shared" si="3"/>
        <v>45</v>
      </c>
      <c r="S51" t="s">
        <v>2034</v>
      </c>
      <c r="T51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9">
        <f t="shared" si="1"/>
        <v>41487.208333333336</v>
      </c>
      <c r="L52">
        <v>1377752400</v>
      </c>
      <c r="M52" s="9">
        <f t="shared" si="2"/>
        <v>41515.208333333336</v>
      </c>
      <c r="N52" t="b">
        <v>0</v>
      </c>
      <c r="O52" t="b">
        <v>0</v>
      </c>
      <c r="P52" t="s">
        <v>148</v>
      </c>
      <c r="Q52">
        <f t="shared" si="4"/>
        <v>2</v>
      </c>
      <c r="R52">
        <f t="shared" si="3"/>
        <v>2</v>
      </c>
      <c r="S52" t="s">
        <v>2034</v>
      </c>
      <c r="T52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9">
        <f t="shared" si="1"/>
        <v>40995.208333333336</v>
      </c>
      <c r="L53">
        <v>1334206800</v>
      </c>
      <c r="M53" s="9">
        <f t="shared" si="2"/>
        <v>41011.208333333336</v>
      </c>
      <c r="N53" t="b">
        <v>0</v>
      </c>
      <c r="O53" t="b">
        <v>1</v>
      </c>
      <c r="P53" t="s">
        <v>65</v>
      </c>
      <c r="Q53">
        <f t="shared" si="4"/>
        <v>92</v>
      </c>
      <c r="R53">
        <f t="shared" si="3"/>
        <v>99</v>
      </c>
      <c r="S53" t="s">
        <v>2036</v>
      </c>
      <c r="T53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9">
        <f t="shared" si="1"/>
        <v>40436.208333333336</v>
      </c>
      <c r="L54">
        <v>1284872400</v>
      </c>
      <c r="M54" s="9">
        <f t="shared" si="2"/>
        <v>40440.208333333336</v>
      </c>
      <c r="N54" t="b">
        <v>0</v>
      </c>
      <c r="O54" t="b">
        <v>0</v>
      </c>
      <c r="P54" t="s">
        <v>33</v>
      </c>
      <c r="Q54">
        <f t="shared" si="4"/>
        <v>34</v>
      </c>
      <c r="R54">
        <f t="shared" si="3"/>
        <v>33</v>
      </c>
      <c r="S54" t="s">
        <v>2038</v>
      </c>
      <c r="T54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9">
        <f t="shared" si="1"/>
        <v>41779.208333333336</v>
      </c>
      <c r="L55">
        <v>1403931600</v>
      </c>
      <c r="M55" s="9">
        <f t="shared" si="2"/>
        <v>41818.208333333336</v>
      </c>
      <c r="N55" t="b">
        <v>0</v>
      </c>
      <c r="O55" t="b">
        <v>0</v>
      </c>
      <c r="P55" t="s">
        <v>53</v>
      </c>
      <c r="Q55">
        <f t="shared" si="4"/>
        <v>140</v>
      </c>
      <c r="R55">
        <f t="shared" si="3"/>
        <v>59</v>
      </c>
      <c r="S55" t="s">
        <v>2040</v>
      </c>
      <c r="T55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9">
        <f t="shared" si="1"/>
        <v>43170.25</v>
      </c>
      <c r="L56">
        <v>1521262800</v>
      </c>
      <c r="M56" s="9">
        <f t="shared" si="2"/>
        <v>43176.208333333328</v>
      </c>
      <c r="N56" t="b">
        <v>0</v>
      </c>
      <c r="O56" t="b">
        <v>0</v>
      </c>
      <c r="P56" t="s">
        <v>65</v>
      </c>
      <c r="Q56">
        <f t="shared" si="4"/>
        <v>90</v>
      </c>
      <c r="R56">
        <f t="shared" si="3"/>
        <v>45</v>
      </c>
      <c r="S56" t="s">
        <v>2036</v>
      </c>
      <c r="T56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9">
        <f t="shared" si="1"/>
        <v>43311.208333333328</v>
      </c>
      <c r="L57">
        <v>1533358800</v>
      </c>
      <c r="M57" s="9">
        <f t="shared" si="2"/>
        <v>43316.208333333328</v>
      </c>
      <c r="N57" t="b">
        <v>0</v>
      </c>
      <c r="O57" t="b">
        <v>0</v>
      </c>
      <c r="P57" t="s">
        <v>159</v>
      </c>
      <c r="Q57">
        <f t="shared" si="4"/>
        <v>178</v>
      </c>
      <c r="R57">
        <f t="shared" si="3"/>
        <v>90</v>
      </c>
      <c r="S57" t="s">
        <v>2034</v>
      </c>
      <c r="T57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9">
        <f t="shared" si="1"/>
        <v>42014.25</v>
      </c>
      <c r="L58">
        <v>1421474400</v>
      </c>
      <c r="M58" s="9">
        <f t="shared" si="2"/>
        <v>42021.25</v>
      </c>
      <c r="N58" t="b">
        <v>0</v>
      </c>
      <c r="O58" t="b">
        <v>0</v>
      </c>
      <c r="P58" t="s">
        <v>65</v>
      </c>
      <c r="Q58">
        <f t="shared" si="4"/>
        <v>144</v>
      </c>
      <c r="R58">
        <f t="shared" si="3"/>
        <v>70</v>
      </c>
      <c r="S58" t="s">
        <v>2036</v>
      </c>
      <c r="T58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9">
        <f t="shared" si="1"/>
        <v>42979.208333333328</v>
      </c>
      <c r="L59">
        <v>1505278800</v>
      </c>
      <c r="M59" s="9">
        <f t="shared" si="2"/>
        <v>42991.208333333328</v>
      </c>
      <c r="N59" t="b">
        <v>0</v>
      </c>
      <c r="O59" t="b">
        <v>0</v>
      </c>
      <c r="P59" t="s">
        <v>89</v>
      </c>
      <c r="Q59">
        <f t="shared" si="4"/>
        <v>215</v>
      </c>
      <c r="R59">
        <f t="shared" si="3"/>
        <v>31</v>
      </c>
      <c r="S59" t="s">
        <v>2049</v>
      </c>
      <c r="T5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9">
        <f t="shared" si="1"/>
        <v>42268.208333333328</v>
      </c>
      <c r="L60">
        <v>1443934800</v>
      </c>
      <c r="M60" s="9">
        <f t="shared" si="2"/>
        <v>42281.208333333328</v>
      </c>
      <c r="N60" t="b">
        <v>0</v>
      </c>
      <c r="O60" t="b">
        <v>0</v>
      </c>
      <c r="P60" t="s">
        <v>33</v>
      </c>
      <c r="Q60">
        <f t="shared" si="4"/>
        <v>227</v>
      </c>
      <c r="R60">
        <f t="shared" si="3"/>
        <v>29</v>
      </c>
      <c r="S60" t="s">
        <v>2038</v>
      </c>
      <c r="T60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9">
        <f t="shared" si="1"/>
        <v>42898.208333333328</v>
      </c>
      <c r="L61">
        <v>1498539600</v>
      </c>
      <c r="M61" s="9">
        <f t="shared" si="2"/>
        <v>42913.208333333328</v>
      </c>
      <c r="N61" t="b">
        <v>0</v>
      </c>
      <c r="O61" t="b">
        <v>1</v>
      </c>
      <c r="P61" t="s">
        <v>33</v>
      </c>
      <c r="Q61">
        <f t="shared" si="4"/>
        <v>275</v>
      </c>
      <c r="R61">
        <f t="shared" si="3"/>
        <v>30</v>
      </c>
      <c r="S61" t="s">
        <v>2038</v>
      </c>
      <c r="T61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9">
        <f t="shared" si="1"/>
        <v>41107.208333333336</v>
      </c>
      <c r="L62">
        <v>1342760400</v>
      </c>
      <c r="M62" s="9">
        <f t="shared" si="2"/>
        <v>41110.208333333336</v>
      </c>
      <c r="N62" t="b">
        <v>0</v>
      </c>
      <c r="O62" t="b">
        <v>0</v>
      </c>
      <c r="P62" t="s">
        <v>33</v>
      </c>
      <c r="Q62">
        <f t="shared" si="4"/>
        <v>144</v>
      </c>
      <c r="R62">
        <f t="shared" si="3"/>
        <v>85</v>
      </c>
      <c r="S62" t="s">
        <v>2038</v>
      </c>
      <c r="T62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1"/>
        <v>40595.25</v>
      </c>
      <c r="L63">
        <v>1301720400</v>
      </c>
      <c r="M63" s="9">
        <f t="shared" si="2"/>
        <v>40635.208333333336</v>
      </c>
      <c r="N63" t="b">
        <v>0</v>
      </c>
      <c r="O63" t="b">
        <v>0</v>
      </c>
      <c r="P63" t="s">
        <v>33</v>
      </c>
      <c r="Q63">
        <f t="shared" si="4"/>
        <v>93</v>
      </c>
      <c r="R63">
        <f t="shared" si="3"/>
        <v>82</v>
      </c>
      <c r="S63" t="s">
        <v>2038</v>
      </c>
      <c r="T63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9">
        <f t="shared" si="1"/>
        <v>42160.208333333328</v>
      </c>
      <c r="L64">
        <v>1433566800</v>
      </c>
      <c r="M64" s="9">
        <f t="shared" si="2"/>
        <v>42161.208333333328</v>
      </c>
      <c r="N64" t="b">
        <v>0</v>
      </c>
      <c r="O64" t="b">
        <v>0</v>
      </c>
      <c r="P64" t="s">
        <v>28</v>
      </c>
      <c r="Q64">
        <f t="shared" si="4"/>
        <v>723</v>
      </c>
      <c r="R64">
        <f t="shared" si="3"/>
        <v>58</v>
      </c>
      <c r="S64" t="s">
        <v>2036</v>
      </c>
      <c r="T64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9">
        <f t="shared" si="1"/>
        <v>42853.208333333328</v>
      </c>
      <c r="L65">
        <v>1493874000</v>
      </c>
      <c r="M65" s="9">
        <f t="shared" si="2"/>
        <v>42859.208333333328</v>
      </c>
      <c r="N65" t="b">
        <v>0</v>
      </c>
      <c r="O65" t="b">
        <v>0</v>
      </c>
      <c r="P65" t="s">
        <v>33</v>
      </c>
      <c r="Q65">
        <f t="shared" si="4"/>
        <v>12</v>
      </c>
      <c r="R65">
        <f t="shared" si="3"/>
        <v>111</v>
      </c>
      <c r="S65" t="s">
        <v>2038</v>
      </c>
      <c r="T65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9">
        <f t="shared" si="1"/>
        <v>43283.208333333328</v>
      </c>
      <c r="L66">
        <v>1531803600</v>
      </c>
      <c r="M66" s="9">
        <f t="shared" si="2"/>
        <v>43298.208333333328</v>
      </c>
      <c r="N66" t="b">
        <v>0</v>
      </c>
      <c r="O66" t="b">
        <v>1</v>
      </c>
      <c r="P66" t="s">
        <v>28</v>
      </c>
      <c r="Q66">
        <f t="shared" si="4"/>
        <v>98</v>
      </c>
      <c r="R66">
        <f t="shared" si="3"/>
        <v>72</v>
      </c>
      <c r="S66" t="s">
        <v>2036</v>
      </c>
      <c r="T66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9">
        <f t="shared" ref="K67:K130" si="5">(((J67/60)/60)/24)+DATE(1970,1,1)</f>
        <v>40570.25</v>
      </c>
      <c r="L67">
        <v>1296712800</v>
      </c>
      <c r="M67" s="9">
        <f t="shared" ref="M67:M130" si="6">(((L67/60)/60)/24)+DATE(1970,1,1)</f>
        <v>40577.25</v>
      </c>
      <c r="N67" t="b">
        <v>0</v>
      </c>
      <c r="O67" t="b">
        <v>0</v>
      </c>
      <c r="P67" t="s">
        <v>33</v>
      </c>
      <c r="Q67">
        <f t="shared" ref="Q67:Q130" si="7">ROUND((E67/D67)*100,0)</f>
        <v>236</v>
      </c>
      <c r="R67">
        <f t="shared" ref="R67:R130" si="8">ROUND((E67/G67),0)</f>
        <v>61</v>
      </c>
      <c r="S67" t="s">
        <v>2038</v>
      </c>
      <c r="T67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9">
        <f t="shared" si="5"/>
        <v>42102.208333333328</v>
      </c>
      <c r="L68">
        <v>1428901200</v>
      </c>
      <c r="M68" s="9">
        <f t="shared" si="6"/>
        <v>42107.208333333328</v>
      </c>
      <c r="N68" t="b">
        <v>0</v>
      </c>
      <c r="O68" t="b">
        <v>1</v>
      </c>
      <c r="P68" t="s">
        <v>33</v>
      </c>
      <c r="Q68">
        <f t="shared" si="7"/>
        <v>45</v>
      </c>
      <c r="R68">
        <f t="shared" si="8"/>
        <v>109</v>
      </c>
      <c r="S68" t="s">
        <v>2038</v>
      </c>
      <c r="T68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9">
        <f t="shared" si="5"/>
        <v>40203.25</v>
      </c>
      <c r="L69">
        <v>1264831200</v>
      </c>
      <c r="M69" s="9">
        <f t="shared" si="6"/>
        <v>40208.25</v>
      </c>
      <c r="N69" t="b">
        <v>0</v>
      </c>
      <c r="O69" t="b">
        <v>1</v>
      </c>
      <c r="P69" t="s">
        <v>65</v>
      </c>
      <c r="Q69">
        <f t="shared" si="7"/>
        <v>162</v>
      </c>
      <c r="R69">
        <f t="shared" si="8"/>
        <v>29</v>
      </c>
      <c r="S69" t="s">
        <v>2036</v>
      </c>
      <c r="T6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9">
        <f t="shared" si="5"/>
        <v>42943.208333333328</v>
      </c>
      <c r="L70">
        <v>1505192400</v>
      </c>
      <c r="M70" s="9">
        <f t="shared" si="6"/>
        <v>42990.208333333328</v>
      </c>
      <c r="N70" t="b">
        <v>0</v>
      </c>
      <c r="O70" t="b">
        <v>1</v>
      </c>
      <c r="P70" t="s">
        <v>33</v>
      </c>
      <c r="Q70">
        <f t="shared" si="7"/>
        <v>255</v>
      </c>
      <c r="R70">
        <f t="shared" si="8"/>
        <v>59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9">
        <f t="shared" si="5"/>
        <v>40531.25</v>
      </c>
      <c r="L71">
        <v>1295676000</v>
      </c>
      <c r="M71" s="9">
        <f t="shared" si="6"/>
        <v>40565.25</v>
      </c>
      <c r="N71" t="b">
        <v>0</v>
      </c>
      <c r="O71" t="b">
        <v>0</v>
      </c>
      <c r="P71" t="s">
        <v>33</v>
      </c>
      <c r="Q71">
        <f t="shared" si="7"/>
        <v>24</v>
      </c>
      <c r="R71">
        <f t="shared" si="8"/>
        <v>112</v>
      </c>
      <c r="S71" t="s">
        <v>2038</v>
      </c>
      <c r="T71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9">
        <f t="shared" si="5"/>
        <v>40484.208333333336</v>
      </c>
      <c r="L72">
        <v>1292911200</v>
      </c>
      <c r="M72" s="9">
        <f t="shared" si="6"/>
        <v>40533.25</v>
      </c>
      <c r="N72" t="b">
        <v>0</v>
      </c>
      <c r="O72" t="b">
        <v>1</v>
      </c>
      <c r="P72" t="s">
        <v>33</v>
      </c>
      <c r="Q72">
        <f t="shared" si="7"/>
        <v>124</v>
      </c>
      <c r="R72">
        <f t="shared" si="8"/>
        <v>64</v>
      </c>
      <c r="S72" t="s">
        <v>2038</v>
      </c>
      <c r="T72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9">
        <f t="shared" si="5"/>
        <v>43799.25</v>
      </c>
      <c r="L73">
        <v>1575439200</v>
      </c>
      <c r="M73" s="9">
        <f t="shared" si="6"/>
        <v>43803.25</v>
      </c>
      <c r="N73" t="b">
        <v>0</v>
      </c>
      <c r="O73" t="b">
        <v>0</v>
      </c>
      <c r="P73" t="s">
        <v>33</v>
      </c>
      <c r="Q73">
        <f t="shared" si="7"/>
        <v>108</v>
      </c>
      <c r="R73">
        <f t="shared" si="8"/>
        <v>85</v>
      </c>
      <c r="S73" t="s">
        <v>2038</v>
      </c>
      <c r="T73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9">
        <f t="shared" si="5"/>
        <v>42186.208333333328</v>
      </c>
      <c r="L74">
        <v>1438837200</v>
      </c>
      <c r="M74" s="9">
        <f t="shared" si="6"/>
        <v>42222.208333333328</v>
      </c>
      <c r="N74" t="b">
        <v>0</v>
      </c>
      <c r="O74" t="b">
        <v>0</v>
      </c>
      <c r="P74" t="s">
        <v>71</v>
      </c>
      <c r="Q74">
        <f t="shared" si="7"/>
        <v>670</v>
      </c>
      <c r="R74">
        <f t="shared" si="8"/>
        <v>74</v>
      </c>
      <c r="S74" t="s">
        <v>2040</v>
      </c>
      <c r="T74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9">
        <f t="shared" si="5"/>
        <v>42701.25</v>
      </c>
      <c r="L75">
        <v>1480485600</v>
      </c>
      <c r="M75" s="9">
        <f t="shared" si="6"/>
        <v>42704.25</v>
      </c>
      <c r="N75" t="b">
        <v>0</v>
      </c>
      <c r="O75" t="b">
        <v>0</v>
      </c>
      <c r="P75" t="s">
        <v>159</v>
      </c>
      <c r="Q75">
        <f t="shared" si="7"/>
        <v>661</v>
      </c>
      <c r="R75">
        <f t="shared" si="8"/>
        <v>105</v>
      </c>
      <c r="S75" t="s">
        <v>2034</v>
      </c>
      <c r="T75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9">
        <f t="shared" si="5"/>
        <v>42456.208333333328</v>
      </c>
      <c r="L76">
        <v>1459141200</v>
      </c>
      <c r="M76" s="9">
        <f t="shared" si="6"/>
        <v>42457.208333333328</v>
      </c>
      <c r="N76" t="b">
        <v>0</v>
      </c>
      <c r="O76" t="b">
        <v>0</v>
      </c>
      <c r="P76" t="s">
        <v>148</v>
      </c>
      <c r="Q76">
        <f t="shared" si="7"/>
        <v>122</v>
      </c>
      <c r="R76">
        <f t="shared" si="8"/>
        <v>56</v>
      </c>
      <c r="S76" t="s">
        <v>2034</v>
      </c>
      <c r="T76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9">
        <f t="shared" si="5"/>
        <v>43296.208333333328</v>
      </c>
      <c r="L77">
        <v>1532322000</v>
      </c>
      <c r="M77" s="9">
        <f t="shared" si="6"/>
        <v>43304.208333333328</v>
      </c>
      <c r="N77" t="b">
        <v>0</v>
      </c>
      <c r="O77" t="b">
        <v>0</v>
      </c>
      <c r="P77" t="s">
        <v>122</v>
      </c>
      <c r="Q77">
        <f t="shared" si="7"/>
        <v>151</v>
      </c>
      <c r="R77">
        <f t="shared" si="8"/>
        <v>86</v>
      </c>
      <c r="S77" t="s">
        <v>2053</v>
      </c>
      <c r="T77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9">
        <f t="shared" si="5"/>
        <v>42027.25</v>
      </c>
      <c r="L78">
        <v>1426222800</v>
      </c>
      <c r="M78" s="9">
        <f t="shared" si="6"/>
        <v>42076.208333333328</v>
      </c>
      <c r="N78" t="b">
        <v>1</v>
      </c>
      <c r="O78" t="b">
        <v>1</v>
      </c>
      <c r="P78" t="s">
        <v>33</v>
      </c>
      <c r="Q78">
        <f t="shared" si="7"/>
        <v>78</v>
      </c>
      <c r="R78">
        <f t="shared" si="8"/>
        <v>57</v>
      </c>
      <c r="S78" t="s">
        <v>2038</v>
      </c>
      <c r="T78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9">
        <f t="shared" si="5"/>
        <v>40448.208333333336</v>
      </c>
      <c r="L79">
        <v>1286773200</v>
      </c>
      <c r="M79" s="9">
        <f t="shared" si="6"/>
        <v>40462.208333333336</v>
      </c>
      <c r="N79" t="b">
        <v>0</v>
      </c>
      <c r="O79" t="b">
        <v>1</v>
      </c>
      <c r="P79" t="s">
        <v>71</v>
      </c>
      <c r="Q79">
        <f t="shared" si="7"/>
        <v>47</v>
      </c>
      <c r="R79">
        <f t="shared" si="8"/>
        <v>80</v>
      </c>
      <c r="S79" t="s">
        <v>2040</v>
      </c>
      <c r="T7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9">
        <f t="shared" si="5"/>
        <v>43206.208333333328</v>
      </c>
      <c r="L80">
        <v>1523941200</v>
      </c>
      <c r="M80" s="9">
        <f t="shared" si="6"/>
        <v>43207.208333333328</v>
      </c>
      <c r="N80" t="b">
        <v>0</v>
      </c>
      <c r="O80" t="b">
        <v>0</v>
      </c>
      <c r="P80" t="s">
        <v>206</v>
      </c>
      <c r="Q80">
        <f t="shared" si="7"/>
        <v>301</v>
      </c>
      <c r="R80">
        <f t="shared" si="8"/>
        <v>41</v>
      </c>
      <c r="S80" t="s">
        <v>2046</v>
      </c>
      <c r="T80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9">
        <f t="shared" si="5"/>
        <v>43267.208333333328</v>
      </c>
      <c r="L81">
        <v>1529557200</v>
      </c>
      <c r="M81" s="9">
        <f t="shared" si="6"/>
        <v>43272.208333333328</v>
      </c>
      <c r="N81" t="b">
        <v>0</v>
      </c>
      <c r="O81" t="b">
        <v>0</v>
      </c>
      <c r="P81" t="s">
        <v>33</v>
      </c>
      <c r="Q81">
        <f t="shared" si="7"/>
        <v>70</v>
      </c>
      <c r="R81">
        <f t="shared" si="8"/>
        <v>48</v>
      </c>
      <c r="S81" t="s">
        <v>2038</v>
      </c>
      <c r="T81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9">
        <f t="shared" si="5"/>
        <v>42976.208333333328</v>
      </c>
      <c r="L82">
        <v>1506574800</v>
      </c>
      <c r="M82" s="9">
        <f t="shared" si="6"/>
        <v>43006.208333333328</v>
      </c>
      <c r="N82" t="b">
        <v>0</v>
      </c>
      <c r="O82" t="b">
        <v>0</v>
      </c>
      <c r="P82" t="s">
        <v>89</v>
      </c>
      <c r="Q82">
        <f t="shared" si="7"/>
        <v>637</v>
      </c>
      <c r="R82">
        <f t="shared" si="8"/>
        <v>55</v>
      </c>
      <c r="S82" t="s">
        <v>2049</v>
      </c>
      <c r="T82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9">
        <f t="shared" si="5"/>
        <v>43062.25</v>
      </c>
      <c r="L83">
        <v>1513576800</v>
      </c>
      <c r="M83" s="9">
        <f t="shared" si="6"/>
        <v>43087.25</v>
      </c>
      <c r="N83" t="b">
        <v>0</v>
      </c>
      <c r="O83" t="b">
        <v>0</v>
      </c>
      <c r="P83" t="s">
        <v>23</v>
      </c>
      <c r="Q83">
        <f t="shared" si="7"/>
        <v>225</v>
      </c>
      <c r="R83">
        <f t="shared" si="8"/>
        <v>92</v>
      </c>
      <c r="S83" t="s">
        <v>2034</v>
      </c>
      <c r="T83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9">
        <f t="shared" si="5"/>
        <v>43482.25</v>
      </c>
      <c r="L84">
        <v>1548309600</v>
      </c>
      <c r="M84" s="9">
        <f t="shared" si="6"/>
        <v>43489.25</v>
      </c>
      <c r="N84" t="b">
        <v>0</v>
      </c>
      <c r="O84" t="b">
        <v>1</v>
      </c>
      <c r="P84" t="s">
        <v>89</v>
      </c>
      <c r="Q84">
        <f t="shared" si="7"/>
        <v>1497</v>
      </c>
      <c r="R84">
        <f t="shared" si="8"/>
        <v>83</v>
      </c>
      <c r="S84" t="s">
        <v>2049</v>
      </c>
      <c r="T84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9">
        <f t="shared" si="5"/>
        <v>42579.208333333328</v>
      </c>
      <c r="L85">
        <v>1471582800</v>
      </c>
      <c r="M85" s="9">
        <f t="shared" si="6"/>
        <v>42601.208333333328</v>
      </c>
      <c r="N85" t="b">
        <v>0</v>
      </c>
      <c r="O85" t="b">
        <v>0</v>
      </c>
      <c r="P85" t="s">
        <v>50</v>
      </c>
      <c r="Q85">
        <f t="shared" si="7"/>
        <v>38</v>
      </c>
      <c r="R85">
        <f t="shared" si="8"/>
        <v>40</v>
      </c>
      <c r="S85" t="s">
        <v>2034</v>
      </c>
      <c r="T85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9">
        <f t="shared" si="5"/>
        <v>41118.208333333336</v>
      </c>
      <c r="L86">
        <v>1344315600</v>
      </c>
      <c r="M86" s="9">
        <f t="shared" si="6"/>
        <v>41128.208333333336</v>
      </c>
      <c r="N86" t="b">
        <v>0</v>
      </c>
      <c r="O86" t="b">
        <v>0</v>
      </c>
      <c r="P86" t="s">
        <v>65</v>
      </c>
      <c r="Q86">
        <f t="shared" si="7"/>
        <v>132</v>
      </c>
      <c r="R86">
        <f t="shared" si="8"/>
        <v>111</v>
      </c>
      <c r="S86" t="s">
        <v>2036</v>
      </c>
      <c r="T86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9">
        <f t="shared" si="5"/>
        <v>40797.208333333336</v>
      </c>
      <c r="L87">
        <v>1316408400</v>
      </c>
      <c r="M87" s="9">
        <f t="shared" si="6"/>
        <v>40805.208333333336</v>
      </c>
      <c r="N87" t="b">
        <v>0</v>
      </c>
      <c r="O87" t="b">
        <v>0</v>
      </c>
      <c r="P87" t="s">
        <v>60</v>
      </c>
      <c r="Q87">
        <f t="shared" si="7"/>
        <v>131</v>
      </c>
      <c r="R87">
        <f t="shared" si="8"/>
        <v>91</v>
      </c>
      <c r="S87" t="s">
        <v>2034</v>
      </c>
      <c r="T87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9">
        <f t="shared" si="5"/>
        <v>42128.208333333328</v>
      </c>
      <c r="L88">
        <v>1431838800</v>
      </c>
      <c r="M88" s="9">
        <f t="shared" si="6"/>
        <v>42141.208333333328</v>
      </c>
      <c r="N88" t="b">
        <v>1</v>
      </c>
      <c r="O88" t="b">
        <v>0</v>
      </c>
      <c r="P88" t="s">
        <v>33</v>
      </c>
      <c r="Q88">
        <f t="shared" si="7"/>
        <v>168</v>
      </c>
      <c r="R88">
        <f t="shared" si="8"/>
        <v>61</v>
      </c>
      <c r="S88" t="s">
        <v>2038</v>
      </c>
      <c r="T88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9">
        <f t="shared" si="5"/>
        <v>40610.25</v>
      </c>
      <c r="L89">
        <v>1300510800</v>
      </c>
      <c r="M89" s="9">
        <f t="shared" si="6"/>
        <v>40621.208333333336</v>
      </c>
      <c r="N89" t="b">
        <v>0</v>
      </c>
      <c r="O89" t="b">
        <v>1</v>
      </c>
      <c r="P89" t="s">
        <v>23</v>
      </c>
      <c r="Q89">
        <f t="shared" si="7"/>
        <v>62</v>
      </c>
      <c r="R89">
        <f t="shared" si="8"/>
        <v>83</v>
      </c>
      <c r="S89" t="s">
        <v>2034</v>
      </c>
      <c r="T8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9">
        <f t="shared" si="5"/>
        <v>42110.208333333328</v>
      </c>
      <c r="L90">
        <v>1431061200</v>
      </c>
      <c r="M90" s="9">
        <f t="shared" si="6"/>
        <v>42132.208333333328</v>
      </c>
      <c r="N90" t="b">
        <v>0</v>
      </c>
      <c r="O90" t="b">
        <v>0</v>
      </c>
      <c r="P90" t="s">
        <v>206</v>
      </c>
      <c r="Q90">
        <f t="shared" si="7"/>
        <v>261</v>
      </c>
      <c r="R90">
        <f t="shared" si="8"/>
        <v>111</v>
      </c>
      <c r="S90" t="s">
        <v>2046</v>
      </c>
      <c r="T90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9">
        <f t="shared" si="5"/>
        <v>40283.208333333336</v>
      </c>
      <c r="L91">
        <v>1271480400</v>
      </c>
      <c r="M91" s="9">
        <f t="shared" si="6"/>
        <v>40285.208333333336</v>
      </c>
      <c r="N91" t="b">
        <v>0</v>
      </c>
      <c r="O91" t="b">
        <v>0</v>
      </c>
      <c r="P91" t="s">
        <v>33</v>
      </c>
      <c r="Q91">
        <f t="shared" si="7"/>
        <v>253</v>
      </c>
      <c r="R91">
        <f t="shared" si="8"/>
        <v>89</v>
      </c>
      <c r="S91" t="s">
        <v>2038</v>
      </c>
      <c r="T91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9">
        <f t="shared" si="5"/>
        <v>42425.25</v>
      </c>
      <c r="L92">
        <v>1456380000</v>
      </c>
      <c r="M92" s="9">
        <f t="shared" si="6"/>
        <v>42425.25</v>
      </c>
      <c r="N92" t="b">
        <v>0</v>
      </c>
      <c r="O92" t="b">
        <v>1</v>
      </c>
      <c r="P92" t="s">
        <v>33</v>
      </c>
      <c r="Q92">
        <f t="shared" si="7"/>
        <v>79</v>
      </c>
      <c r="R92">
        <f t="shared" si="8"/>
        <v>58</v>
      </c>
      <c r="S92" t="s">
        <v>2038</v>
      </c>
      <c r="T92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9">
        <f t="shared" si="5"/>
        <v>42588.208333333328</v>
      </c>
      <c r="L93">
        <v>1472878800</v>
      </c>
      <c r="M93" s="9">
        <f t="shared" si="6"/>
        <v>42616.208333333328</v>
      </c>
      <c r="N93" t="b">
        <v>0</v>
      </c>
      <c r="O93" t="b">
        <v>0</v>
      </c>
      <c r="P93" t="s">
        <v>206</v>
      </c>
      <c r="Q93">
        <f t="shared" si="7"/>
        <v>48</v>
      </c>
      <c r="R93">
        <f t="shared" si="8"/>
        <v>110</v>
      </c>
      <c r="S93" t="s">
        <v>2046</v>
      </c>
      <c r="T93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9">
        <f t="shared" si="5"/>
        <v>40352.208333333336</v>
      </c>
      <c r="L94">
        <v>1277355600</v>
      </c>
      <c r="M94" s="9">
        <f t="shared" si="6"/>
        <v>40353.208333333336</v>
      </c>
      <c r="N94" t="b">
        <v>0</v>
      </c>
      <c r="O94" t="b">
        <v>1</v>
      </c>
      <c r="P94" t="s">
        <v>89</v>
      </c>
      <c r="Q94">
        <f t="shared" si="7"/>
        <v>259</v>
      </c>
      <c r="R94">
        <f t="shared" si="8"/>
        <v>104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9">
        <f t="shared" si="5"/>
        <v>41202.208333333336</v>
      </c>
      <c r="L95">
        <v>1351054800</v>
      </c>
      <c r="M95" s="9">
        <f t="shared" si="6"/>
        <v>41206.208333333336</v>
      </c>
      <c r="N95" t="b">
        <v>0</v>
      </c>
      <c r="O95" t="b">
        <v>1</v>
      </c>
      <c r="P95" t="s">
        <v>33</v>
      </c>
      <c r="Q95">
        <f t="shared" si="7"/>
        <v>61</v>
      </c>
      <c r="R95">
        <f t="shared" si="8"/>
        <v>108</v>
      </c>
      <c r="S95" t="s">
        <v>2038</v>
      </c>
      <c r="T95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9">
        <f t="shared" si="5"/>
        <v>43562.208333333328</v>
      </c>
      <c r="L96">
        <v>1555563600</v>
      </c>
      <c r="M96" s="9">
        <f t="shared" si="6"/>
        <v>43573.208333333328</v>
      </c>
      <c r="N96" t="b">
        <v>0</v>
      </c>
      <c r="O96" t="b">
        <v>0</v>
      </c>
      <c r="P96" t="s">
        <v>28</v>
      </c>
      <c r="Q96">
        <f t="shared" si="7"/>
        <v>304</v>
      </c>
      <c r="R96">
        <f t="shared" si="8"/>
        <v>49</v>
      </c>
      <c r="S96" t="s">
        <v>2036</v>
      </c>
      <c r="T96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9">
        <f t="shared" si="5"/>
        <v>43752.208333333328</v>
      </c>
      <c r="L97">
        <v>1571634000</v>
      </c>
      <c r="M97" s="9">
        <f t="shared" si="6"/>
        <v>43759.208333333328</v>
      </c>
      <c r="N97" t="b">
        <v>0</v>
      </c>
      <c r="O97" t="b">
        <v>0</v>
      </c>
      <c r="P97" t="s">
        <v>42</v>
      </c>
      <c r="Q97">
        <f t="shared" si="7"/>
        <v>113</v>
      </c>
      <c r="R97">
        <f t="shared" si="8"/>
        <v>38</v>
      </c>
      <c r="S97" t="s">
        <v>2040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9">
        <f t="shared" si="5"/>
        <v>40612.25</v>
      </c>
      <c r="L98">
        <v>1300856400</v>
      </c>
      <c r="M98" s="9">
        <f t="shared" si="6"/>
        <v>40625.208333333336</v>
      </c>
      <c r="N98" t="b">
        <v>0</v>
      </c>
      <c r="O98" t="b">
        <v>0</v>
      </c>
      <c r="P98" t="s">
        <v>33</v>
      </c>
      <c r="Q98">
        <f t="shared" si="7"/>
        <v>217</v>
      </c>
      <c r="R98">
        <f t="shared" si="8"/>
        <v>65</v>
      </c>
      <c r="S98" t="s">
        <v>2038</v>
      </c>
      <c r="T98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9">
        <f t="shared" si="5"/>
        <v>42180.208333333328</v>
      </c>
      <c r="L99">
        <v>1439874000</v>
      </c>
      <c r="M99" s="9">
        <f t="shared" si="6"/>
        <v>42234.208333333328</v>
      </c>
      <c r="N99" t="b">
        <v>0</v>
      </c>
      <c r="O99" t="b">
        <v>0</v>
      </c>
      <c r="P99" t="s">
        <v>17</v>
      </c>
      <c r="Q99">
        <f t="shared" si="7"/>
        <v>927</v>
      </c>
      <c r="R99">
        <f t="shared" si="8"/>
        <v>107</v>
      </c>
      <c r="S99" t="s">
        <v>2032</v>
      </c>
      <c r="T9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9">
        <f t="shared" si="5"/>
        <v>42212.208333333328</v>
      </c>
      <c r="L100">
        <v>1438318800</v>
      </c>
      <c r="M100" s="9">
        <f t="shared" si="6"/>
        <v>42216.208333333328</v>
      </c>
      <c r="N100" t="b">
        <v>0</v>
      </c>
      <c r="O100" t="b">
        <v>0</v>
      </c>
      <c r="P100" t="s">
        <v>89</v>
      </c>
      <c r="Q100">
        <f t="shared" si="7"/>
        <v>34</v>
      </c>
      <c r="R100">
        <f t="shared" si="8"/>
        <v>27</v>
      </c>
      <c r="S100" t="s">
        <v>2049</v>
      </c>
      <c r="T100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9">
        <f t="shared" si="5"/>
        <v>41968.25</v>
      </c>
      <c r="L101">
        <v>1419400800</v>
      </c>
      <c r="M101" s="9">
        <f t="shared" si="6"/>
        <v>41997.25</v>
      </c>
      <c r="N101" t="b">
        <v>0</v>
      </c>
      <c r="O101" t="b">
        <v>0</v>
      </c>
      <c r="P101" t="s">
        <v>33</v>
      </c>
      <c r="Q101">
        <f t="shared" si="7"/>
        <v>197</v>
      </c>
      <c r="R101">
        <f t="shared" si="8"/>
        <v>91</v>
      </c>
      <c r="S101" t="s">
        <v>2038</v>
      </c>
      <c r="T101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9">
        <f t="shared" si="5"/>
        <v>40835.208333333336</v>
      </c>
      <c r="L102">
        <v>1320555600</v>
      </c>
      <c r="M102" s="9">
        <f t="shared" si="6"/>
        <v>40853.208333333336</v>
      </c>
      <c r="N102" t="b">
        <v>0</v>
      </c>
      <c r="O102" t="b">
        <v>0</v>
      </c>
      <c r="P102" t="s">
        <v>33</v>
      </c>
      <c r="Q102">
        <f t="shared" si="7"/>
        <v>1</v>
      </c>
      <c r="R102">
        <f t="shared" si="8"/>
        <v>1</v>
      </c>
      <c r="S102" t="s">
        <v>2038</v>
      </c>
      <c r="T102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9">
        <f t="shared" si="5"/>
        <v>42056.25</v>
      </c>
      <c r="L103">
        <v>1425103200</v>
      </c>
      <c r="M103" s="9">
        <f t="shared" si="6"/>
        <v>42063.25</v>
      </c>
      <c r="N103" t="b">
        <v>0</v>
      </c>
      <c r="O103" t="b">
        <v>1</v>
      </c>
      <c r="P103" t="s">
        <v>50</v>
      </c>
      <c r="Q103">
        <f t="shared" si="7"/>
        <v>1021</v>
      </c>
      <c r="R103">
        <f t="shared" si="8"/>
        <v>56</v>
      </c>
      <c r="S103" t="s">
        <v>2034</v>
      </c>
      <c r="T103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9">
        <f t="shared" si="5"/>
        <v>43234.208333333328</v>
      </c>
      <c r="L104">
        <v>1526878800</v>
      </c>
      <c r="M104" s="9">
        <f t="shared" si="6"/>
        <v>43241.208333333328</v>
      </c>
      <c r="N104" t="b">
        <v>0</v>
      </c>
      <c r="O104" t="b">
        <v>1</v>
      </c>
      <c r="P104" t="s">
        <v>65</v>
      </c>
      <c r="Q104">
        <f t="shared" si="7"/>
        <v>282</v>
      </c>
      <c r="R104">
        <f t="shared" si="8"/>
        <v>31</v>
      </c>
      <c r="S104" t="s">
        <v>2036</v>
      </c>
      <c r="T104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9">
        <f t="shared" si="5"/>
        <v>40475.208333333336</v>
      </c>
      <c r="L105">
        <v>1288674000</v>
      </c>
      <c r="M105" s="9">
        <f t="shared" si="6"/>
        <v>40484.208333333336</v>
      </c>
      <c r="N105" t="b">
        <v>0</v>
      </c>
      <c r="O105" t="b">
        <v>0</v>
      </c>
      <c r="P105" t="s">
        <v>50</v>
      </c>
      <c r="Q105">
        <f t="shared" si="7"/>
        <v>25</v>
      </c>
      <c r="R105">
        <f t="shared" si="8"/>
        <v>67</v>
      </c>
      <c r="S105" t="s">
        <v>2034</v>
      </c>
      <c r="T105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9">
        <f t="shared" si="5"/>
        <v>42878.208333333328</v>
      </c>
      <c r="L106">
        <v>1495602000</v>
      </c>
      <c r="M106" s="9">
        <f t="shared" si="6"/>
        <v>42879.208333333328</v>
      </c>
      <c r="N106" t="b">
        <v>0</v>
      </c>
      <c r="O106" t="b">
        <v>0</v>
      </c>
      <c r="P106" t="s">
        <v>60</v>
      </c>
      <c r="Q106">
        <f t="shared" si="7"/>
        <v>143</v>
      </c>
      <c r="R106">
        <f t="shared" si="8"/>
        <v>89</v>
      </c>
      <c r="S106" t="s">
        <v>2034</v>
      </c>
      <c r="T106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9">
        <f t="shared" si="5"/>
        <v>41366.208333333336</v>
      </c>
      <c r="L107">
        <v>1366434000</v>
      </c>
      <c r="M107" s="9">
        <f t="shared" si="6"/>
        <v>41384.208333333336</v>
      </c>
      <c r="N107" t="b">
        <v>0</v>
      </c>
      <c r="O107" t="b">
        <v>0</v>
      </c>
      <c r="P107" t="s">
        <v>28</v>
      </c>
      <c r="Q107">
        <f t="shared" si="7"/>
        <v>145</v>
      </c>
      <c r="R107">
        <f t="shared" si="8"/>
        <v>103</v>
      </c>
      <c r="S107" t="s">
        <v>2036</v>
      </c>
      <c r="T107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9">
        <f t="shared" si="5"/>
        <v>43716.208333333328</v>
      </c>
      <c r="L108">
        <v>1568350800</v>
      </c>
      <c r="M108" s="9">
        <f t="shared" si="6"/>
        <v>43721.208333333328</v>
      </c>
      <c r="N108" t="b">
        <v>0</v>
      </c>
      <c r="O108" t="b">
        <v>0</v>
      </c>
      <c r="P108" t="s">
        <v>33</v>
      </c>
      <c r="Q108">
        <f t="shared" si="7"/>
        <v>359</v>
      </c>
      <c r="R108">
        <f t="shared" si="8"/>
        <v>95</v>
      </c>
      <c r="S108" t="s">
        <v>2038</v>
      </c>
      <c r="T108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9">
        <f t="shared" si="5"/>
        <v>43213.208333333328</v>
      </c>
      <c r="L109">
        <v>1525928400</v>
      </c>
      <c r="M109" s="9">
        <f t="shared" si="6"/>
        <v>43230.208333333328</v>
      </c>
      <c r="N109" t="b">
        <v>0</v>
      </c>
      <c r="O109" t="b">
        <v>1</v>
      </c>
      <c r="P109" t="s">
        <v>33</v>
      </c>
      <c r="Q109">
        <f t="shared" si="7"/>
        <v>186</v>
      </c>
      <c r="R109">
        <f t="shared" si="8"/>
        <v>76</v>
      </c>
      <c r="S109" t="s">
        <v>2038</v>
      </c>
      <c r="T10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9">
        <f t="shared" si="5"/>
        <v>41005.208333333336</v>
      </c>
      <c r="L110">
        <v>1336885200</v>
      </c>
      <c r="M110" s="9">
        <f t="shared" si="6"/>
        <v>41042.208333333336</v>
      </c>
      <c r="N110" t="b">
        <v>0</v>
      </c>
      <c r="O110" t="b">
        <v>0</v>
      </c>
      <c r="P110" t="s">
        <v>42</v>
      </c>
      <c r="Q110">
        <f t="shared" si="7"/>
        <v>595</v>
      </c>
      <c r="R110">
        <f t="shared" si="8"/>
        <v>108</v>
      </c>
      <c r="S110" t="s">
        <v>2040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9">
        <f t="shared" si="5"/>
        <v>41651.25</v>
      </c>
      <c r="L111">
        <v>1389679200</v>
      </c>
      <c r="M111" s="9">
        <f t="shared" si="6"/>
        <v>41653.25</v>
      </c>
      <c r="N111" t="b">
        <v>0</v>
      </c>
      <c r="O111" t="b">
        <v>0</v>
      </c>
      <c r="P111" t="s">
        <v>269</v>
      </c>
      <c r="Q111">
        <f t="shared" si="7"/>
        <v>59</v>
      </c>
      <c r="R111">
        <f t="shared" si="8"/>
        <v>51</v>
      </c>
      <c r="S111" t="s">
        <v>2040</v>
      </c>
      <c r="T111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9">
        <f t="shared" si="5"/>
        <v>43354.208333333328</v>
      </c>
      <c r="L112">
        <v>1538283600</v>
      </c>
      <c r="M112" s="9">
        <f t="shared" si="6"/>
        <v>43373.208333333328</v>
      </c>
      <c r="N112" t="b">
        <v>0</v>
      </c>
      <c r="O112" t="b">
        <v>0</v>
      </c>
      <c r="P112" t="s">
        <v>17</v>
      </c>
      <c r="Q112">
        <f t="shared" si="7"/>
        <v>15</v>
      </c>
      <c r="R112">
        <f t="shared" si="8"/>
        <v>72</v>
      </c>
      <c r="S112" t="s">
        <v>2032</v>
      </c>
      <c r="T112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9">
        <f t="shared" si="5"/>
        <v>41174.208333333336</v>
      </c>
      <c r="L113">
        <v>1348808400</v>
      </c>
      <c r="M113" s="9">
        <f t="shared" si="6"/>
        <v>41180.208333333336</v>
      </c>
      <c r="N113" t="b">
        <v>0</v>
      </c>
      <c r="O113" t="b">
        <v>0</v>
      </c>
      <c r="P113" t="s">
        <v>133</v>
      </c>
      <c r="Q113">
        <f t="shared" si="7"/>
        <v>120</v>
      </c>
      <c r="R113">
        <f t="shared" si="8"/>
        <v>109</v>
      </c>
      <c r="S113" t="s">
        <v>2046</v>
      </c>
      <c r="T113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9">
        <f t="shared" si="5"/>
        <v>41875.208333333336</v>
      </c>
      <c r="L114">
        <v>1410152400</v>
      </c>
      <c r="M114" s="9">
        <f t="shared" si="6"/>
        <v>41890.208333333336</v>
      </c>
      <c r="N114" t="b">
        <v>0</v>
      </c>
      <c r="O114" t="b">
        <v>0</v>
      </c>
      <c r="P114" t="s">
        <v>28</v>
      </c>
      <c r="Q114">
        <f t="shared" si="7"/>
        <v>269</v>
      </c>
      <c r="R114">
        <f t="shared" si="8"/>
        <v>35</v>
      </c>
      <c r="S114" t="s">
        <v>2036</v>
      </c>
      <c r="T114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9">
        <f t="shared" si="5"/>
        <v>42990.208333333328</v>
      </c>
      <c r="L115">
        <v>1505797200</v>
      </c>
      <c r="M115" s="9">
        <f t="shared" si="6"/>
        <v>42997.208333333328</v>
      </c>
      <c r="N115" t="b">
        <v>0</v>
      </c>
      <c r="O115" t="b">
        <v>0</v>
      </c>
      <c r="P115" t="s">
        <v>17</v>
      </c>
      <c r="Q115">
        <f t="shared" si="7"/>
        <v>377</v>
      </c>
      <c r="R115">
        <f t="shared" si="8"/>
        <v>95</v>
      </c>
      <c r="S115" t="s">
        <v>2032</v>
      </c>
      <c r="T115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9">
        <f t="shared" si="5"/>
        <v>43564.208333333328</v>
      </c>
      <c r="L116">
        <v>1554872400</v>
      </c>
      <c r="M116" s="9">
        <f t="shared" si="6"/>
        <v>43565.208333333328</v>
      </c>
      <c r="N116" t="b">
        <v>0</v>
      </c>
      <c r="O116" t="b">
        <v>1</v>
      </c>
      <c r="P116" t="s">
        <v>65</v>
      </c>
      <c r="Q116">
        <f t="shared" si="7"/>
        <v>727</v>
      </c>
      <c r="R116">
        <f t="shared" si="8"/>
        <v>110</v>
      </c>
      <c r="S116" t="s">
        <v>2036</v>
      </c>
      <c r="T116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9">
        <f t="shared" si="5"/>
        <v>43056.25</v>
      </c>
      <c r="L117">
        <v>1513922400</v>
      </c>
      <c r="M117" s="9">
        <f t="shared" si="6"/>
        <v>43091.25</v>
      </c>
      <c r="N117" t="b">
        <v>0</v>
      </c>
      <c r="O117" t="b">
        <v>0</v>
      </c>
      <c r="P117" t="s">
        <v>119</v>
      </c>
      <c r="Q117">
        <f t="shared" si="7"/>
        <v>87</v>
      </c>
      <c r="R117">
        <f t="shared" si="8"/>
        <v>44</v>
      </c>
      <c r="S117" t="s">
        <v>2046</v>
      </c>
      <c r="T117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9">
        <f t="shared" si="5"/>
        <v>42265.208333333328</v>
      </c>
      <c r="L118">
        <v>1442638800</v>
      </c>
      <c r="M118" s="9">
        <f t="shared" si="6"/>
        <v>42266.208333333328</v>
      </c>
      <c r="N118" t="b">
        <v>0</v>
      </c>
      <c r="O118" t="b">
        <v>0</v>
      </c>
      <c r="P118" t="s">
        <v>33</v>
      </c>
      <c r="Q118">
        <f t="shared" si="7"/>
        <v>88</v>
      </c>
      <c r="R118">
        <f t="shared" si="8"/>
        <v>87</v>
      </c>
      <c r="S118" t="s">
        <v>2038</v>
      </c>
      <c r="T118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9">
        <f t="shared" si="5"/>
        <v>40808.208333333336</v>
      </c>
      <c r="L119">
        <v>1317186000</v>
      </c>
      <c r="M119" s="9">
        <f t="shared" si="6"/>
        <v>40814.208333333336</v>
      </c>
      <c r="N119" t="b">
        <v>0</v>
      </c>
      <c r="O119" t="b">
        <v>0</v>
      </c>
      <c r="P119" t="s">
        <v>269</v>
      </c>
      <c r="Q119">
        <f t="shared" si="7"/>
        <v>174</v>
      </c>
      <c r="R119">
        <f t="shared" si="8"/>
        <v>31</v>
      </c>
      <c r="S119" t="s">
        <v>2040</v>
      </c>
      <c r="T11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9">
        <f t="shared" si="5"/>
        <v>41665.25</v>
      </c>
      <c r="L120">
        <v>1391234400</v>
      </c>
      <c r="M120" s="9">
        <f t="shared" si="6"/>
        <v>41671.25</v>
      </c>
      <c r="N120" t="b">
        <v>0</v>
      </c>
      <c r="O120" t="b">
        <v>0</v>
      </c>
      <c r="P120" t="s">
        <v>122</v>
      </c>
      <c r="Q120">
        <f t="shared" si="7"/>
        <v>118</v>
      </c>
      <c r="R120">
        <f t="shared" si="8"/>
        <v>95</v>
      </c>
      <c r="S120" t="s">
        <v>2053</v>
      </c>
      <c r="T120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9">
        <f t="shared" si="5"/>
        <v>41806.208333333336</v>
      </c>
      <c r="L121">
        <v>1404363600</v>
      </c>
      <c r="M121" s="9">
        <f t="shared" si="6"/>
        <v>41823.208333333336</v>
      </c>
      <c r="N121" t="b">
        <v>0</v>
      </c>
      <c r="O121" t="b">
        <v>1</v>
      </c>
      <c r="P121" t="s">
        <v>42</v>
      </c>
      <c r="Q121">
        <f t="shared" si="7"/>
        <v>215</v>
      </c>
      <c r="R121">
        <f t="shared" si="8"/>
        <v>70</v>
      </c>
      <c r="S121" t="s">
        <v>2040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9">
        <f t="shared" si="5"/>
        <v>42111.208333333328</v>
      </c>
      <c r="L122">
        <v>1429592400</v>
      </c>
      <c r="M122" s="9">
        <f t="shared" si="6"/>
        <v>42115.208333333328</v>
      </c>
      <c r="N122" t="b">
        <v>0</v>
      </c>
      <c r="O122" t="b">
        <v>1</v>
      </c>
      <c r="P122" t="s">
        <v>292</v>
      </c>
      <c r="Q122">
        <f t="shared" si="7"/>
        <v>149</v>
      </c>
      <c r="R122">
        <f t="shared" si="8"/>
        <v>63</v>
      </c>
      <c r="S122" t="s">
        <v>2049</v>
      </c>
      <c r="T122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9">
        <f t="shared" si="5"/>
        <v>41917.208333333336</v>
      </c>
      <c r="L123">
        <v>1413608400</v>
      </c>
      <c r="M123" s="9">
        <f t="shared" si="6"/>
        <v>41930.208333333336</v>
      </c>
      <c r="N123" t="b">
        <v>0</v>
      </c>
      <c r="O123" t="b">
        <v>0</v>
      </c>
      <c r="P123" t="s">
        <v>89</v>
      </c>
      <c r="Q123">
        <f t="shared" si="7"/>
        <v>219</v>
      </c>
      <c r="R123">
        <f t="shared" si="8"/>
        <v>110</v>
      </c>
      <c r="S123" t="s">
        <v>2049</v>
      </c>
      <c r="T123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9">
        <f t="shared" si="5"/>
        <v>41970.25</v>
      </c>
      <c r="L124">
        <v>1419400800</v>
      </c>
      <c r="M124" s="9">
        <f t="shared" si="6"/>
        <v>41997.25</v>
      </c>
      <c r="N124" t="b">
        <v>0</v>
      </c>
      <c r="O124" t="b">
        <v>0</v>
      </c>
      <c r="P124" t="s">
        <v>119</v>
      </c>
      <c r="Q124">
        <f t="shared" si="7"/>
        <v>64</v>
      </c>
      <c r="R124">
        <f t="shared" si="8"/>
        <v>26</v>
      </c>
      <c r="S124" t="s">
        <v>2046</v>
      </c>
      <c r="T124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5"/>
        <v>42332.25</v>
      </c>
      <c r="L125">
        <v>1448604000</v>
      </c>
      <c r="M125" s="9">
        <f t="shared" si="6"/>
        <v>42335.25</v>
      </c>
      <c r="N125" t="b">
        <v>1</v>
      </c>
      <c r="O125" t="b">
        <v>0</v>
      </c>
      <c r="P125" t="s">
        <v>33</v>
      </c>
      <c r="Q125">
        <f t="shared" si="7"/>
        <v>19</v>
      </c>
      <c r="R125">
        <f t="shared" si="8"/>
        <v>50</v>
      </c>
      <c r="S125" t="s">
        <v>2038</v>
      </c>
      <c r="T125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9">
        <f t="shared" si="5"/>
        <v>43598.208333333328</v>
      </c>
      <c r="L126">
        <v>1562302800</v>
      </c>
      <c r="M126" s="9">
        <f t="shared" si="6"/>
        <v>43651.208333333328</v>
      </c>
      <c r="N126" t="b">
        <v>0</v>
      </c>
      <c r="O126" t="b">
        <v>0</v>
      </c>
      <c r="P126" t="s">
        <v>122</v>
      </c>
      <c r="Q126">
        <f t="shared" si="7"/>
        <v>368</v>
      </c>
      <c r="R126">
        <f t="shared" si="8"/>
        <v>102</v>
      </c>
      <c r="S126" t="s">
        <v>2053</v>
      </c>
      <c r="T126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9">
        <f t="shared" si="5"/>
        <v>43362.208333333328</v>
      </c>
      <c r="L127">
        <v>1537678800</v>
      </c>
      <c r="M127" s="9">
        <f t="shared" si="6"/>
        <v>43366.208333333328</v>
      </c>
      <c r="N127" t="b">
        <v>0</v>
      </c>
      <c r="O127" t="b">
        <v>0</v>
      </c>
      <c r="P127" t="s">
        <v>33</v>
      </c>
      <c r="Q127">
        <f t="shared" si="7"/>
        <v>160</v>
      </c>
      <c r="R127">
        <f t="shared" si="8"/>
        <v>47</v>
      </c>
      <c r="S127" t="s">
        <v>2038</v>
      </c>
      <c r="T127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9">
        <f t="shared" si="5"/>
        <v>42596.208333333328</v>
      </c>
      <c r="L128">
        <v>1473570000</v>
      </c>
      <c r="M128" s="9">
        <f t="shared" si="6"/>
        <v>42624.208333333328</v>
      </c>
      <c r="N128" t="b">
        <v>0</v>
      </c>
      <c r="O128" t="b">
        <v>1</v>
      </c>
      <c r="P128" t="s">
        <v>33</v>
      </c>
      <c r="Q128">
        <f t="shared" si="7"/>
        <v>39</v>
      </c>
      <c r="R128">
        <f t="shared" si="8"/>
        <v>90</v>
      </c>
      <c r="S128" t="s">
        <v>2038</v>
      </c>
      <c r="T128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5"/>
        <v>40310.208333333336</v>
      </c>
      <c r="L129">
        <v>1273899600</v>
      </c>
      <c r="M129" s="9">
        <f t="shared" si="6"/>
        <v>40313.208333333336</v>
      </c>
      <c r="N129" t="b">
        <v>0</v>
      </c>
      <c r="O129" t="b">
        <v>0</v>
      </c>
      <c r="P129" t="s">
        <v>33</v>
      </c>
      <c r="Q129">
        <f t="shared" si="7"/>
        <v>51</v>
      </c>
      <c r="R129">
        <f t="shared" si="8"/>
        <v>79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9">
        <f t="shared" si="5"/>
        <v>40417.208333333336</v>
      </c>
      <c r="L130">
        <v>1284008400</v>
      </c>
      <c r="M130" s="9">
        <f t="shared" si="6"/>
        <v>40430.208333333336</v>
      </c>
      <c r="N130" t="b">
        <v>0</v>
      </c>
      <c r="O130" t="b">
        <v>0</v>
      </c>
      <c r="P130" t="s">
        <v>23</v>
      </c>
      <c r="Q130">
        <f t="shared" si="7"/>
        <v>60</v>
      </c>
      <c r="R130">
        <f t="shared" si="8"/>
        <v>80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9">
        <f t="shared" ref="K131:K194" si="9">(((J131/60)/60)/24)+DATE(1970,1,1)</f>
        <v>42038.25</v>
      </c>
      <c r="L131">
        <v>1425103200</v>
      </c>
      <c r="M131" s="9">
        <f t="shared" ref="M131:M194" si="10">(((L131/60)/60)/24)+DATE(1970,1,1)</f>
        <v>42063.25</v>
      </c>
      <c r="N131" t="b">
        <v>0</v>
      </c>
      <c r="O131" t="b">
        <v>0</v>
      </c>
      <c r="P131" t="s">
        <v>17</v>
      </c>
      <c r="Q131">
        <f t="shared" ref="Q131:Q194" si="11">ROUND((E131/D131)*100,0)</f>
        <v>3</v>
      </c>
      <c r="R131">
        <f t="shared" ref="R131:R194" si="12">ROUND((E131/G131),0)</f>
        <v>86</v>
      </c>
      <c r="S131" t="s">
        <v>2032</v>
      </c>
      <c r="T131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9">
        <f t="shared" si="9"/>
        <v>40842.208333333336</v>
      </c>
      <c r="L132">
        <v>1320991200</v>
      </c>
      <c r="M132" s="9">
        <f t="shared" si="10"/>
        <v>40858.25</v>
      </c>
      <c r="N132" t="b">
        <v>0</v>
      </c>
      <c r="O132" t="b">
        <v>0</v>
      </c>
      <c r="P132" t="s">
        <v>53</v>
      </c>
      <c r="Q132">
        <f t="shared" si="11"/>
        <v>155</v>
      </c>
      <c r="R132">
        <f t="shared" si="12"/>
        <v>28</v>
      </c>
      <c r="S132" t="s">
        <v>2040</v>
      </c>
      <c r="T132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9">
        <f t="shared" si="9"/>
        <v>41607.25</v>
      </c>
      <c r="L133">
        <v>1386828000</v>
      </c>
      <c r="M133" s="9">
        <f t="shared" si="10"/>
        <v>41620.25</v>
      </c>
      <c r="N133" t="b">
        <v>0</v>
      </c>
      <c r="O133" t="b">
        <v>0</v>
      </c>
      <c r="P133" t="s">
        <v>28</v>
      </c>
      <c r="Q133">
        <f t="shared" si="11"/>
        <v>101</v>
      </c>
      <c r="R133">
        <f t="shared" si="12"/>
        <v>68</v>
      </c>
      <c r="S133" t="s">
        <v>2036</v>
      </c>
      <c r="T133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9">
        <f t="shared" si="9"/>
        <v>43112.25</v>
      </c>
      <c r="L134">
        <v>1517119200</v>
      </c>
      <c r="M134" s="9">
        <f t="shared" si="10"/>
        <v>43128.25</v>
      </c>
      <c r="N134" t="b">
        <v>0</v>
      </c>
      <c r="O134" t="b">
        <v>1</v>
      </c>
      <c r="P134" t="s">
        <v>33</v>
      </c>
      <c r="Q134">
        <f t="shared" si="11"/>
        <v>116</v>
      </c>
      <c r="R134">
        <f t="shared" si="12"/>
        <v>43</v>
      </c>
      <c r="S134" t="s">
        <v>2038</v>
      </c>
      <c r="T134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9">
        <f t="shared" si="9"/>
        <v>40767.208333333336</v>
      </c>
      <c r="L135">
        <v>1315026000</v>
      </c>
      <c r="M135" s="9">
        <f t="shared" si="10"/>
        <v>40789.208333333336</v>
      </c>
      <c r="N135" t="b">
        <v>0</v>
      </c>
      <c r="O135" t="b">
        <v>0</v>
      </c>
      <c r="P135" t="s">
        <v>319</v>
      </c>
      <c r="Q135">
        <f t="shared" si="11"/>
        <v>311</v>
      </c>
      <c r="R135">
        <f t="shared" si="12"/>
        <v>88</v>
      </c>
      <c r="S135" t="s">
        <v>2034</v>
      </c>
      <c r="T135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9">
        <f t="shared" si="9"/>
        <v>40713.208333333336</v>
      </c>
      <c r="L136">
        <v>1312693200</v>
      </c>
      <c r="M136" s="9">
        <f t="shared" si="10"/>
        <v>40762.208333333336</v>
      </c>
      <c r="N136" t="b">
        <v>0</v>
      </c>
      <c r="O136" t="b">
        <v>1</v>
      </c>
      <c r="P136" t="s">
        <v>42</v>
      </c>
      <c r="Q136">
        <f t="shared" si="11"/>
        <v>90</v>
      </c>
      <c r="R136">
        <f t="shared" si="12"/>
        <v>95</v>
      </c>
      <c r="S136" t="s">
        <v>2040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9">
        <f t="shared" si="9"/>
        <v>41340.25</v>
      </c>
      <c r="L137">
        <v>1363064400</v>
      </c>
      <c r="M137" s="9">
        <f t="shared" si="10"/>
        <v>41345.208333333336</v>
      </c>
      <c r="N137" t="b">
        <v>0</v>
      </c>
      <c r="O137" t="b">
        <v>1</v>
      </c>
      <c r="P137" t="s">
        <v>33</v>
      </c>
      <c r="Q137">
        <f t="shared" si="11"/>
        <v>71</v>
      </c>
      <c r="R137">
        <f t="shared" si="12"/>
        <v>47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9">
        <f t="shared" si="9"/>
        <v>41797.208333333336</v>
      </c>
      <c r="L138">
        <v>1403154000</v>
      </c>
      <c r="M138" s="9">
        <f t="shared" si="10"/>
        <v>41809.208333333336</v>
      </c>
      <c r="N138" t="b">
        <v>0</v>
      </c>
      <c r="O138" t="b">
        <v>1</v>
      </c>
      <c r="P138" t="s">
        <v>53</v>
      </c>
      <c r="Q138">
        <f t="shared" si="11"/>
        <v>3</v>
      </c>
      <c r="R138">
        <f t="shared" si="12"/>
        <v>47</v>
      </c>
      <c r="S138" t="s">
        <v>2040</v>
      </c>
      <c r="T138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9">
        <f t="shared" si="9"/>
        <v>40457.208333333336</v>
      </c>
      <c r="L139">
        <v>1286859600</v>
      </c>
      <c r="M139" s="9">
        <f t="shared" si="10"/>
        <v>40463.208333333336</v>
      </c>
      <c r="N139" t="b">
        <v>0</v>
      </c>
      <c r="O139" t="b">
        <v>0</v>
      </c>
      <c r="P139" t="s">
        <v>68</v>
      </c>
      <c r="Q139">
        <f t="shared" si="11"/>
        <v>262</v>
      </c>
      <c r="R139">
        <f t="shared" si="12"/>
        <v>94</v>
      </c>
      <c r="S139" t="s">
        <v>2046</v>
      </c>
      <c r="T13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9">
        <f t="shared" si="9"/>
        <v>41180.208333333336</v>
      </c>
      <c r="L140">
        <v>1349326800</v>
      </c>
      <c r="M140" s="9">
        <f t="shared" si="10"/>
        <v>41186.208333333336</v>
      </c>
      <c r="N140" t="b">
        <v>0</v>
      </c>
      <c r="O140" t="b">
        <v>0</v>
      </c>
      <c r="P140" t="s">
        <v>292</v>
      </c>
      <c r="Q140">
        <f t="shared" si="11"/>
        <v>96</v>
      </c>
      <c r="R140">
        <f t="shared" si="12"/>
        <v>80</v>
      </c>
      <c r="S140" t="s">
        <v>2049</v>
      </c>
      <c r="T140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9">
        <f t="shared" si="9"/>
        <v>42115.208333333328</v>
      </c>
      <c r="L141">
        <v>1430974800</v>
      </c>
      <c r="M141" s="9">
        <f t="shared" si="10"/>
        <v>42131.208333333328</v>
      </c>
      <c r="N141" t="b">
        <v>0</v>
      </c>
      <c r="O141" t="b">
        <v>1</v>
      </c>
      <c r="P141" t="s">
        <v>65</v>
      </c>
      <c r="Q141">
        <f t="shared" si="11"/>
        <v>21</v>
      </c>
      <c r="R141">
        <f t="shared" si="12"/>
        <v>59</v>
      </c>
      <c r="S141" t="s">
        <v>2036</v>
      </c>
      <c r="T141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9">
        <f t="shared" si="9"/>
        <v>43156.25</v>
      </c>
      <c r="L142">
        <v>1519970400</v>
      </c>
      <c r="M142" s="9">
        <f t="shared" si="10"/>
        <v>43161.25</v>
      </c>
      <c r="N142" t="b">
        <v>0</v>
      </c>
      <c r="O142" t="b">
        <v>0</v>
      </c>
      <c r="P142" t="s">
        <v>42</v>
      </c>
      <c r="Q142">
        <f t="shared" si="11"/>
        <v>223</v>
      </c>
      <c r="R142">
        <f t="shared" si="12"/>
        <v>66</v>
      </c>
      <c r="S142" t="s">
        <v>2040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9">
        <f t="shared" si="9"/>
        <v>42167.208333333328</v>
      </c>
      <c r="L143">
        <v>1434603600</v>
      </c>
      <c r="M143" s="9">
        <f t="shared" si="10"/>
        <v>42173.208333333328</v>
      </c>
      <c r="N143" t="b">
        <v>0</v>
      </c>
      <c r="O143" t="b">
        <v>0</v>
      </c>
      <c r="P143" t="s">
        <v>28</v>
      </c>
      <c r="Q143">
        <f t="shared" si="11"/>
        <v>102</v>
      </c>
      <c r="R143">
        <f t="shared" si="12"/>
        <v>61</v>
      </c>
      <c r="S143" t="s">
        <v>2036</v>
      </c>
      <c r="T143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9">
        <f t="shared" si="9"/>
        <v>41005.208333333336</v>
      </c>
      <c r="L144">
        <v>1337230800</v>
      </c>
      <c r="M144" s="9">
        <f t="shared" si="10"/>
        <v>41046.208333333336</v>
      </c>
      <c r="N144" t="b">
        <v>0</v>
      </c>
      <c r="O144" t="b">
        <v>0</v>
      </c>
      <c r="P144" t="s">
        <v>28</v>
      </c>
      <c r="Q144">
        <f t="shared" si="11"/>
        <v>230</v>
      </c>
      <c r="R144">
        <f t="shared" si="12"/>
        <v>98</v>
      </c>
      <c r="S144" t="s">
        <v>2036</v>
      </c>
      <c r="T144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9">
        <f t="shared" si="9"/>
        <v>40357.208333333336</v>
      </c>
      <c r="L145">
        <v>1279429200</v>
      </c>
      <c r="M145" s="9">
        <f t="shared" si="10"/>
        <v>40377.208333333336</v>
      </c>
      <c r="N145" t="b">
        <v>0</v>
      </c>
      <c r="O145" t="b">
        <v>0</v>
      </c>
      <c r="P145" t="s">
        <v>60</v>
      </c>
      <c r="Q145">
        <f t="shared" si="11"/>
        <v>136</v>
      </c>
      <c r="R145">
        <f t="shared" si="12"/>
        <v>105</v>
      </c>
      <c r="S145" t="s">
        <v>2034</v>
      </c>
      <c r="T145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9">
        <f t="shared" si="9"/>
        <v>43633.208333333328</v>
      </c>
      <c r="L146">
        <v>1561438800</v>
      </c>
      <c r="M146" s="9">
        <f t="shared" si="10"/>
        <v>43641.208333333328</v>
      </c>
      <c r="N146" t="b">
        <v>0</v>
      </c>
      <c r="O146" t="b">
        <v>0</v>
      </c>
      <c r="P146" t="s">
        <v>33</v>
      </c>
      <c r="Q146">
        <f t="shared" si="11"/>
        <v>129</v>
      </c>
      <c r="R146">
        <f t="shared" si="12"/>
        <v>86</v>
      </c>
      <c r="S146" t="s">
        <v>2038</v>
      </c>
      <c r="T146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9">
        <f t="shared" si="9"/>
        <v>41889.208333333336</v>
      </c>
      <c r="L147">
        <v>1410498000</v>
      </c>
      <c r="M147" s="9">
        <f t="shared" si="10"/>
        <v>41894.208333333336</v>
      </c>
      <c r="N147" t="b">
        <v>0</v>
      </c>
      <c r="O147" t="b">
        <v>0</v>
      </c>
      <c r="P147" t="s">
        <v>65</v>
      </c>
      <c r="Q147">
        <f t="shared" si="11"/>
        <v>237</v>
      </c>
      <c r="R147">
        <f t="shared" si="12"/>
        <v>77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9">
        <f t="shared" si="9"/>
        <v>40855.25</v>
      </c>
      <c r="L148">
        <v>1322460000</v>
      </c>
      <c r="M148" s="9">
        <f t="shared" si="10"/>
        <v>40875.25</v>
      </c>
      <c r="N148" t="b">
        <v>0</v>
      </c>
      <c r="O148" t="b">
        <v>0</v>
      </c>
      <c r="P148" t="s">
        <v>33</v>
      </c>
      <c r="Q148">
        <f t="shared" si="11"/>
        <v>17</v>
      </c>
      <c r="R148">
        <f t="shared" si="12"/>
        <v>30</v>
      </c>
      <c r="S148" t="s">
        <v>2038</v>
      </c>
      <c r="T148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9">
        <f t="shared" si="9"/>
        <v>42534.208333333328</v>
      </c>
      <c r="L149">
        <v>1466312400</v>
      </c>
      <c r="M149" s="9">
        <f t="shared" si="10"/>
        <v>42540.208333333328</v>
      </c>
      <c r="N149" t="b">
        <v>0</v>
      </c>
      <c r="O149" t="b">
        <v>1</v>
      </c>
      <c r="P149" t="s">
        <v>33</v>
      </c>
      <c r="Q149">
        <f t="shared" si="11"/>
        <v>112</v>
      </c>
      <c r="R149">
        <f t="shared" si="12"/>
        <v>47</v>
      </c>
      <c r="S149" t="s">
        <v>2038</v>
      </c>
      <c r="T14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9">
        <f t="shared" si="9"/>
        <v>42941.208333333328</v>
      </c>
      <c r="L150">
        <v>1501736400</v>
      </c>
      <c r="M150" s="9">
        <f t="shared" si="10"/>
        <v>42950.208333333328</v>
      </c>
      <c r="N150" t="b">
        <v>0</v>
      </c>
      <c r="O150" t="b">
        <v>0</v>
      </c>
      <c r="P150" t="s">
        <v>65</v>
      </c>
      <c r="Q150">
        <f t="shared" si="11"/>
        <v>121</v>
      </c>
      <c r="R150">
        <f t="shared" si="12"/>
        <v>105</v>
      </c>
      <c r="S150" t="s">
        <v>2036</v>
      </c>
      <c r="T150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9">
        <f t="shared" si="9"/>
        <v>41275.25</v>
      </c>
      <c r="L151">
        <v>1361512800</v>
      </c>
      <c r="M151" s="9">
        <f t="shared" si="10"/>
        <v>41327.25</v>
      </c>
      <c r="N151" t="b">
        <v>0</v>
      </c>
      <c r="O151" t="b">
        <v>0</v>
      </c>
      <c r="P151" t="s">
        <v>60</v>
      </c>
      <c r="Q151">
        <f t="shared" si="11"/>
        <v>220</v>
      </c>
      <c r="R151">
        <f t="shared" si="12"/>
        <v>70</v>
      </c>
      <c r="S151" t="s">
        <v>2034</v>
      </c>
      <c r="T151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9">
        <f t="shared" si="9"/>
        <v>43450.25</v>
      </c>
      <c r="L152">
        <v>1545026400</v>
      </c>
      <c r="M152" s="9">
        <f t="shared" si="10"/>
        <v>43451.25</v>
      </c>
      <c r="N152" t="b">
        <v>0</v>
      </c>
      <c r="O152" t="b">
        <v>0</v>
      </c>
      <c r="P152" t="s">
        <v>23</v>
      </c>
      <c r="Q152">
        <f t="shared" si="11"/>
        <v>1</v>
      </c>
      <c r="R152">
        <f t="shared" si="12"/>
        <v>1</v>
      </c>
      <c r="S152" t="s">
        <v>2034</v>
      </c>
      <c r="T152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9">
        <f t="shared" si="9"/>
        <v>41799.208333333336</v>
      </c>
      <c r="L153">
        <v>1406696400</v>
      </c>
      <c r="M153" s="9">
        <f t="shared" si="10"/>
        <v>41850.208333333336</v>
      </c>
      <c r="N153" t="b">
        <v>0</v>
      </c>
      <c r="O153" t="b">
        <v>0</v>
      </c>
      <c r="P153" t="s">
        <v>50</v>
      </c>
      <c r="Q153">
        <f t="shared" si="11"/>
        <v>64</v>
      </c>
      <c r="R153">
        <f t="shared" si="12"/>
        <v>60</v>
      </c>
      <c r="S153" t="s">
        <v>2034</v>
      </c>
      <c r="T153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9">
        <f t="shared" si="9"/>
        <v>42783.25</v>
      </c>
      <c r="L154">
        <v>1487916000</v>
      </c>
      <c r="M154" s="9">
        <f t="shared" si="10"/>
        <v>42790.25</v>
      </c>
      <c r="N154" t="b">
        <v>0</v>
      </c>
      <c r="O154" t="b">
        <v>0</v>
      </c>
      <c r="P154" t="s">
        <v>60</v>
      </c>
      <c r="Q154">
        <f t="shared" si="11"/>
        <v>423</v>
      </c>
      <c r="R154">
        <f t="shared" si="12"/>
        <v>52</v>
      </c>
      <c r="S154" t="s">
        <v>2034</v>
      </c>
      <c r="T154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9">
        <f t="shared" si="9"/>
        <v>41201.208333333336</v>
      </c>
      <c r="L155">
        <v>1351141200</v>
      </c>
      <c r="M155" s="9">
        <f t="shared" si="10"/>
        <v>41207.208333333336</v>
      </c>
      <c r="N155" t="b">
        <v>0</v>
      </c>
      <c r="O155" t="b">
        <v>0</v>
      </c>
      <c r="P155" t="s">
        <v>33</v>
      </c>
      <c r="Q155">
        <f t="shared" si="11"/>
        <v>93</v>
      </c>
      <c r="R155">
        <f t="shared" si="12"/>
        <v>31</v>
      </c>
      <c r="S155" t="s">
        <v>2038</v>
      </c>
      <c r="T155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9">
        <f t="shared" si="9"/>
        <v>42502.208333333328</v>
      </c>
      <c r="L156">
        <v>1465016400</v>
      </c>
      <c r="M156" s="9">
        <f t="shared" si="10"/>
        <v>42525.208333333328</v>
      </c>
      <c r="N156" t="b">
        <v>0</v>
      </c>
      <c r="O156" t="b">
        <v>1</v>
      </c>
      <c r="P156" t="s">
        <v>60</v>
      </c>
      <c r="Q156">
        <f t="shared" si="11"/>
        <v>59</v>
      </c>
      <c r="R156">
        <f t="shared" si="12"/>
        <v>95</v>
      </c>
      <c r="S156" t="s">
        <v>2034</v>
      </c>
      <c r="T156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9">
        <f t="shared" si="9"/>
        <v>40262.208333333336</v>
      </c>
      <c r="L157">
        <v>1270789200</v>
      </c>
      <c r="M157" s="9">
        <f t="shared" si="10"/>
        <v>40277.208333333336</v>
      </c>
      <c r="N157" t="b">
        <v>0</v>
      </c>
      <c r="O157" t="b">
        <v>0</v>
      </c>
      <c r="P157" t="s">
        <v>33</v>
      </c>
      <c r="Q157">
        <f t="shared" si="11"/>
        <v>65</v>
      </c>
      <c r="R157">
        <f t="shared" si="12"/>
        <v>76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9">
        <f t="shared" si="9"/>
        <v>43743.208333333328</v>
      </c>
      <c r="L158">
        <v>1572325200</v>
      </c>
      <c r="M158" s="9">
        <f t="shared" si="10"/>
        <v>43767.208333333328</v>
      </c>
      <c r="N158" t="b">
        <v>0</v>
      </c>
      <c r="O158" t="b">
        <v>0</v>
      </c>
      <c r="P158" t="s">
        <v>23</v>
      </c>
      <c r="Q158">
        <f t="shared" si="11"/>
        <v>74</v>
      </c>
      <c r="R158">
        <f t="shared" si="12"/>
        <v>71</v>
      </c>
      <c r="S158" t="s">
        <v>2034</v>
      </c>
      <c r="T158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9">
        <f t="shared" si="9"/>
        <v>41638.25</v>
      </c>
      <c r="L159">
        <v>1389420000</v>
      </c>
      <c r="M159" s="9">
        <f t="shared" si="10"/>
        <v>41650.25</v>
      </c>
      <c r="N159" t="b">
        <v>0</v>
      </c>
      <c r="O159" t="b">
        <v>0</v>
      </c>
      <c r="P159" t="s">
        <v>122</v>
      </c>
      <c r="Q159">
        <f t="shared" si="11"/>
        <v>53</v>
      </c>
      <c r="R159">
        <f t="shared" si="12"/>
        <v>74</v>
      </c>
      <c r="S159" t="s">
        <v>2053</v>
      </c>
      <c r="T15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9">
        <f t="shared" si="9"/>
        <v>42346.25</v>
      </c>
      <c r="L160">
        <v>1449640800</v>
      </c>
      <c r="M160" s="9">
        <f t="shared" si="10"/>
        <v>42347.25</v>
      </c>
      <c r="N160" t="b">
        <v>0</v>
      </c>
      <c r="O160" t="b">
        <v>0</v>
      </c>
      <c r="P160" t="s">
        <v>23</v>
      </c>
      <c r="Q160">
        <f t="shared" si="11"/>
        <v>221</v>
      </c>
      <c r="R160">
        <f t="shared" si="12"/>
        <v>113</v>
      </c>
      <c r="S160" t="s">
        <v>2034</v>
      </c>
      <c r="T160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9">
        <f t="shared" si="9"/>
        <v>43551.208333333328</v>
      </c>
      <c r="L161">
        <v>1555218000</v>
      </c>
      <c r="M161" s="9">
        <f t="shared" si="10"/>
        <v>43569.208333333328</v>
      </c>
      <c r="N161" t="b">
        <v>0</v>
      </c>
      <c r="O161" t="b">
        <v>1</v>
      </c>
      <c r="P161" t="s">
        <v>33</v>
      </c>
      <c r="Q161">
        <f t="shared" si="11"/>
        <v>100</v>
      </c>
      <c r="R161">
        <f t="shared" si="12"/>
        <v>105</v>
      </c>
      <c r="S161" t="s">
        <v>2038</v>
      </c>
      <c r="T161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9">
        <f t="shared" si="9"/>
        <v>43582.208333333328</v>
      </c>
      <c r="L162">
        <v>1557723600</v>
      </c>
      <c r="M162" s="9">
        <f t="shared" si="10"/>
        <v>43598.208333333328</v>
      </c>
      <c r="N162" t="b">
        <v>0</v>
      </c>
      <c r="O162" t="b">
        <v>0</v>
      </c>
      <c r="P162" t="s">
        <v>65</v>
      </c>
      <c r="Q162">
        <f t="shared" si="11"/>
        <v>162</v>
      </c>
      <c r="R162">
        <f t="shared" si="12"/>
        <v>79</v>
      </c>
      <c r="S162" t="s">
        <v>2036</v>
      </c>
      <c r="T162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9">
        <f t="shared" si="9"/>
        <v>42270.208333333328</v>
      </c>
      <c r="L163">
        <v>1443502800</v>
      </c>
      <c r="M163" s="9">
        <f t="shared" si="10"/>
        <v>42276.208333333328</v>
      </c>
      <c r="N163" t="b">
        <v>0</v>
      </c>
      <c r="O163" t="b">
        <v>1</v>
      </c>
      <c r="P163" t="s">
        <v>28</v>
      </c>
      <c r="Q163">
        <f t="shared" si="11"/>
        <v>78</v>
      </c>
      <c r="R163">
        <f t="shared" si="12"/>
        <v>57</v>
      </c>
      <c r="S163" t="s">
        <v>2036</v>
      </c>
      <c r="T163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9">
        <f t="shared" si="9"/>
        <v>43442.25</v>
      </c>
      <c r="L164">
        <v>1546840800</v>
      </c>
      <c r="M164" s="9">
        <f t="shared" si="10"/>
        <v>43472.25</v>
      </c>
      <c r="N164" t="b">
        <v>0</v>
      </c>
      <c r="O164" t="b">
        <v>0</v>
      </c>
      <c r="P164" t="s">
        <v>23</v>
      </c>
      <c r="Q164">
        <f t="shared" si="11"/>
        <v>150</v>
      </c>
      <c r="R164">
        <f t="shared" si="12"/>
        <v>58</v>
      </c>
      <c r="S164" t="s">
        <v>2034</v>
      </c>
      <c r="T164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9">
        <f t="shared" si="9"/>
        <v>43028.208333333328</v>
      </c>
      <c r="L165">
        <v>1512712800</v>
      </c>
      <c r="M165" s="9">
        <f t="shared" si="10"/>
        <v>43077.25</v>
      </c>
      <c r="N165" t="b">
        <v>0</v>
      </c>
      <c r="O165" t="b">
        <v>1</v>
      </c>
      <c r="P165" t="s">
        <v>122</v>
      </c>
      <c r="Q165">
        <f t="shared" si="11"/>
        <v>253</v>
      </c>
      <c r="R165">
        <f t="shared" si="12"/>
        <v>36</v>
      </c>
      <c r="S165" t="s">
        <v>2053</v>
      </c>
      <c r="T165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9">
        <f t="shared" si="9"/>
        <v>43016.208333333328</v>
      </c>
      <c r="L166">
        <v>1507525200</v>
      </c>
      <c r="M166" s="9">
        <f t="shared" si="10"/>
        <v>43017.208333333328</v>
      </c>
      <c r="N166" t="b">
        <v>0</v>
      </c>
      <c r="O166" t="b">
        <v>0</v>
      </c>
      <c r="P166" t="s">
        <v>33</v>
      </c>
      <c r="Q166">
        <f t="shared" si="11"/>
        <v>100</v>
      </c>
      <c r="R166">
        <f t="shared" si="12"/>
        <v>108</v>
      </c>
      <c r="S166" t="s">
        <v>2038</v>
      </c>
      <c r="T166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9">
        <f t="shared" si="9"/>
        <v>42948.208333333328</v>
      </c>
      <c r="L167">
        <v>1504328400</v>
      </c>
      <c r="M167" s="9">
        <f t="shared" si="10"/>
        <v>42980.208333333328</v>
      </c>
      <c r="N167" t="b">
        <v>0</v>
      </c>
      <c r="O167" t="b">
        <v>0</v>
      </c>
      <c r="P167" t="s">
        <v>28</v>
      </c>
      <c r="Q167">
        <f t="shared" si="11"/>
        <v>122</v>
      </c>
      <c r="R167">
        <f t="shared" si="12"/>
        <v>44</v>
      </c>
      <c r="S167" t="s">
        <v>2036</v>
      </c>
      <c r="T167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9">
        <f t="shared" si="9"/>
        <v>40534.25</v>
      </c>
      <c r="L168">
        <v>1293343200</v>
      </c>
      <c r="M168" s="9">
        <f t="shared" si="10"/>
        <v>40538.25</v>
      </c>
      <c r="N168" t="b">
        <v>0</v>
      </c>
      <c r="O168" t="b">
        <v>0</v>
      </c>
      <c r="P168" t="s">
        <v>122</v>
      </c>
      <c r="Q168">
        <f t="shared" si="11"/>
        <v>137</v>
      </c>
      <c r="R168">
        <f t="shared" si="12"/>
        <v>55</v>
      </c>
      <c r="S168" t="s">
        <v>2053</v>
      </c>
      <c r="T168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9">
        <f t="shared" si="9"/>
        <v>41435.208333333336</v>
      </c>
      <c r="L169">
        <v>1371704400</v>
      </c>
      <c r="M169" s="9">
        <f t="shared" si="10"/>
        <v>41445.208333333336</v>
      </c>
      <c r="N169" t="b">
        <v>0</v>
      </c>
      <c r="O169" t="b">
        <v>0</v>
      </c>
      <c r="P169" t="s">
        <v>33</v>
      </c>
      <c r="Q169">
        <f t="shared" si="11"/>
        <v>416</v>
      </c>
      <c r="R169">
        <f t="shared" si="12"/>
        <v>74</v>
      </c>
      <c r="S169" t="s">
        <v>2038</v>
      </c>
      <c r="T16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9">
        <f t="shared" si="9"/>
        <v>43518.25</v>
      </c>
      <c r="L170">
        <v>1552798800</v>
      </c>
      <c r="M170" s="9">
        <f t="shared" si="10"/>
        <v>43541.208333333328</v>
      </c>
      <c r="N170" t="b">
        <v>0</v>
      </c>
      <c r="O170" t="b">
        <v>1</v>
      </c>
      <c r="P170" t="s">
        <v>60</v>
      </c>
      <c r="Q170">
        <f t="shared" si="11"/>
        <v>31</v>
      </c>
      <c r="R170">
        <f t="shared" si="12"/>
        <v>42</v>
      </c>
      <c r="S170" t="s">
        <v>2034</v>
      </c>
      <c r="T170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9">
        <f t="shared" si="9"/>
        <v>41077.208333333336</v>
      </c>
      <c r="L171">
        <v>1342328400</v>
      </c>
      <c r="M171" s="9">
        <f t="shared" si="10"/>
        <v>41105.208333333336</v>
      </c>
      <c r="N171" t="b">
        <v>0</v>
      </c>
      <c r="O171" t="b">
        <v>1</v>
      </c>
      <c r="P171" t="s">
        <v>100</v>
      </c>
      <c r="Q171">
        <f t="shared" si="11"/>
        <v>424</v>
      </c>
      <c r="R171">
        <f t="shared" si="12"/>
        <v>78</v>
      </c>
      <c r="S171" t="s">
        <v>2040</v>
      </c>
      <c r="T171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9">
        <f t="shared" si="9"/>
        <v>42950.208333333328</v>
      </c>
      <c r="L172">
        <v>1502341200</v>
      </c>
      <c r="M172" s="9">
        <f t="shared" si="10"/>
        <v>42957.208333333328</v>
      </c>
      <c r="N172" t="b">
        <v>0</v>
      </c>
      <c r="O172" t="b">
        <v>0</v>
      </c>
      <c r="P172" t="s">
        <v>60</v>
      </c>
      <c r="Q172">
        <f t="shared" si="11"/>
        <v>3</v>
      </c>
      <c r="R172">
        <f t="shared" si="12"/>
        <v>83</v>
      </c>
      <c r="S172" t="s">
        <v>2034</v>
      </c>
      <c r="T172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9">
        <f t="shared" si="9"/>
        <v>41718.208333333336</v>
      </c>
      <c r="L173">
        <v>1397192400</v>
      </c>
      <c r="M173" s="9">
        <f t="shared" si="10"/>
        <v>41740.208333333336</v>
      </c>
      <c r="N173" t="b">
        <v>0</v>
      </c>
      <c r="O173" t="b">
        <v>0</v>
      </c>
      <c r="P173" t="s">
        <v>206</v>
      </c>
      <c r="Q173">
        <f t="shared" si="11"/>
        <v>11</v>
      </c>
      <c r="R173">
        <f t="shared" si="12"/>
        <v>104</v>
      </c>
      <c r="S173" t="s">
        <v>2046</v>
      </c>
      <c r="T173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9">
        <f t="shared" si="9"/>
        <v>41839.208333333336</v>
      </c>
      <c r="L174">
        <v>1407042000</v>
      </c>
      <c r="M174" s="9">
        <f t="shared" si="10"/>
        <v>41854.208333333336</v>
      </c>
      <c r="N174" t="b">
        <v>0</v>
      </c>
      <c r="O174" t="b">
        <v>1</v>
      </c>
      <c r="P174" t="s">
        <v>42</v>
      </c>
      <c r="Q174">
        <f t="shared" si="11"/>
        <v>83</v>
      </c>
      <c r="R174">
        <f t="shared" si="12"/>
        <v>26</v>
      </c>
      <c r="S174" t="s">
        <v>2040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9">
        <f t="shared" si="9"/>
        <v>41412.208333333336</v>
      </c>
      <c r="L175">
        <v>1369371600</v>
      </c>
      <c r="M175" s="9">
        <f t="shared" si="10"/>
        <v>41418.208333333336</v>
      </c>
      <c r="N175" t="b">
        <v>0</v>
      </c>
      <c r="O175" t="b">
        <v>0</v>
      </c>
      <c r="P175" t="s">
        <v>33</v>
      </c>
      <c r="Q175">
        <f t="shared" si="11"/>
        <v>163</v>
      </c>
      <c r="R175">
        <f t="shared" si="12"/>
        <v>101</v>
      </c>
      <c r="S175" t="s">
        <v>2038</v>
      </c>
      <c r="T175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9">
        <f t="shared" si="9"/>
        <v>42282.208333333328</v>
      </c>
      <c r="L176">
        <v>1444107600</v>
      </c>
      <c r="M176" s="9">
        <f t="shared" si="10"/>
        <v>42283.208333333328</v>
      </c>
      <c r="N176" t="b">
        <v>0</v>
      </c>
      <c r="O176" t="b">
        <v>1</v>
      </c>
      <c r="P176" t="s">
        <v>65</v>
      </c>
      <c r="Q176">
        <f t="shared" si="11"/>
        <v>895</v>
      </c>
      <c r="R176">
        <f t="shared" si="12"/>
        <v>112</v>
      </c>
      <c r="S176" t="s">
        <v>2036</v>
      </c>
      <c r="T176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9">
        <f t="shared" si="9"/>
        <v>42613.208333333328</v>
      </c>
      <c r="L177">
        <v>1474261200</v>
      </c>
      <c r="M177" s="9">
        <f t="shared" si="10"/>
        <v>42632.208333333328</v>
      </c>
      <c r="N177" t="b">
        <v>0</v>
      </c>
      <c r="O177" t="b">
        <v>0</v>
      </c>
      <c r="P177" t="s">
        <v>33</v>
      </c>
      <c r="Q177">
        <f t="shared" si="11"/>
        <v>26</v>
      </c>
      <c r="R177">
        <f t="shared" si="12"/>
        <v>42</v>
      </c>
      <c r="S177" t="s">
        <v>2038</v>
      </c>
      <c r="T177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9">
        <f t="shared" si="9"/>
        <v>42616.208333333328</v>
      </c>
      <c r="L178">
        <v>1473656400</v>
      </c>
      <c r="M178" s="9">
        <f t="shared" si="10"/>
        <v>42625.208333333328</v>
      </c>
      <c r="N178" t="b">
        <v>0</v>
      </c>
      <c r="O178" t="b">
        <v>0</v>
      </c>
      <c r="P178" t="s">
        <v>33</v>
      </c>
      <c r="Q178">
        <f t="shared" si="11"/>
        <v>75</v>
      </c>
      <c r="R178">
        <f t="shared" si="12"/>
        <v>110</v>
      </c>
      <c r="S178" t="s">
        <v>2038</v>
      </c>
      <c r="T178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9">
        <f t="shared" si="9"/>
        <v>40497.25</v>
      </c>
      <c r="L179">
        <v>1291960800</v>
      </c>
      <c r="M179" s="9">
        <f t="shared" si="10"/>
        <v>40522.25</v>
      </c>
      <c r="N179" t="b">
        <v>0</v>
      </c>
      <c r="O179" t="b">
        <v>0</v>
      </c>
      <c r="P179" t="s">
        <v>33</v>
      </c>
      <c r="Q179">
        <f t="shared" si="11"/>
        <v>416</v>
      </c>
      <c r="R179">
        <f t="shared" si="12"/>
        <v>59</v>
      </c>
      <c r="S179" t="s">
        <v>2038</v>
      </c>
      <c r="T17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9">
        <f t="shared" si="9"/>
        <v>42999.208333333328</v>
      </c>
      <c r="L180">
        <v>1506747600</v>
      </c>
      <c r="M180" s="9">
        <f t="shared" si="10"/>
        <v>43008.208333333328</v>
      </c>
      <c r="N180" t="b">
        <v>0</v>
      </c>
      <c r="O180" t="b">
        <v>0</v>
      </c>
      <c r="P180" t="s">
        <v>17</v>
      </c>
      <c r="Q180">
        <f t="shared" si="11"/>
        <v>96</v>
      </c>
      <c r="R180">
        <f t="shared" si="12"/>
        <v>33</v>
      </c>
      <c r="S180" t="s">
        <v>2032</v>
      </c>
      <c r="T180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9"/>
        <v>41350.208333333336</v>
      </c>
      <c r="L181">
        <v>1363582800</v>
      </c>
      <c r="M181" s="9">
        <f t="shared" si="10"/>
        <v>41351.208333333336</v>
      </c>
      <c r="N181" t="b">
        <v>0</v>
      </c>
      <c r="O181" t="b">
        <v>1</v>
      </c>
      <c r="P181" t="s">
        <v>33</v>
      </c>
      <c r="Q181">
        <f t="shared" si="11"/>
        <v>358</v>
      </c>
      <c r="R181">
        <f t="shared" si="12"/>
        <v>45</v>
      </c>
      <c r="S181" t="s">
        <v>2038</v>
      </c>
      <c r="T181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9">
        <f t="shared" si="9"/>
        <v>40259.208333333336</v>
      </c>
      <c r="L182">
        <v>1269666000</v>
      </c>
      <c r="M182" s="9">
        <f t="shared" si="10"/>
        <v>40264.208333333336</v>
      </c>
      <c r="N182" t="b">
        <v>0</v>
      </c>
      <c r="O182" t="b">
        <v>0</v>
      </c>
      <c r="P182" t="s">
        <v>65</v>
      </c>
      <c r="Q182">
        <f t="shared" si="11"/>
        <v>308</v>
      </c>
      <c r="R182">
        <f t="shared" si="12"/>
        <v>82</v>
      </c>
      <c r="S182" t="s">
        <v>2036</v>
      </c>
      <c r="T182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9">
        <f t="shared" si="9"/>
        <v>43012.208333333328</v>
      </c>
      <c r="L183">
        <v>1508648400</v>
      </c>
      <c r="M183" s="9">
        <f t="shared" si="10"/>
        <v>43030.208333333328</v>
      </c>
      <c r="N183" t="b">
        <v>0</v>
      </c>
      <c r="O183" t="b">
        <v>0</v>
      </c>
      <c r="P183" t="s">
        <v>28</v>
      </c>
      <c r="Q183">
        <f t="shared" si="11"/>
        <v>62</v>
      </c>
      <c r="R183">
        <f t="shared" si="12"/>
        <v>39</v>
      </c>
      <c r="S183" t="s">
        <v>2036</v>
      </c>
      <c r="T183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9">
        <f t="shared" si="9"/>
        <v>43631.208333333328</v>
      </c>
      <c r="L184">
        <v>1561957200</v>
      </c>
      <c r="M184" s="9">
        <f t="shared" si="10"/>
        <v>43647.208333333328</v>
      </c>
      <c r="N184" t="b">
        <v>0</v>
      </c>
      <c r="O184" t="b">
        <v>0</v>
      </c>
      <c r="P184" t="s">
        <v>33</v>
      </c>
      <c r="Q184">
        <f t="shared" si="11"/>
        <v>722</v>
      </c>
      <c r="R184">
        <f t="shared" si="12"/>
        <v>59</v>
      </c>
      <c r="S184" t="s">
        <v>2038</v>
      </c>
      <c r="T184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9"/>
        <v>40430.208333333336</v>
      </c>
      <c r="L185">
        <v>1285131600</v>
      </c>
      <c r="M185" s="9">
        <f t="shared" si="10"/>
        <v>40443.208333333336</v>
      </c>
      <c r="N185" t="b">
        <v>0</v>
      </c>
      <c r="O185" t="b">
        <v>0</v>
      </c>
      <c r="P185" t="s">
        <v>23</v>
      </c>
      <c r="Q185">
        <f t="shared" si="11"/>
        <v>69</v>
      </c>
      <c r="R185">
        <f t="shared" si="12"/>
        <v>41</v>
      </c>
      <c r="S185" t="s">
        <v>2034</v>
      </c>
      <c r="T185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9">
        <f t="shared" si="9"/>
        <v>43588.208333333328</v>
      </c>
      <c r="L186">
        <v>1556946000</v>
      </c>
      <c r="M186" s="9">
        <f t="shared" si="10"/>
        <v>43589.208333333328</v>
      </c>
      <c r="N186" t="b">
        <v>0</v>
      </c>
      <c r="O186" t="b">
        <v>0</v>
      </c>
      <c r="P186" t="s">
        <v>33</v>
      </c>
      <c r="Q186">
        <f t="shared" si="11"/>
        <v>293</v>
      </c>
      <c r="R186">
        <f t="shared" si="12"/>
        <v>31</v>
      </c>
      <c r="S186" t="s">
        <v>2038</v>
      </c>
      <c r="T186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9">
        <f t="shared" si="9"/>
        <v>43233.208333333328</v>
      </c>
      <c r="L187">
        <v>1527138000</v>
      </c>
      <c r="M187" s="9">
        <f t="shared" si="10"/>
        <v>43244.208333333328</v>
      </c>
      <c r="N187" t="b">
        <v>0</v>
      </c>
      <c r="O187" t="b">
        <v>0</v>
      </c>
      <c r="P187" t="s">
        <v>269</v>
      </c>
      <c r="Q187">
        <f t="shared" si="11"/>
        <v>72</v>
      </c>
      <c r="R187">
        <f t="shared" si="12"/>
        <v>38</v>
      </c>
      <c r="S187" t="s">
        <v>2040</v>
      </c>
      <c r="T187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9">
        <f t="shared" si="9"/>
        <v>41782.208333333336</v>
      </c>
      <c r="L188">
        <v>1402117200</v>
      </c>
      <c r="M188" s="9">
        <f t="shared" si="10"/>
        <v>41797.208333333336</v>
      </c>
      <c r="N188" t="b">
        <v>0</v>
      </c>
      <c r="O188" t="b">
        <v>0</v>
      </c>
      <c r="P188" t="s">
        <v>33</v>
      </c>
      <c r="Q188">
        <f t="shared" si="11"/>
        <v>32</v>
      </c>
      <c r="R188">
        <f t="shared" si="12"/>
        <v>32</v>
      </c>
      <c r="S188" t="s">
        <v>2038</v>
      </c>
      <c r="T188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9"/>
        <v>41328.25</v>
      </c>
      <c r="L189">
        <v>1364014800</v>
      </c>
      <c r="M189" s="9">
        <f t="shared" si="10"/>
        <v>41356.208333333336</v>
      </c>
      <c r="N189" t="b">
        <v>0</v>
      </c>
      <c r="O189" t="b">
        <v>1</v>
      </c>
      <c r="P189" t="s">
        <v>100</v>
      </c>
      <c r="Q189">
        <f t="shared" si="11"/>
        <v>230</v>
      </c>
      <c r="R189">
        <f t="shared" si="12"/>
        <v>96</v>
      </c>
      <c r="S189" t="s">
        <v>2040</v>
      </c>
      <c r="T18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9">
        <f t="shared" si="9"/>
        <v>41975.25</v>
      </c>
      <c r="L190">
        <v>1417586400</v>
      </c>
      <c r="M190" s="9">
        <f t="shared" si="10"/>
        <v>41976.25</v>
      </c>
      <c r="N190" t="b">
        <v>0</v>
      </c>
      <c r="O190" t="b">
        <v>0</v>
      </c>
      <c r="P190" t="s">
        <v>33</v>
      </c>
      <c r="Q190">
        <f t="shared" si="11"/>
        <v>32</v>
      </c>
      <c r="R190">
        <f t="shared" si="12"/>
        <v>75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9">
        <f t="shared" si="9"/>
        <v>42433.25</v>
      </c>
      <c r="L191">
        <v>1457071200</v>
      </c>
      <c r="M191" s="9">
        <f t="shared" si="10"/>
        <v>42433.25</v>
      </c>
      <c r="N191" t="b">
        <v>0</v>
      </c>
      <c r="O191" t="b">
        <v>0</v>
      </c>
      <c r="P191" t="s">
        <v>33</v>
      </c>
      <c r="Q191">
        <f t="shared" si="11"/>
        <v>24</v>
      </c>
      <c r="R191">
        <f t="shared" si="12"/>
        <v>102</v>
      </c>
      <c r="S191" t="s">
        <v>2038</v>
      </c>
      <c r="T191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9">
        <f t="shared" si="9"/>
        <v>41429.208333333336</v>
      </c>
      <c r="L192">
        <v>1370408400</v>
      </c>
      <c r="M192" s="9">
        <f t="shared" si="10"/>
        <v>41430.208333333336</v>
      </c>
      <c r="N192" t="b">
        <v>0</v>
      </c>
      <c r="O192" t="b">
        <v>1</v>
      </c>
      <c r="P192" t="s">
        <v>33</v>
      </c>
      <c r="Q192">
        <f t="shared" si="11"/>
        <v>69</v>
      </c>
      <c r="R192">
        <f t="shared" si="12"/>
        <v>106</v>
      </c>
      <c r="S192" t="s">
        <v>2038</v>
      </c>
      <c r="T192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9">
        <f t="shared" si="9"/>
        <v>43536.208333333328</v>
      </c>
      <c r="L193">
        <v>1552626000</v>
      </c>
      <c r="M193" s="9">
        <f t="shared" si="10"/>
        <v>43539.208333333328</v>
      </c>
      <c r="N193" t="b">
        <v>0</v>
      </c>
      <c r="O193" t="b">
        <v>0</v>
      </c>
      <c r="P193" t="s">
        <v>33</v>
      </c>
      <c r="Q193">
        <f t="shared" si="11"/>
        <v>38</v>
      </c>
      <c r="R193">
        <f t="shared" si="12"/>
        <v>37</v>
      </c>
      <c r="S193" t="s">
        <v>2038</v>
      </c>
      <c r="T193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9">
        <f t="shared" si="9"/>
        <v>41817.208333333336</v>
      </c>
      <c r="L194">
        <v>1404190800</v>
      </c>
      <c r="M194" s="9">
        <f t="shared" si="10"/>
        <v>41821.208333333336</v>
      </c>
      <c r="N194" t="b">
        <v>0</v>
      </c>
      <c r="O194" t="b">
        <v>0</v>
      </c>
      <c r="P194" t="s">
        <v>23</v>
      </c>
      <c r="Q194">
        <f t="shared" si="11"/>
        <v>20</v>
      </c>
      <c r="R194">
        <f t="shared" si="12"/>
        <v>35</v>
      </c>
      <c r="S194" t="s">
        <v>2034</v>
      </c>
      <c r="T194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9">
        <f t="shared" ref="K195:K258" si="13">(((J195/60)/60)/24)+DATE(1970,1,1)</f>
        <v>43198.208333333328</v>
      </c>
      <c r="L195">
        <v>1523509200</v>
      </c>
      <c r="M195" s="9">
        <f t="shared" ref="M195:M258" si="14">(((L195/60)/60)/24)+DATE(1970,1,1)</f>
        <v>43202.208333333328</v>
      </c>
      <c r="N195" t="b">
        <v>1</v>
      </c>
      <c r="O195" t="b">
        <v>0</v>
      </c>
      <c r="P195" t="s">
        <v>60</v>
      </c>
      <c r="Q195">
        <f t="shared" ref="Q195:Q258" si="15">ROUND((E195/D195)*100,0)</f>
        <v>46</v>
      </c>
      <c r="R195">
        <f t="shared" ref="R195:R258" si="16">ROUND((E195/G195),0)</f>
        <v>46</v>
      </c>
      <c r="S195" t="s">
        <v>2034</v>
      </c>
      <c r="T195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9">
        <f t="shared" si="13"/>
        <v>42261.208333333328</v>
      </c>
      <c r="L196">
        <v>1443589200</v>
      </c>
      <c r="M196" s="9">
        <f t="shared" si="14"/>
        <v>42277.208333333328</v>
      </c>
      <c r="N196" t="b">
        <v>0</v>
      </c>
      <c r="O196" t="b">
        <v>0</v>
      </c>
      <c r="P196" t="s">
        <v>148</v>
      </c>
      <c r="Q196">
        <f t="shared" si="15"/>
        <v>123</v>
      </c>
      <c r="R196">
        <f t="shared" si="16"/>
        <v>69</v>
      </c>
      <c r="S196" t="s">
        <v>2034</v>
      </c>
      <c r="T196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9">
        <f t="shared" si="13"/>
        <v>43310.208333333328</v>
      </c>
      <c r="L197">
        <v>1533445200</v>
      </c>
      <c r="M197" s="9">
        <f t="shared" si="14"/>
        <v>43317.208333333328</v>
      </c>
      <c r="N197" t="b">
        <v>0</v>
      </c>
      <c r="O197" t="b">
        <v>0</v>
      </c>
      <c r="P197" t="s">
        <v>50</v>
      </c>
      <c r="Q197">
        <f t="shared" si="15"/>
        <v>362</v>
      </c>
      <c r="R197">
        <f t="shared" si="16"/>
        <v>109</v>
      </c>
      <c r="S197" t="s">
        <v>2034</v>
      </c>
      <c r="T197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9">
        <f t="shared" si="13"/>
        <v>42616.208333333328</v>
      </c>
      <c r="L198">
        <v>1474520400</v>
      </c>
      <c r="M198" s="9">
        <f t="shared" si="14"/>
        <v>42635.208333333328</v>
      </c>
      <c r="N198" t="b">
        <v>0</v>
      </c>
      <c r="O198" t="b">
        <v>0</v>
      </c>
      <c r="P198" t="s">
        <v>65</v>
      </c>
      <c r="Q198">
        <f t="shared" si="15"/>
        <v>63</v>
      </c>
      <c r="R198">
        <f t="shared" si="16"/>
        <v>52</v>
      </c>
      <c r="S198" t="s">
        <v>2036</v>
      </c>
      <c r="T198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9">
        <f t="shared" si="13"/>
        <v>42909.208333333328</v>
      </c>
      <c r="L199">
        <v>1499403600</v>
      </c>
      <c r="M199" s="9">
        <f t="shared" si="14"/>
        <v>42923.208333333328</v>
      </c>
      <c r="N199" t="b">
        <v>0</v>
      </c>
      <c r="O199" t="b">
        <v>0</v>
      </c>
      <c r="P199" t="s">
        <v>53</v>
      </c>
      <c r="Q199">
        <f t="shared" si="15"/>
        <v>298</v>
      </c>
      <c r="R199">
        <f t="shared" si="16"/>
        <v>82</v>
      </c>
      <c r="S199" t="s">
        <v>2040</v>
      </c>
      <c r="T19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9">
        <f t="shared" si="13"/>
        <v>40396.208333333336</v>
      </c>
      <c r="L200">
        <v>1283576400</v>
      </c>
      <c r="M200" s="9">
        <f t="shared" si="14"/>
        <v>40425.208333333336</v>
      </c>
      <c r="N200" t="b">
        <v>0</v>
      </c>
      <c r="O200" t="b">
        <v>0</v>
      </c>
      <c r="P200" t="s">
        <v>50</v>
      </c>
      <c r="Q200">
        <f t="shared" si="15"/>
        <v>10</v>
      </c>
      <c r="R200">
        <f t="shared" si="16"/>
        <v>36</v>
      </c>
      <c r="S200" t="s">
        <v>2034</v>
      </c>
      <c r="T200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9">
        <f t="shared" si="13"/>
        <v>42192.208333333328</v>
      </c>
      <c r="L201">
        <v>1436590800</v>
      </c>
      <c r="M201" s="9">
        <f t="shared" si="14"/>
        <v>42196.208333333328</v>
      </c>
      <c r="N201" t="b">
        <v>0</v>
      </c>
      <c r="O201" t="b">
        <v>0</v>
      </c>
      <c r="P201" t="s">
        <v>23</v>
      </c>
      <c r="Q201">
        <f t="shared" si="15"/>
        <v>54</v>
      </c>
      <c r="R201">
        <f t="shared" si="16"/>
        <v>74</v>
      </c>
      <c r="S201" t="s">
        <v>2034</v>
      </c>
      <c r="T201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3"/>
        <v>40262.208333333336</v>
      </c>
      <c r="L202">
        <v>1270443600</v>
      </c>
      <c r="M202" s="9">
        <f t="shared" si="14"/>
        <v>40273.208333333336</v>
      </c>
      <c r="N202" t="b">
        <v>0</v>
      </c>
      <c r="O202" t="b">
        <v>0</v>
      </c>
      <c r="P202" t="s">
        <v>33</v>
      </c>
      <c r="Q202">
        <f t="shared" si="15"/>
        <v>2</v>
      </c>
      <c r="R202">
        <f t="shared" si="16"/>
        <v>2</v>
      </c>
      <c r="S202" t="s">
        <v>2038</v>
      </c>
      <c r="T202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9">
        <f t="shared" si="13"/>
        <v>41845.208333333336</v>
      </c>
      <c r="L203">
        <v>1407819600</v>
      </c>
      <c r="M203" s="9">
        <f t="shared" si="14"/>
        <v>41863.208333333336</v>
      </c>
      <c r="N203" t="b">
        <v>0</v>
      </c>
      <c r="O203" t="b">
        <v>0</v>
      </c>
      <c r="P203" t="s">
        <v>28</v>
      </c>
      <c r="Q203">
        <f t="shared" si="15"/>
        <v>681</v>
      </c>
      <c r="R203">
        <f t="shared" si="16"/>
        <v>91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9">
        <f t="shared" si="13"/>
        <v>40818.208333333336</v>
      </c>
      <c r="L204">
        <v>1317877200</v>
      </c>
      <c r="M204" s="9">
        <f t="shared" si="14"/>
        <v>40822.208333333336</v>
      </c>
      <c r="N204" t="b">
        <v>0</v>
      </c>
      <c r="O204" t="b">
        <v>0</v>
      </c>
      <c r="P204" t="s">
        <v>17</v>
      </c>
      <c r="Q204">
        <f t="shared" si="15"/>
        <v>79</v>
      </c>
      <c r="R204">
        <f t="shared" si="16"/>
        <v>80</v>
      </c>
      <c r="S204" t="s">
        <v>2032</v>
      </c>
      <c r="T204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9">
        <f t="shared" si="13"/>
        <v>42752.25</v>
      </c>
      <c r="L205">
        <v>1484805600</v>
      </c>
      <c r="M205" s="9">
        <f t="shared" si="14"/>
        <v>42754.25</v>
      </c>
      <c r="N205" t="b">
        <v>0</v>
      </c>
      <c r="O205" t="b">
        <v>0</v>
      </c>
      <c r="P205" t="s">
        <v>33</v>
      </c>
      <c r="Q205">
        <f t="shared" si="15"/>
        <v>134</v>
      </c>
      <c r="R205">
        <f t="shared" si="16"/>
        <v>43</v>
      </c>
      <c r="S205" t="s">
        <v>2038</v>
      </c>
      <c r="T205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9">
        <f t="shared" si="13"/>
        <v>40636.208333333336</v>
      </c>
      <c r="L206">
        <v>1302670800</v>
      </c>
      <c r="M206" s="9">
        <f t="shared" si="14"/>
        <v>40646.208333333336</v>
      </c>
      <c r="N206" t="b">
        <v>0</v>
      </c>
      <c r="O206" t="b">
        <v>0</v>
      </c>
      <c r="P206" t="s">
        <v>159</v>
      </c>
      <c r="Q206">
        <f t="shared" si="15"/>
        <v>3</v>
      </c>
      <c r="R206">
        <f t="shared" si="16"/>
        <v>63</v>
      </c>
      <c r="S206" t="s">
        <v>2034</v>
      </c>
      <c r="T206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9">
        <f t="shared" si="13"/>
        <v>43390.208333333328</v>
      </c>
      <c r="L207">
        <v>1540789200</v>
      </c>
      <c r="M207" s="9">
        <f t="shared" si="14"/>
        <v>43402.208333333328</v>
      </c>
      <c r="N207" t="b">
        <v>1</v>
      </c>
      <c r="O207" t="b">
        <v>0</v>
      </c>
      <c r="P207" t="s">
        <v>33</v>
      </c>
      <c r="Q207">
        <f t="shared" si="15"/>
        <v>432</v>
      </c>
      <c r="R207">
        <f t="shared" si="16"/>
        <v>70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9">
        <f t="shared" si="13"/>
        <v>40236.25</v>
      </c>
      <c r="L208">
        <v>1268028000</v>
      </c>
      <c r="M208" s="9">
        <f t="shared" si="14"/>
        <v>40245.25</v>
      </c>
      <c r="N208" t="b">
        <v>0</v>
      </c>
      <c r="O208" t="b">
        <v>0</v>
      </c>
      <c r="P208" t="s">
        <v>119</v>
      </c>
      <c r="Q208">
        <f t="shared" si="15"/>
        <v>39</v>
      </c>
      <c r="R208">
        <f t="shared" si="16"/>
        <v>61</v>
      </c>
      <c r="S208" t="s">
        <v>2046</v>
      </c>
      <c r="T208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9">
        <f t="shared" si="13"/>
        <v>43340.208333333328</v>
      </c>
      <c r="L209">
        <v>1537160400</v>
      </c>
      <c r="M209" s="9">
        <f t="shared" si="14"/>
        <v>43360.208333333328</v>
      </c>
      <c r="N209" t="b">
        <v>0</v>
      </c>
      <c r="O209" t="b">
        <v>1</v>
      </c>
      <c r="P209" t="s">
        <v>23</v>
      </c>
      <c r="Q209">
        <f t="shared" si="15"/>
        <v>426</v>
      </c>
      <c r="R209">
        <f t="shared" si="16"/>
        <v>99</v>
      </c>
      <c r="S209" t="s">
        <v>2034</v>
      </c>
      <c r="T20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9">
        <f t="shared" si="13"/>
        <v>43048.25</v>
      </c>
      <c r="L210">
        <v>1512280800</v>
      </c>
      <c r="M210" s="9">
        <f t="shared" si="14"/>
        <v>43072.25</v>
      </c>
      <c r="N210" t="b">
        <v>0</v>
      </c>
      <c r="O210" t="b">
        <v>0</v>
      </c>
      <c r="P210" t="s">
        <v>42</v>
      </c>
      <c r="Q210">
        <f t="shared" si="15"/>
        <v>101</v>
      </c>
      <c r="R210">
        <f t="shared" si="16"/>
        <v>97</v>
      </c>
      <c r="S210" t="s">
        <v>2040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9">
        <f t="shared" si="13"/>
        <v>42496.208333333328</v>
      </c>
      <c r="L211">
        <v>1463115600</v>
      </c>
      <c r="M211" s="9">
        <f t="shared" si="14"/>
        <v>42503.208333333328</v>
      </c>
      <c r="N211" t="b">
        <v>0</v>
      </c>
      <c r="O211" t="b">
        <v>0</v>
      </c>
      <c r="P211" t="s">
        <v>42</v>
      </c>
      <c r="Q211">
        <f t="shared" si="15"/>
        <v>21</v>
      </c>
      <c r="R211">
        <f t="shared" si="16"/>
        <v>51</v>
      </c>
      <c r="S211" t="s">
        <v>2040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9">
        <f t="shared" si="13"/>
        <v>42797.25</v>
      </c>
      <c r="L212">
        <v>1490850000</v>
      </c>
      <c r="M212" s="9">
        <f t="shared" si="14"/>
        <v>42824.208333333328</v>
      </c>
      <c r="N212" t="b">
        <v>0</v>
      </c>
      <c r="O212" t="b">
        <v>0</v>
      </c>
      <c r="P212" t="s">
        <v>474</v>
      </c>
      <c r="Q212">
        <f t="shared" si="15"/>
        <v>67</v>
      </c>
      <c r="R212">
        <f t="shared" si="16"/>
        <v>28</v>
      </c>
      <c r="S212" t="s">
        <v>2040</v>
      </c>
      <c r="T212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9">
        <f t="shared" si="13"/>
        <v>41513.208333333336</v>
      </c>
      <c r="L213">
        <v>1379653200</v>
      </c>
      <c r="M213" s="9">
        <f t="shared" si="14"/>
        <v>41537.208333333336</v>
      </c>
      <c r="N213" t="b">
        <v>0</v>
      </c>
      <c r="O213" t="b">
        <v>0</v>
      </c>
      <c r="P213" t="s">
        <v>33</v>
      </c>
      <c r="Q213">
        <f t="shared" si="15"/>
        <v>95</v>
      </c>
      <c r="R213">
        <f t="shared" si="16"/>
        <v>61</v>
      </c>
      <c r="S213" t="s">
        <v>2038</v>
      </c>
      <c r="T213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9">
        <f t="shared" si="13"/>
        <v>43814.25</v>
      </c>
      <c r="L214">
        <v>1580364000</v>
      </c>
      <c r="M214" s="9">
        <f t="shared" si="14"/>
        <v>43860.25</v>
      </c>
      <c r="N214" t="b">
        <v>0</v>
      </c>
      <c r="O214" t="b">
        <v>0</v>
      </c>
      <c r="P214" t="s">
        <v>33</v>
      </c>
      <c r="Q214">
        <f t="shared" si="15"/>
        <v>152</v>
      </c>
      <c r="R214">
        <f t="shared" si="16"/>
        <v>73</v>
      </c>
      <c r="S214" t="s">
        <v>2038</v>
      </c>
      <c r="T214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9">
        <f t="shared" si="13"/>
        <v>40488.208333333336</v>
      </c>
      <c r="L215">
        <v>1289714400</v>
      </c>
      <c r="M215" s="9">
        <f t="shared" si="14"/>
        <v>40496.25</v>
      </c>
      <c r="N215" t="b">
        <v>0</v>
      </c>
      <c r="O215" t="b">
        <v>1</v>
      </c>
      <c r="P215" t="s">
        <v>60</v>
      </c>
      <c r="Q215">
        <f t="shared" si="15"/>
        <v>195</v>
      </c>
      <c r="R215">
        <f t="shared" si="16"/>
        <v>40</v>
      </c>
      <c r="S215" t="s">
        <v>2034</v>
      </c>
      <c r="T215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9">
        <f t="shared" si="13"/>
        <v>40409.208333333336</v>
      </c>
      <c r="L216">
        <v>1282712400</v>
      </c>
      <c r="M216" s="9">
        <f t="shared" si="14"/>
        <v>40415.208333333336</v>
      </c>
      <c r="N216" t="b">
        <v>0</v>
      </c>
      <c r="O216" t="b">
        <v>0</v>
      </c>
      <c r="P216" t="s">
        <v>23</v>
      </c>
      <c r="Q216">
        <f t="shared" si="15"/>
        <v>1023</v>
      </c>
      <c r="R216">
        <f t="shared" si="16"/>
        <v>87</v>
      </c>
      <c r="S216" t="s">
        <v>2034</v>
      </c>
      <c r="T216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9">
        <f t="shared" si="13"/>
        <v>43509.25</v>
      </c>
      <c r="L217">
        <v>1550210400</v>
      </c>
      <c r="M217" s="9">
        <f t="shared" si="14"/>
        <v>43511.25</v>
      </c>
      <c r="N217" t="b">
        <v>0</v>
      </c>
      <c r="O217" t="b">
        <v>0</v>
      </c>
      <c r="P217" t="s">
        <v>33</v>
      </c>
      <c r="Q217">
        <f t="shared" si="15"/>
        <v>4</v>
      </c>
      <c r="R217">
        <f t="shared" si="16"/>
        <v>42</v>
      </c>
      <c r="S217" t="s">
        <v>2038</v>
      </c>
      <c r="T217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9">
        <f t="shared" si="13"/>
        <v>40869.25</v>
      </c>
      <c r="L218">
        <v>1322114400</v>
      </c>
      <c r="M218" s="9">
        <f t="shared" si="14"/>
        <v>40871.25</v>
      </c>
      <c r="N218" t="b">
        <v>0</v>
      </c>
      <c r="O218" t="b">
        <v>0</v>
      </c>
      <c r="P218" t="s">
        <v>33</v>
      </c>
      <c r="Q218">
        <f t="shared" si="15"/>
        <v>155</v>
      </c>
      <c r="R218">
        <f t="shared" si="16"/>
        <v>104</v>
      </c>
      <c r="S218" t="s">
        <v>2038</v>
      </c>
      <c r="T218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9">
        <f t="shared" si="13"/>
        <v>43583.208333333328</v>
      </c>
      <c r="L219">
        <v>1557205200</v>
      </c>
      <c r="M219" s="9">
        <f t="shared" si="14"/>
        <v>43592.208333333328</v>
      </c>
      <c r="N219" t="b">
        <v>0</v>
      </c>
      <c r="O219" t="b">
        <v>0</v>
      </c>
      <c r="P219" t="s">
        <v>474</v>
      </c>
      <c r="Q219">
        <f t="shared" si="15"/>
        <v>45</v>
      </c>
      <c r="R219">
        <f t="shared" si="16"/>
        <v>62</v>
      </c>
      <c r="S219" t="s">
        <v>2040</v>
      </c>
      <c r="T21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9">
        <f t="shared" si="13"/>
        <v>40858.25</v>
      </c>
      <c r="L220">
        <v>1323928800</v>
      </c>
      <c r="M220" s="9">
        <f t="shared" si="14"/>
        <v>40892.25</v>
      </c>
      <c r="N220" t="b">
        <v>0</v>
      </c>
      <c r="O220" t="b">
        <v>1</v>
      </c>
      <c r="P220" t="s">
        <v>100</v>
      </c>
      <c r="Q220">
        <f t="shared" si="15"/>
        <v>216</v>
      </c>
      <c r="R220">
        <f t="shared" si="16"/>
        <v>31</v>
      </c>
      <c r="S220" t="s">
        <v>2040</v>
      </c>
      <c r="T220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9">
        <f t="shared" si="13"/>
        <v>41137.208333333336</v>
      </c>
      <c r="L221">
        <v>1346130000</v>
      </c>
      <c r="M221" s="9">
        <f t="shared" si="14"/>
        <v>41149.208333333336</v>
      </c>
      <c r="N221" t="b">
        <v>0</v>
      </c>
      <c r="O221" t="b">
        <v>0</v>
      </c>
      <c r="P221" t="s">
        <v>71</v>
      </c>
      <c r="Q221">
        <f t="shared" si="15"/>
        <v>332</v>
      </c>
      <c r="R221">
        <f t="shared" si="16"/>
        <v>90</v>
      </c>
      <c r="S221" t="s">
        <v>2040</v>
      </c>
      <c r="T221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9">
        <f t="shared" si="13"/>
        <v>40725.208333333336</v>
      </c>
      <c r="L222">
        <v>1311051600</v>
      </c>
      <c r="M222" s="9">
        <f t="shared" si="14"/>
        <v>40743.208333333336</v>
      </c>
      <c r="N222" t="b">
        <v>1</v>
      </c>
      <c r="O222" t="b">
        <v>0</v>
      </c>
      <c r="P222" t="s">
        <v>33</v>
      </c>
      <c r="Q222">
        <f t="shared" si="15"/>
        <v>8</v>
      </c>
      <c r="R222">
        <f t="shared" si="16"/>
        <v>39</v>
      </c>
      <c r="S222" t="s">
        <v>2038</v>
      </c>
      <c r="T222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9">
        <f t="shared" si="13"/>
        <v>41081.208333333336</v>
      </c>
      <c r="L223">
        <v>1340427600</v>
      </c>
      <c r="M223" s="9">
        <f t="shared" si="14"/>
        <v>41083.208333333336</v>
      </c>
      <c r="N223" t="b">
        <v>1</v>
      </c>
      <c r="O223" t="b">
        <v>0</v>
      </c>
      <c r="P223" t="s">
        <v>17</v>
      </c>
      <c r="Q223">
        <f t="shared" si="15"/>
        <v>99</v>
      </c>
      <c r="R223">
        <f t="shared" si="16"/>
        <v>55</v>
      </c>
      <c r="S223" t="s">
        <v>2032</v>
      </c>
      <c r="T223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9">
        <f t="shared" si="13"/>
        <v>41914.208333333336</v>
      </c>
      <c r="L224">
        <v>1412312400</v>
      </c>
      <c r="M224" s="9">
        <f t="shared" si="14"/>
        <v>41915.208333333336</v>
      </c>
      <c r="N224" t="b">
        <v>0</v>
      </c>
      <c r="O224" t="b">
        <v>0</v>
      </c>
      <c r="P224" t="s">
        <v>122</v>
      </c>
      <c r="Q224">
        <f t="shared" si="15"/>
        <v>138</v>
      </c>
      <c r="R224">
        <f t="shared" si="16"/>
        <v>48</v>
      </c>
      <c r="S224" t="s">
        <v>2053</v>
      </c>
      <c r="T224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9">
        <f t="shared" si="13"/>
        <v>42445.208333333328</v>
      </c>
      <c r="L225">
        <v>1459314000</v>
      </c>
      <c r="M225" s="9">
        <f t="shared" si="14"/>
        <v>42459.208333333328</v>
      </c>
      <c r="N225" t="b">
        <v>0</v>
      </c>
      <c r="O225" t="b">
        <v>0</v>
      </c>
      <c r="P225" t="s">
        <v>33</v>
      </c>
      <c r="Q225">
        <f t="shared" si="15"/>
        <v>94</v>
      </c>
      <c r="R225">
        <f t="shared" si="16"/>
        <v>88</v>
      </c>
      <c r="S225" t="s">
        <v>2038</v>
      </c>
      <c r="T225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9">
        <f t="shared" si="13"/>
        <v>41906.208333333336</v>
      </c>
      <c r="L226">
        <v>1415426400</v>
      </c>
      <c r="M226" s="9">
        <f t="shared" si="14"/>
        <v>41951.25</v>
      </c>
      <c r="N226" t="b">
        <v>0</v>
      </c>
      <c r="O226" t="b">
        <v>0</v>
      </c>
      <c r="P226" t="s">
        <v>474</v>
      </c>
      <c r="Q226">
        <f t="shared" si="15"/>
        <v>404</v>
      </c>
      <c r="R226">
        <f t="shared" si="16"/>
        <v>52</v>
      </c>
      <c r="S226" t="s">
        <v>2040</v>
      </c>
      <c r="T226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9">
        <f t="shared" si="13"/>
        <v>41762.208333333336</v>
      </c>
      <c r="L227">
        <v>1399093200</v>
      </c>
      <c r="M227" s="9">
        <f t="shared" si="14"/>
        <v>41762.208333333336</v>
      </c>
      <c r="N227" t="b">
        <v>1</v>
      </c>
      <c r="O227" t="b">
        <v>0</v>
      </c>
      <c r="P227" t="s">
        <v>23</v>
      </c>
      <c r="Q227">
        <f t="shared" si="15"/>
        <v>260</v>
      </c>
      <c r="R227">
        <f t="shared" si="16"/>
        <v>30</v>
      </c>
      <c r="S227" t="s">
        <v>2034</v>
      </c>
      <c r="T227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9">
        <f t="shared" si="13"/>
        <v>40276.208333333336</v>
      </c>
      <c r="L228">
        <v>1273899600</v>
      </c>
      <c r="M228" s="9">
        <f t="shared" si="14"/>
        <v>40313.208333333336</v>
      </c>
      <c r="N228" t="b">
        <v>0</v>
      </c>
      <c r="O228" t="b">
        <v>0</v>
      </c>
      <c r="P228" t="s">
        <v>122</v>
      </c>
      <c r="Q228">
        <f t="shared" si="15"/>
        <v>367</v>
      </c>
      <c r="R228">
        <f t="shared" si="16"/>
        <v>98</v>
      </c>
      <c r="S228" t="s">
        <v>2053</v>
      </c>
      <c r="T228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9">
        <f t="shared" si="13"/>
        <v>42139.208333333328</v>
      </c>
      <c r="L229">
        <v>1432184400</v>
      </c>
      <c r="M229" s="9">
        <f t="shared" si="14"/>
        <v>42145.208333333328</v>
      </c>
      <c r="N229" t="b">
        <v>0</v>
      </c>
      <c r="O229" t="b">
        <v>0</v>
      </c>
      <c r="P229" t="s">
        <v>292</v>
      </c>
      <c r="Q229">
        <f t="shared" si="15"/>
        <v>169</v>
      </c>
      <c r="R229">
        <f t="shared" si="16"/>
        <v>109</v>
      </c>
      <c r="S229" t="s">
        <v>2049</v>
      </c>
      <c r="T22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9">
        <f t="shared" si="13"/>
        <v>42613.208333333328</v>
      </c>
      <c r="L230">
        <v>1474779600</v>
      </c>
      <c r="M230" s="9">
        <f t="shared" si="14"/>
        <v>42638.208333333328</v>
      </c>
      <c r="N230" t="b">
        <v>0</v>
      </c>
      <c r="O230" t="b">
        <v>0</v>
      </c>
      <c r="P230" t="s">
        <v>71</v>
      </c>
      <c r="Q230">
        <f t="shared" si="15"/>
        <v>120</v>
      </c>
      <c r="R230">
        <f t="shared" si="16"/>
        <v>67</v>
      </c>
      <c r="S230" t="s">
        <v>2040</v>
      </c>
      <c r="T230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9">
        <f t="shared" si="13"/>
        <v>42887.208333333328</v>
      </c>
      <c r="L231">
        <v>1500440400</v>
      </c>
      <c r="M231" s="9">
        <f t="shared" si="14"/>
        <v>42935.208333333328</v>
      </c>
      <c r="N231" t="b">
        <v>0</v>
      </c>
      <c r="O231" t="b">
        <v>1</v>
      </c>
      <c r="P231" t="s">
        <v>292</v>
      </c>
      <c r="Q231">
        <f t="shared" si="15"/>
        <v>194</v>
      </c>
      <c r="R231">
        <f t="shared" si="16"/>
        <v>65</v>
      </c>
      <c r="S231" t="s">
        <v>2049</v>
      </c>
      <c r="T231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9">
        <f t="shared" si="13"/>
        <v>43805.25</v>
      </c>
      <c r="L232">
        <v>1575612000</v>
      </c>
      <c r="M232" s="9">
        <f t="shared" si="14"/>
        <v>43805.25</v>
      </c>
      <c r="N232" t="b">
        <v>0</v>
      </c>
      <c r="O232" t="b">
        <v>0</v>
      </c>
      <c r="P232" t="s">
        <v>89</v>
      </c>
      <c r="Q232">
        <f t="shared" si="15"/>
        <v>420</v>
      </c>
      <c r="R232">
        <f t="shared" si="16"/>
        <v>100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9">
        <f t="shared" si="13"/>
        <v>41415.208333333336</v>
      </c>
      <c r="L233">
        <v>1374123600</v>
      </c>
      <c r="M233" s="9">
        <f t="shared" si="14"/>
        <v>41473.208333333336</v>
      </c>
      <c r="N233" t="b">
        <v>0</v>
      </c>
      <c r="O233" t="b">
        <v>0</v>
      </c>
      <c r="P233" t="s">
        <v>33</v>
      </c>
      <c r="Q233">
        <f t="shared" si="15"/>
        <v>77</v>
      </c>
      <c r="R233">
        <f t="shared" si="16"/>
        <v>82</v>
      </c>
      <c r="S233" t="s">
        <v>2038</v>
      </c>
      <c r="T233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9">
        <f t="shared" si="13"/>
        <v>42576.208333333328</v>
      </c>
      <c r="L234">
        <v>1469509200</v>
      </c>
      <c r="M234" s="9">
        <f t="shared" si="14"/>
        <v>42577.208333333328</v>
      </c>
      <c r="N234" t="b">
        <v>0</v>
      </c>
      <c r="O234" t="b">
        <v>0</v>
      </c>
      <c r="P234" t="s">
        <v>33</v>
      </c>
      <c r="Q234">
        <f t="shared" si="15"/>
        <v>171</v>
      </c>
      <c r="R234">
        <f t="shared" si="16"/>
        <v>63</v>
      </c>
      <c r="S234" t="s">
        <v>2038</v>
      </c>
      <c r="T234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9">
        <f t="shared" si="13"/>
        <v>40706.208333333336</v>
      </c>
      <c r="L235">
        <v>1309237200</v>
      </c>
      <c r="M235" s="9">
        <f t="shared" si="14"/>
        <v>40722.208333333336</v>
      </c>
      <c r="N235" t="b">
        <v>0</v>
      </c>
      <c r="O235" t="b">
        <v>0</v>
      </c>
      <c r="P235" t="s">
        <v>71</v>
      </c>
      <c r="Q235">
        <f t="shared" si="15"/>
        <v>158</v>
      </c>
      <c r="R235">
        <f t="shared" si="16"/>
        <v>97</v>
      </c>
      <c r="S235" t="s">
        <v>2040</v>
      </c>
      <c r="T235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9">
        <f t="shared" si="13"/>
        <v>42969.208333333328</v>
      </c>
      <c r="L236">
        <v>1503982800</v>
      </c>
      <c r="M236" s="9">
        <f t="shared" si="14"/>
        <v>42976.208333333328</v>
      </c>
      <c r="N236" t="b">
        <v>0</v>
      </c>
      <c r="O236" t="b">
        <v>1</v>
      </c>
      <c r="P236" t="s">
        <v>89</v>
      </c>
      <c r="Q236">
        <f t="shared" si="15"/>
        <v>109</v>
      </c>
      <c r="R236">
        <f t="shared" si="16"/>
        <v>55</v>
      </c>
      <c r="S236" t="s">
        <v>2049</v>
      </c>
      <c r="T236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9">
        <f t="shared" si="13"/>
        <v>42779.25</v>
      </c>
      <c r="L237">
        <v>1487397600</v>
      </c>
      <c r="M237" s="9">
        <f t="shared" si="14"/>
        <v>42784.25</v>
      </c>
      <c r="N237" t="b">
        <v>0</v>
      </c>
      <c r="O237" t="b">
        <v>0</v>
      </c>
      <c r="P237" t="s">
        <v>71</v>
      </c>
      <c r="Q237">
        <f t="shared" si="15"/>
        <v>42</v>
      </c>
      <c r="R237">
        <f t="shared" si="16"/>
        <v>39</v>
      </c>
      <c r="S237" t="s">
        <v>2040</v>
      </c>
      <c r="T237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9">
        <f t="shared" si="13"/>
        <v>43641.208333333328</v>
      </c>
      <c r="L238">
        <v>1562043600</v>
      </c>
      <c r="M238" s="9">
        <f t="shared" si="14"/>
        <v>43648.208333333328</v>
      </c>
      <c r="N238" t="b">
        <v>0</v>
      </c>
      <c r="O238" t="b">
        <v>1</v>
      </c>
      <c r="P238" t="s">
        <v>23</v>
      </c>
      <c r="Q238">
        <f t="shared" si="15"/>
        <v>11</v>
      </c>
      <c r="R238">
        <f t="shared" si="16"/>
        <v>76</v>
      </c>
      <c r="S238" t="s">
        <v>2034</v>
      </c>
      <c r="T238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9">
        <f t="shared" si="13"/>
        <v>41754.208333333336</v>
      </c>
      <c r="L239">
        <v>1398574800</v>
      </c>
      <c r="M239" s="9">
        <f t="shared" si="14"/>
        <v>41756.208333333336</v>
      </c>
      <c r="N239" t="b">
        <v>0</v>
      </c>
      <c r="O239" t="b">
        <v>0</v>
      </c>
      <c r="P239" t="s">
        <v>71</v>
      </c>
      <c r="Q239">
        <f t="shared" si="15"/>
        <v>159</v>
      </c>
      <c r="R239">
        <f t="shared" si="16"/>
        <v>45</v>
      </c>
      <c r="S239" t="s">
        <v>2040</v>
      </c>
      <c r="T23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9">
        <f t="shared" si="13"/>
        <v>43083.25</v>
      </c>
      <c r="L240">
        <v>1515391200</v>
      </c>
      <c r="M240" s="9">
        <f t="shared" si="14"/>
        <v>43108.25</v>
      </c>
      <c r="N240" t="b">
        <v>0</v>
      </c>
      <c r="O240" t="b">
        <v>1</v>
      </c>
      <c r="P240" t="s">
        <v>33</v>
      </c>
      <c r="Q240">
        <f t="shared" si="15"/>
        <v>422</v>
      </c>
      <c r="R240">
        <f t="shared" si="16"/>
        <v>105</v>
      </c>
      <c r="S240" t="s">
        <v>2038</v>
      </c>
      <c r="T240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9">
        <f t="shared" si="13"/>
        <v>42245.208333333328</v>
      </c>
      <c r="L241">
        <v>1441170000</v>
      </c>
      <c r="M241" s="9">
        <f t="shared" si="14"/>
        <v>42249.208333333328</v>
      </c>
      <c r="N241" t="b">
        <v>0</v>
      </c>
      <c r="O241" t="b">
        <v>0</v>
      </c>
      <c r="P241" t="s">
        <v>65</v>
      </c>
      <c r="Q241">
        <f t="shared" si="15"/>
        <v>98</v>
      </c>
      <c r="R241">
        <f t="shared" si="16"/>
        <v>76</v>
      </c>
      <c r="S241" t="s">
        <v>2036</v>
      </c>
      <c r="T241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9">
        <f t="shared" si="13"/>
        <v>40396.208333333336</v>
      </c>
      <c r="L242">
        <v>1281157200</v>
      </c>
      <c r="M242" s="9">
        <f t="shared" si="14"/>
        <v>40397.208333333336</v>
      </c>
      <c r="N242" t="b">
        <v>0</v>
      </c>
      <c r="O242" t="b">
        <v>0</v>
      </c>
      <c r="P242" t="s">
        <v>33</v>
      </c>
      <c r="Q242">
        <f t="shared" si="15"/>
        <v>419</v>
      </c>
      <c r="R242">
        <f t="shared" si="16"/>
        <v>69</v>
      </c>
      <c r="S242" t="s">
        <v>2038</v>
      </c>
      <c r="T242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9">
        <f t="shared" si="13"/>
        <v>41742.208333333336</v>
      </c>
      <c r="L243">
        <v>1398229200</v>
      </c>
      <c r="M243" s="9">
        <f t="shared" si="14"/>
        <v>41752.208333333336</v>
      </c>
      <c r="N243" t="b">
        <v>0</v>
      </c>
      <c r="O243" t="b">
        <v>1</v>
      </c>
      <c r="P243" t="s">
        <v>68</v>
      </c>
      <c r="Q243">
        <f t="shared" si="15"/>
        <v>102</v>
      </c>
      <c r="R243">
        <f t="shared" si="16"/>
        <v>102</v>
      </c>
      <c r="S243" t="s">
        <v>2046</v>
      </c>
      <c r="T243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9">
        <f t="shared" si="13"/>
        <v>42865.208333333328</v>
      </c>
      <c r="L244">
        <v>1495256400</v>
      </c>
      <c r="M244" s="9">
        <f t="shared" si="14"/>
        <v>42875.208333333328</v>
      </c>
      <c r="N244" t="b">
        <v>0</v>
      </c>
      <c r="O244" t="b">
        <v>1</v>
      </c>
      <c r="P244" t="s">
        <v>23</v>
      </c>
      <c r="Q244">
        <f t="shared" si="15"/>
        <v>128</v>
      </c>
      <c r="R244">
        <f t="shared" si="16"/>
        <v>43</v>
      </c>
      <c r="S244" t="s">
        <v>2034</v>
      </c>
      <c r="T244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9">
        <f t="shared" si="13"/>
        <v>43163.25</v>
      </c>
      <c r="L245">
        <v>1520402400</v>
      </c>
      <c r="M245" s="9">
        <f t="shared" si="14"/>
        <v>43166.25</v>
      </c>
      <c r="N245" t="b">
        <v>0</v>
      </c>
      <c r="O245" t="b">
        <v>0</v>
      </c>
      <c r="P245" t="s">
        <v>33</v>
      </c>
      <c r="Q245">
        <f t="shared" si="15"/>
        <v>445</v>
      </c>
      <c r="R245">
        <f t="shared" si="16"/>
        <v>43</v>
      </c>
      <c r="S245" t="s">
        <v>2038</v>
      </c>
      <c r="T245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9">
        <f t="shared" si="13"/>
        <v>41834.208333333336</v>
      </c>
      <c r="L246">
        <v>1409806800</v>
      </c>
      <c r="M246" s="9">
        <f t="shared" si="14"/>
        <v>41886.208333333336</v>
      </c>
      <c r="N246" t="b">
        <v>0</v>
      </c>
      <c r="O246" t="b">
        <v>0</v>
      </c>
      <c r="P246" t="s">
        <v>33</v>
      </c>
      <c r="Q246">
        <f t="shared" si="15"/>
        <v>570</v>
      </c>
      <c r="R246">
        <f t="shared" si="16"/>
        <v>75</v>
      </c>
      <c r="S246" t="s">
        <v>2038</v>
      </c>
      <c r="T246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9">
        <f t="shared" si="13"/>
        <v>41736.208333333336</v>
      </c>
      <c r="L247">
        <v>1396933200</v>
      </c>
      <c r="M247" s="9">
        <f t="shared" si="14"/>
        <v>41737.208333333336</v>
      </c>
      <c r="N247" t="b">
        <v>0</v>
      </c>
      <c r="O247" t="b">
        <v>0</v>
      </c>
      <c r="P247" t="s">
        <v>33</v>
      </c>
      <c r="Q247">
        <f t="shared" si="15"/>
        <v>509</v>
      </c>
      <c r="R247">
        <f t="shared" si="16"/>
        <v>69</v>
      </c>
      <c r="S247" t="s">
        <v>2038</v>
      </c>
      <c r="T247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9">
        <f t="shared" si="13"/>
        <v>41491.208333333336</v>
      </c>
      <c r="L248">
        <v>1376024400</v>
      </c>
      <c r="M248" s="9">
        <f t="shared" si="14"/>
        <v>41495.208333333336</v>
      </c>
      <c r="N248" t="b">
        <v>0</v>
      </c>
      <c r="O248" t="b">
        <v>0</v>
      </c>
      <c r="P248" t="s">
        <v>28</v>
      </c>
      <c r="Q248">
        <f t="shared" si="15"/>
        <v>326</v>
      </c>
      <c r="R248">
        <f t="shared" si="16"/>
        <v>66</v>
      </c>
      <c r="S248" t="s">
        <v>2036</v>
      </c>
      <c r="T248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9">
        <f t="shared" si="13"/>
        <v>42726.25</v>
      </c>
      <c r="L249">
        <v>1483682400</v>
      </c>
      <c r="M249" s="9">
        <f t="shared" si="14"/>
        <v>42741.25</v>
      </c>
      <c r="N249" t="b">
        <v>0</v>
      </c>
      <c r="O249" t="b">
        <v>1</v>
      </c>
      <c r="P249" t="s">
        <v>119</v>
      </c>
      <c r="Q249">
        <f t="shared" si="15"/>
        <v>933</v>
      </c>
      <c r="R249">
        <f t="shared" si="16"/>
        <v>98</v>
      </c>
      <c r="S249" t="s">
        <v>2046</v>
      </c>
      <c r="T24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9">
        <f t="shared" si="13"/>
        <v>42004.25</v>
      </c>
      <c r="L250">
        <v>1420437600</v>
      </c>
      <c r="M250" s="9">
        <f t="shared" si="14"/>
        <v>42009.25</v>
      </c>
      <c r="N250" t="b">
        <v>0</v>
      </c>
      <c r="O250" t="b">
        <v>0</v>
      </c>
      <c r="P250" t="s">
        <v>292</v>
      </c>
      <c r="Q250">
        <f t="shared" si="15"/>
        <v>211</v>
      </c>
      <c r="R250">
        <f t="shared" si="16"/>
        <v>60</v>
      </c>
      <c r="S250" t="s">
        <v>2049</v>
      </c>
      <c r="T250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9">
        <f t="shared" si="13"/>
        <v>42006.25</v>
      </c>
      <c r="L251">
        <v>1420783200</v>
      </c>
      <c r="M251" s="9">
        <f t="shared" si="14"/>
        <v>42013.25</v>
      </c>
      <c r="N251" t="b">
        <v>0</v>
      </c>
      <c r="O251" t="b">
        <v>0</v>
      </c>
      <c r="P251" t="s">
        <v>206</v>
      </c>
      <c r="Q251">
        <f t="shared" si="15"/>
        <v>273</v>
      </c>
      <c r="R251">
        <f t="shared" si="16"/>
        <v>26</v>
      </c>
      <c r="S251" t="s">
        <v>2046</v>
      </c>
      <c r="T251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9">
        <f t="shared" si="13"/>
        <v>40203.25</v>
      </c>
      <c r="L252">
        <v>1267423200</v>
      </c>
      <c r="M252" s="9">
        <f t="shared" si="14"/>
        <v>40238.25</v>
      </c>
      <c r="N252" t="b">
        <v>0</v>
      </c>
      <c r="O252" t="b">
        <v>0</v>
      </c>
      <c r="P252" t="s">
        <v>23</v>
      </c>
      <c r="Q252">
        <f t="shared" si="15"/>
        <v>3</v>
      </c>
      <c r="R252">
        <f t="shared" si="16"/>
        <v>3</v>
      </c>
      <c r="S252" t="s">
        <v>2034</v>
      </c>
      <c r="T252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9">
        <f t="shared" si="13"/>
        <v>41252.25</v>
      </c>
      <c r="L253">
        <v>1355205600</v>
      </c>
      <c r="M253" s="9">
        <f t="shared" si="14"/>
        <v>41254.25</v>
      </c>
      <c r="N253" t="b">
        <v>0</v>
      </c>
      <c r="O253" t="b">
        <v>0</v>
      </c>
      <c r="P253" t="s">
        <v>33</v>
      </c>
      <c r="Q253">
        <f t="shared" si="15"/>
        <v>54</v>
      </c>
      <c r="R253">
        <f t="shared" si="16"/>
        <v>38</v>
      </c>
      <c r="S253" t="s">
        <v>2038</v>
      </c>
      <c r="T253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9">
        <f t="shared" si="13"/>
        <v>41572.208333333336</v>
      </c>
      <c r="L254">
        <v>1383109200</v>
      </c>
      <c r="M254" s="9">
        <f t="shared" si="14"/>
        <v>41577.208333333336</v>
      </c>
      <c r="N254" t="b">
        <v>0</v>
      </c>
      <c r="O254" t="b">
        <v>0</v>
      </c>
      <c r="P254" t="s">
        <v>33</v>
      </c>
      <c r="Q254">
        <f t="shared" si="15"/>
        <v>626</v>
      </c>
      <c r="R254">
        <f t="shared" si="16"/>
        <v>106</v>
      </c>
      <c r="S254" t="s">
        <v>2038</v>
      </c>
      <c r="T254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3"/>
        <v>40641.208333333336</v>
      </c>
      <c r="L255">
        <v>1303275600</v>
      </c>
      <c r="M255" s="9">
        <f t="shared" si="14"/>
        <v>40653.208333333336</v>
      </c>
      <c r="N255" t="b">
        <v>0</v>
      </c>
      <c r="O255" t="b">
        <v>0</v>
      </c>
      <c r="P255" t="s">
        <v>53</v>
      </c>
      <c r="Q255">
        <f t="shared" si="15"/>
        <v>89</v>
      </c>
      <c r="R255">
        <f t="shared" si="16"/>
        <v>81</v>
      </c>
      <c r="S255" t="s">
        <v>2040</v>
      </c>
      <c r="T255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9">
        <f t="shared" si="13"/>
        <v>42787.25</v>
      </c>
      <c r="L256">
        <v>1487829600</v>
      </c>
      <c r="M256" s="9">
        <f t="shared" si="14"/>
        <v>42789.25</v>
      </c>
      <c r="N256" t="b">
        <v>0</v>
      </c>
      <c r="O256" t="b">
        <v>0</v>
      </c>
      <c r="P256" t="s">
        <v>68</v>
      </c>
      <c r="Q256">
        <f t="shared" si="15"/>
        <v>185</v>
      </c>
      <c r="R256">
        <f t="shared" si="16"/>
        <v>97</v>
      </c>
      <c r="S256" t="s">
        <v>2046</v>
      </c>
      <c r="T256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9">
        <f t="shared" si="13"/>
        <v>40590.25</v>
      </c>
      <c r="L257">
        <v>1298268000</v>
      </c>
      <c r="M257" s="9">
        <f t="shared" si="14"/>
        <v>40595.25</v>
      </c>
      <c r="N257" t="b">
        <v>0</v>
      </c>
      <c r="O257" t="b">
        <v>1</v>
      </c>
      <c r="P257" t="s">
        <v>23</v>
      </c>
      <c r="Q257">
        <f t="shared" si="15"/>
        <v>120</v>
      </c>
      <c r="R257">
        <f t="shared" si="16"/>
        <v>57</v>
      </c>
      <c r="S257" t="s">
        <v>2034</v>
      </c>
      <c r="T257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9">
        <f t="shared" si="13"/>
        <v>42393.25</v>
      </c>
      <c r="L258">
        <v>1456812000</v>
      </c>
      <c r="M258" s="9">
        <f t="shared" si="14"/>
        <v>42430.25</v>
      </c>
      <c r="N258" t="b">
        <v>0</v>
      </c>
      <c r="O258" t="b">
        <v>0</v>
      </c>
      <c r="P258" t="s">
        <v>23</v>
      </c>
      <c r="Q258">
        <f t="shared" si="15"/>
        <v>23</v>
      </c>
      <c r="R258">
        <f t="shared" si="16"/>
        <v>64</v>
      </c>
      <c r="S258" t="s">
        <v>2034</v>
      </c>
      <c r="T258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9">
        <f t="shared" ref="K259:K322" si="17">(((J259/60)/60)/24)+DATE(1970,1,1)</f>
        <v>41338.25</v>
      </c>
      <c r="L259">
        <v>1363669200</v>
      </c>
      <c r="M259" s="9">
        <f t="shared" ref="M259:M322" si="18">(((L259/60)/60)/24)+DATE(1970,1,1)</f>
        <v>41352.208333333336</v>
      </c>
      <c r="N259" t="b">
        <v>0</v>
      </c>
      <c r="O259" t="b">
        <v>0</v>
      </c>
      <c r="P259" t="s">
        <v>33</v>
      </c>
      <c r="Q259">
        <f t="shared" ref="Q259:Q322" si="19">ROUND((E259/D259)*100,0)</f>
        <v>146</v>
      </c>
      <c r="R259">
        <f t="shared" ref="R259:R322" si="20">ROUND((E259/G259),0)</f>
        <v>90</v>
      </c>
      <c r="S259" t="s">
        <v>2038</v>
      </c>
      <c r="T25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9">
        <f t="shared" si="17"/>
        <v>42712.25</v>
      </c>
      <c r="L260">
        <v>1482904800</v>
      </c>
      <c r="M260" s="9">
        <f t="shared" si="18"/>
        <v>42732.25</v>
      </c>
      <c r="N260" t="b">
        <v>0</v>
      </c>
      <c r="O260" t="b">
        <v>1</v>
      </c>
      <c r="P260" t="s">
        <v>33</v>
      </c>
      <c r="Q260">
        <f t="shared" si="19"/>
        <v>268</v>
      </c>
      <c r="R260">
        <f t="shared" si="20"/>
        <v>72</v>
      </c>
      <c r="S260" t="s">
        <v>2038</v>
      </c>
      <c r="T260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9">
        <f t="shared" si="17"/>
        <v>41251.25</v>
      </c>
      <c r="L261">
        <v>1356588000</v>
      </c>
      <c r="M261" s="9">
        <f t="shared" si="18"/>
        <v>41270.25</v>
      </c>
      <c r="N261" t="b">
        <v>1</v>
      </c>
      <c r="O261" t="b">
        <v>0</v>
      </c>
      <c r="P261" t="s">
        <v>122</v>
      </c>
      <c r="Q261">
        <f t="shared" si="19"/>
        <v>598</v>
      </c>
      <c r="R261">
        <f t="shared" si="20"/>
        <v>78</v>
      </c>
      <c r="S261" t="s">
        <v>2053</v>
      </c>
      <c r="T261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9">
        <f t="shared" si="17"/>
        <v>41180.208333333336</v>
      </c>
      <c r="L262">
        <v>1349845200</v>
      </c>
      <c r="M262" s="9">
        <f t="shared" si="18"/>
        <v>41192.208333333336</v>
      </c>
      <c r="N262" t="b">
        <v>0</v>
      </c>
      <c r="O262" t="b">
        <v>0</v>
      </c>
      <c r="P262" t="s">
        <v>23</v>
      </c>
      <c r="Q262">
        <f t="shared" si="19"/>
        <v>158</v>
      </c>
      <c r="R262">
        <f t="shared" si="20"/>
        <v>38</v>
      </c>
      <c r="S262" t="s">
        <v>2034</v>
      </c>
      <c r="T262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9">
        <f t="shared" si="17"/>
        <v>40415.208333333336</v>
      </c>
      <c r="L263">
        <v>1283058000</v>
      </c>
      <c r="M263" s="9">
        <f t="shared" si="18"/>
        <v>40419.208333333336</v>
      </c>
      <c r="N263" t="b">
        <v>0</v>
      </c>
      <c r="O263" t="b">
        <v>1</v>
      </c>
      <c r="P263" t="s">
        <v>23</v>
      </c>
      <c r="Q263">
        <f t="shared" si="19"/>
        <v>31</v>
      </c>
      <c r="R263">
        <f t="shared" si="20"/>
        <v>58</v>
      </c>
      <c r="S263" t="s">
        <v>2034</v>
      </c>
      <c r="T263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9">
        <f t="shared" si="17"/>
        <v>40638.208333333336</v>
      </c>
      <c r="L264">
        <v>1304226000</v>
      </c>
      <c r="M264" s="9">
        <f t="shared" si="18"/>
        <v>40664.208333333336</v>
      </c>
      <c r="N264" t="b">
        <v>0</v>
      </c>
      <c r="O264" t="b">
        <v>1</v>
      </c>
      <c r="P264" t="s">
        <v>60</v>
      </c>
      <c r="Q264">
        <f t="shared" si="19"/>
        <v>313</v>
      </c>
      <c r="R264">
        <f t="shared" si="20"/>
        <v>50</v>
      </c>
      <c r="S264" t="s">
        <v>2034</v>
      </c>
      <c r="T264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9">
        <f t="shared" si="17"/>
        <v>40187.25</v>
      </c>
      <c r="L265">
        <v>1263016800</v>
      </c>
      <c r="M265" s="9">
        <f t="shared" si="18"/>
        <v>40187.25</v>
      </c>
      <c r="N265" t="b">
        <v>0</v>
      </c>
      <c r="O265" t="b">
        <v>0</v>
      </c>
      <c r="P265" t="s">
        <v>122</v>
      </c>
      <c r="Q265">
        <f t="shared" si="19"/>
        <v>371</v>
      </c>
      <c r="R265">
        <f t="shared" si="20"/>
        <v>54</v>
      </c>
      <c r="S265" t="s">
        <v>2053</v>
      </c>
      <c r="T265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9">
        <f t="shared" si="17"/>
        <v>41317.25</v>
      </c>
      <c r="L266">
        <v>1362031200</v>
      </c>
      <c r="M266" s="9">
        <f t="shared" si="18"/>
        <v>41333.25</v>
      </c>
      <c r="N266" t="b">
        <v>0</v>
      </c>
      <c r="O266" t="b">
        <v>0</v>
      </c>
      <c r="P266" t="s">
        <v>33</v>
      </c>
      <c r="Q266">
        <f t="shared" si="19"/>
        <v>363</v>
      </c>
      <c r="R266">
        <f t="shared" si="20"/>
        <v>30</v>
      </c>
      <c r="S266" t="s">
        <v>2038</v>
      </c>
      <c r="T266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9">
        <f t="shared" si="17"/>
        <v>42372.25</v>
      </c>
      <c r="L267">
        <v>1455602400</v>
      </c>
      <c r="M267" s="9">
        <f t="shared" si="18"/>
        <v>42416.25</v>
      </c>
      <c r="N267" t="b">
        <v>0</v>
      </c>
      <c r="O267" t="b">
        <v>0</v>
      </c>
      <c r="P267" t="s">
        <v>33</v>
      </c>
      <c r="Q267">
        <f t="shared" si="19"/>
        <v>123</v>
      </c>
      <c r="R267">
        <f t="shared" si="20"/>
        <v>70</v>
      </c>
      <c r="S267" t="s">
        <v>2038</v>
      </c>
      <c r="T267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9">
        <f t="shared" si="17"/>
        <v>41950.25</v>
      </c>
      <c r="L268">
        <v>1418191200</v>
      </c>
      <c r="M268" s="9">
        <f t="shared" si="18"/>
        <v>41983.25</v>
      </c>
      <c r="N268" t="b">
        <v>0</v>
      </c>
      <c r="O268" t="b">
        <v>1</v>
      </c>
      <c r="P268" t="s">
        <v>159</v>
      </c>
      <c r="Q268">
        <f t="shared" si="19"/>
        <v>77</v>
      </c>
      <c r="R268">
        <f t="shared" si="20"/>
        <v>27</v>
      </c>
      <c r="S268" t="s">
        <v>2034</v>
      </c>
      <c r="T268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9">
        <f t="shared" si="17"/>
        <v>41206.208333333336</v>
      </c>
      <c r="L269">
        <v>1352440800</v>
      </c>
      <c r="M269" s="9">
        <f t="shared" si="18"/>
        <v>41222.25</v>
      </c>
      <c r="N269" t="b">
        <v>0</v>
      </c>
      <c r="O269" t="b">
        <v>0</v>
      </c>
      <c r="P269" t="s">
        <v>33</v>
      </c>
      <c r="Q269">
        <f t="shared" si="19"/>
        <v>234</v>
      </c>
      <c r="R269">
        <f t="shared" si="20"/>
        <v>52</v>
      </c>
      <c r="S269" t="s">
        <v>2038</v>
      </c>
      <c r="T26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9">
        <f t="shared" si="17"/>
        <v>41186.208333333336</v>
      </c>
      <c r="L270">
        <v>1353304800</v>
      </c>
      <c r="M270" s="9">
        <f t="shared" si="18"/>
        <v>41232.25</v>
      </c>
      <c r="N270" t="b">
        <v>0</v>
      </c>
      <c r="O270" t="b">
        <v>0</v>
      </c>
      <c r="P270" t="s">
        <v>42</v>
      </c>
      <c r="Q270">
        <f t="shared" si="19"/>
        <v>181</v>
      </c>
      <c r="R270">
        <f t="shared" si="20"/>
        <v>56</v>
      </c>
      <c r="S270" t="s">
        <v>2040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9">
        <f t="shared" si="17"/>
        <v>43496.25</v>
      </c>
      <c r="L271">
        <v>1550728800</v>
      </c>
      <c r="M271" s="9">
        <f t="shared" si="18"/>
        <v>43517.25</v>
      </c>
      <c r="N271" t="b">
        <v>0</v>
      </c>
      <c r="O271" t="b">
        <v>0</v>
      </c>
      <c r="P271" t="s">
        <v>269</v>
      </c>
      <c r="Q271">
        <f t="shared" si="19"/>
        <v>253</v>
      </c>
      <c r="R271">
        <f t="shared" si="20"/>
        <v>102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9">
        <f t="shared" si="17"/>
        <v>40514.25</v>
      </c>
      <c r="L272">
        <v>1291442400</v>
      </c>
      <c r="M272" s="9">
        <f t="shared" si="18"/>
        <v>40516.25</v>
      </c>
      <c r="N272" t="b">
        <v>0</v>
      </c>
      <c r="O272" t="b">
        <v>0</v>
      </c>
      <c r="P272" t="s">
        <v>89</v>
      </c>
      <c r="Q272">
        <f t="shared" si="19"/>
        <v>27</v>
      </c>
      <c r="R272">
        <f t="shared" si="20"/>
        <v>25</v>
      </c>
      <c r="S272" t="s">
        <v>2049</v>
      </c>
      <c r="T272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9">
        <f t="shared" si="17"/>
        <v>42345.25</v>
      </c>
      <c r="L273">
        <v>1452146400</v>
      </c>
      <c r="M273" s="9">
        <f t="shared" si="18"/>
        <v>42376.25</v>
      </c>
      <c r="N273" t="b">
        <v>0</v>
      </c>
      <c r="O273" t="b">
        <v>0</v>
      </c>
      <c r="P273" t="s">
        <v>122</v>
      </c>
      <c r="Q273">
        <f t="shared" si="19"/>
        <v>1</v>
      </c>
      <c r="R273">
        <f t="shared" si="20"/>
        <v>32</v>
      </c>
      <c r="S273" t="s">
        <v>2053</v>
      </c>
      <c r="T273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9">
        <f t="shared" si="17"/>
        <v>43656.208333333328</v>
      </c>
      <c r="L274">
        <v>1564894800</v>
      </c>
      <c r="M274" s="9">
        <f t="shared" si="18"/>
        <v>43681.208333333328</v>
      </c>
      <c r="N274" t="b">
        <v>0</v>
      </c>
      <c r="O274" t="b">
        <v>1</v>
      </c>
      <c r="P274" t="s">
        <v>33</v>
      </c>
      <c r="Q274">
        <f t="shared" si="19"/>
        <v>304</v>
      </c>
      <c r="R274">
        <f t="shared" si="20"/>
        <v>82</v>
      </c>
      <c r="S274" t="s">
        <v>2038</v>
      </c>
      <c r="T274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17"/>
        <v>42995.208333333328</v>
      </c>
      <c r="L275">
        <v>1505883600</v>
      </c>
      <c r="M275" s="9">
        <f t="shared" si="18"/>
        <v>42998.208333333328</v>
      </c>
      <c r="N275" t="b">
        <v>0</v>
      </c>
      <c r="O275" t="b">
        <v>0</v>
      </c>
      <c r="P275" t="s">
        <v>33</v>
      </c>
      <c r="Q275">
        <f t="shared" si="19"/>
        <v>137</v>
      </c>
      <c r="R275">
        <f t="shared" si="20"/>
        <v>38</v>
      </c>
      <c r="S275" t="s">
        <v>2038</v>
      </c>
      <c r="T275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9">
        <f t="shared" si="17"/>
        <v>43045.25</v>
      </c>
      <c r="L276">
        <v>1510380000</v>
      </c>
      <c r="M276" s="9">
        <f t="shared" si="18"/>
        <v>43050.25</v>
      </c>
      <c r="N276" t="b">
        <v>0</v>
      </c>
      <c r="O276" t="b">
        <v>0</v>
      </c>
      <c r="P276" t="s">
        <v>33</v>
      </c>
      <c r="Q276">
        <f t="shared" si="19"/>
        <v>32</v>
      </c>
      <c r="R276">
        <f t="shared" si="20"/>
        <v>52</v>
      </c>
      <c r="S276" t="s">
        <v>2038</v>
      </c>
      <c r="T276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9">
        <f t="shared" si="17"/>
        <v>43561.208333333328</v>
      </c>
      <c r="L277">
        <v>1555218000</v>
      </c>
      <c r="M277" s="9">
        <f t="shared" si="18"/>
        <v>43569.208333333328</v>
      </c>
      <c r="N277" t="b">
        <v>0</v>
      </c>
      <c r="O277" t="b">
        <v>0</v>
      </c>
      <c r="P277" t="s">
        <v>206</v>
      </c>
      <c r="Q277">
        <f t="shared" si="19"/>
        <v>242</v>
      </c>
      <c r="R277">
        <f t="shared" si="20"/>
        <v>81</v>
      </c>
      <c r="S277" t="s">
        <v>2046</v>
      </c>
      <c r="T277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9">
        <f t="shared" si="17"/>
        <v>41018.208333333336</v>
      </c>
      <c r="L278">
        <v>1335243600</v>
      </c>
      <c r="M278" s="9">
        <f t="shared" si="18"/>
        <v>41023.208333333336</v>
      </c>
      <c r="N278" t="b">
        <v>0</v>
      </c>
      <c r="O278" t="b">
        <v>1</v>
      </c>
      <c r="P278" t="s">
        <v>89</v>
      </c>
      <c r="Q278">
        <f t="shared" si="19"/>
        <v>97</v>
      </c>
      <c r="R278">
        <f t="shared" si="20"/>
        <v>40</v>
      </c>
      <c r="S278" t="s">
        <v>2049</v>
      </c>
      <c r="T278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9">
        <f t="shared" si="17"/>
        <v>40378.208333333336</v>
      </c>
      <c r="L279">
        <v>1279688400</v>
      </c>
      <c r="M279" s="9">
        <f t="shared" si="18"/>
        <v>40380.208333333336</v>
      </c>
      <c r="N279" t="b">
        <v>0</v>
      </c>
      <c r="O279" t="b">
        <v>0</v>
      </c>
      <c r="P279" t="s">
        <v>33</v>
      </c>
      <c r="Q279">
        <f t="shared" si="19"/>
        <v>1066</v>
      </c>
      <c r="R279">
        <f t="shared" si="20"/>
        <v>90</v>
      </c>
      <c r="S279" t="s">
        <v>2038</v>
      </c>
      <c r="T27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9">
        <f t="shared" si="17"/>
        <v>41239.25</v>
      </c>
      <c r="L280">
        <v>1356069600</v>
      </c>
      <c r="M280" s="9">
        <f t="shared" si="18"/>
        <v>41264.25</v>
      </c>
      <c r="N280" t="b">
        <v>0</v>
      </c>
      <c r="O280" t="b">
        <v>0</v>
      </c>
      <c r="P280" t="s">
        <v>28</v>
      </c>
      <c r="Q280">
        <f t="shared" si="19"/>
        <v>326</v>
      </c>
      <c r="R280">
        <f t="shared" si="20"/>
        <v>97</v>
      </c>
      <c r="S280" t="s">
        <v>2036</v>
      </c>
      <c r="T280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9">
        <f t="shared" si="17"/>
        <v>43346.208333333328</v>
      </c>
      <c r="L281">
        <v>1536210000</v>
      </c>
      <c r="M281" s="9">
        <f t="shared" si="18"/>
        <v>43349.208333333328</v>
      </c>
      <c r="N281" t="b">
        <v>0</v>
      </c>
      <c r="O281" t="b">
        <v>0</v>
      </c>
      <c r="P281" t="s">
        <v>33</v>
      </c>
      <c r="Q281">
        <f t="shared" si="19"/>
        <v>171</v>
      </c>
      <c r="R281">
        <f t="shared" si="20"/>
        <v>25</v>
      </c>
      <c r="S281" t="s">
        <v>2038</v>
      </c>
      <c r="T281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9">
        <f t="shared" si="17"/>
        <v>43060.25</v>
      </c>
      <c r="L282">
        <v>1511762400</v>
      </c>
      <c r="M282" s="9">
        <f t="shared" si="18"/>
        <v>43066.25</v>
      </c>
      <c r="N282" t="b">
        <v>0</v>
      </c>
      <c r="O282" t="b">
        <v>0</v>
      </c>
      <c r="P282" t="s">
        <v>71</v>
      </c>
      <c r="Q282">
        <f t="shared" si="19"/>
        <v>581</v>
      </c>
      <c r="R282">
        <f t="shared" si="20"/>
        <v>37</v>
      </c>
      <c r="S282" t="s">
        <v>2040</v>
      </c>
      <c r="T282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9">
        <f t="shared" si="17"/>
        <v>40979.25</v>
      </c>
      <c r="L283">
        <v>1333256400</v>
      </c>
      <c r="M283" s="9">
        <f t="shared" si="18"/>
        <v>41000.208333333336</v>
      </c>
      <c r="N283" t="b">
        <v>0</v>
      </c>
      <c r="O283" t="b">
        <v>1</v>
      </c>
      <c r="P283" t="s">
        <v>33</v>
      </c>
      <c r="Q283">
        <f t="shared" si="19"/>
        <v>92</v>
      </c>
      <c r="R283">
        <f t="shared" si="20"/>
        <v>73</v>
      </c>
      <c r="S283" t="s">
        <v>2038</v>
      </c>
      <c r="T283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9">
        <f t="shared" si="17"/>
        <v>42701.25</v>
      </c>
      <c r="L284">
        <v>1480744800</v>
      </c>
      <c r="M284" s="9">
        <f t="shared" si="18"/>
        <v>42707.25</v>
      </c>
      <c r="N284" t="b">
        <v>0</v>
      </c>
      <c r="O284" t="b">
        <v>1</v>
      </c>
      <c r="P284" t="s">
        <v>269</v>
      </c>
      <c r="Q284">
        <f t="shared" si="19"/>
        <v>108</v>
      </c>
      <c r="R284">
        <f t="shared" si="20"/>
        <v>68</v>
      </c>
      <c r="S284" t="s">
        <v>2040</v>
      </c>
      <c r="T284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9">
        <f t="shared" si="17"/>
        <v>42520.208333333328</v>
      </c>
      <c r="L285">
        <v>1465016400</v>
      </c>
      <c r="M285" s="9">
        <f t="shared" si="18"/>
        <v>42525.208333333328</v>
      </c>
      <c r="N285" t="b">
        <v>0</v>
      </c>
      <c r="O285" t="b">
        <v>0</v>
      </c>
      <c r="P285" t="s">
        <v>23</v>
      </c>
      <c r="Q285">
        <f t="shared" si="19"/>
        <v>19</v>
      </c>
      <c r="R285">
        <f t="shared" si="20"/>
        <v>52</v>
      </c>
      <c r="S285" t="s">
        <v>2034</v>
      </c>
      <c r="T285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9">
        <f t="shared" si="17"/>
        <v>41030.208333333336</v>
      </c>
      <c r="L286">
        <v>1336280400</v>
      </c>
      <c r="M286" s="9">
        <f t="shared" si="18"/>
        <v>41035.208333333336</v>
      </c>
      <c r="N286" t="b">
        <v>0</v>
      </c>
      <c r="O286" t="b">
        <v>0</v>
      </c>
      <c r="P286" t="s">
        <v>28</v>
      </c>
      <c r="Q286">
        <f t="shared" si="19"/>
        <v>83</v>
      </c>
      <c r="R286">
        <f t="shared" si="20"/>
        <v>62</v>
      </c>
      <c r="S286" t="s">
        <v>2036</v>
      </c>
      <c r="T286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9">
        <f t="shared" si="17"/>
        <v>42623.208333333328</v>
      </c>
      <c r="L287">
        <v>1476766800</v>
      </c>
      <c r="M287" s="9">
        <f t="shared" si="18"/>
        <v>42661.208333333328</v>
      </c>
      <c r="N287" t="b">
        <v>0</v>
      </c>
      <c r="O287" t="b">
        <v>0</v>
      </c>
      <c r="P287" t="s">
        <v>33</v>
      </c>
      <c r="Q287">
        <f t="shared" si="19"/>
        <v>706</v>
      </c>
      <c r="R287">
        <f t="shared" si="20"/>
        <v>25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9">
        <f t="shared" si="17"/>
        <v>42697.25</v>
      </c>
      <c r="L288">
        <v>1480485600</v>
      </c>
      <c r="M288" s="9">
        <f t="shared" si="18"/>
        <v>42704.25</v>
      </c>
      <c r="N288" t="b">
        <v>0</v>
      </c>
      <c r="O288" t="b">
        <v>0</v>
      </c>
      <c r="P288" t="s">
        <v>33</v>
      </c>
      <c r="Q288">
        <f t="shared" si="19"/>
        <v>17</v>
      </c>
      <c r="R288">
        <f t="shared" si="20"/>
        <v>106</v>
      </c>
      <c r="S288" t="s">
        <v>2038</v>
      </c>
      <c r="T288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9">
        <f t="shared" si="17"/>
        <v>42122.208333333328</v>
      </c>
      <c r="L289">
        <v>1430197200</v>
      </c>
      <c r="M289" s="9">
        <f t="shared" si="18"/>
        <v>42122.208333333328</v>
      </c>
      <c r="N289" t="b">
        <v>0</v>
      </c>
      <c r="O289" t="b">
        <v>0</v>
      </c>
      <c r="P289" t="s">
        <v>50</v>
      </c>
      <c r="Q289">
        <f t="shared" si="19"/>
        <v>210</v>
      </c>
      <c r="R289">
        <f t="shared" si="20"/>
        <v>75</v>
      </c>
      <c r="S289" t="s">
        <v>2034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9">
        <f t="shared" si="17"/>
        <v>40982.208333333336</v>
      </c>
      <c r="L290">
        <v>1331787600</v>
      </c>
      <c r="M290" s="9">
        <f t="shared" si="18"/>
        <v>40983.208333333336</v>
      </c>
      <c r="N290" t="b">
        <v>0</v>
      </c>
      <c r="O290" t="b">
        <v>1</v>
      </c>
      <c r="P290" t="s">
        <v>148</v>
      </c>
      <c r="Q290">
        <f t="shared" si="19"/>
        <v>98</v>
      </c>
      <c r="R290">
        <f t="shared" si="20"/>
        <v>40</v>
      </c>
      <c r="S290" t="s">
        <v>2034</v>
      </c>
      <c r="T290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17"/>
        <v>42219.208333333328</v>
      </c>
      <c r="L291">
        <v>1438837200</v>
      </c>
      <c r="M291" s="9">
        <f t="shared" si="18"/>
        <v>42222.208333333328</v>
      </c>
      <c r="N291" t="b">
        <v>0</v>
      </c>
      <c r="O291" t="b">
        <v>0</v>
      </c>
      <c r="P291" t="s">
        <v>33</v>
      </c>
      <c r="Q291">
        <f t="shared" si="19"/>
        <v>1684</v>
      </c>
      <c r="R291">
        <f t="shared" si="20"/>
        <v>40</v>
      </c>
      <c r="S291" t="s">
        <v>2038</v>
      </c>
      <c r="T291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9">
        <f t="shared" si="17"/>
        <v>41404.208333333336</v>
      </c>
      <c r="L292">
        <v>1370926800</v>
      </c>
      <c r="M292" s="9">
        <f t="shared" si="18"/>
        <v>41436.208333333336</v>
      </c>
      <c r="N292" t="b">
        <v>0</v>
      </c>
      <c r="O292" t="b">
        <v>1</v>
      </c>
      <c r="P292" t="s">
        <v>42</v>
      </c>
      <c r="Q292">
        <f t="shared" si="19"/>
        <v>54</v>
      </c>
      <c r="R292">
        <f t="shared" si="20"/>
        <v>101</v>
      </c>
      <c r="S292" t="s">
        <v>2040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9">
        <f t="shared" si="17"/>
        <v>40831.208333333336</v>
      </c>
      <c r="L293">
        <v>1319000400</v>
      </c>
      <c r="M293" s="9">
        <f t="shared" si="18"/>
        <v>40835.208333333336</v>
      </c>
      <c r="N293" t="b">
        <v>1</v>
      </c>
      <c r="O293" t="b">
        <v>0</v>
      </c>
      <c r="P293" t="s">
        <v>28</v>
      </c>
      <c r="Q293">
        <f t="shared" si="19"/>
        <v>457</v>
      </c>
      <c r="R293">
        <f t="shared" si="20"/>
        <v>77</v>
      </c>
      <c r="S293" t="s">
        <v>2036</v>
      </c>
      <c r="T293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9">
        <f t="shared" si="17"/>
        <v>40984.208333333336</v>
      </c>
      <c r="L294">
        <v>1333429200</v>
      </c>
      <c r="M294" s="9">
        <f t="shared" si="18"/>
        <v>41002.208333333336</v>
      </c>
      <c r="N294" t="b">
        <v>0</v>
      </c>
      <c r="O294" t="b">
        <v>0</v>
      </c>
      <c r="P294" t="s">
        <v>17</v>
      </c>
      <c r="Q294">
        <f t="shared" si="19"/>
        <v>10</v>
      </c>
      <c r="R294">
        <f t="shared" si="20"/>
        <v>72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9">
        <f t="shared" si="17"/>
        <v>40456.208333333336</v>
      </c>
      <c r="L295">
        <v>1287032400</v>
      </c>
      <c r="M295" s="9">
        <f t="shared" si="18"/>
        <v>40465.208333333336</v>
      </c>
      <c r="N295" t="b">
        <v>0</v>
      </c>
      <c r="O295" t="b">
        <v>0</v>
      </c>
      <c r="P295" t="s">
        <v>33</v>
      </c>
      <c r="Q295">
        <f t="shared" si="19"/>
        <v>16</v>
      </c>
      <c r="R295">
        <f t="shared" si="20"/>
        <v>33</v>
      </c>
      <c r="S295" t="s">
        <v>2038</v>
      </c>
      <c r="T295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9">
        <f t="shared" si="17"/>
        <v>43399.208333333328</v>
      </c>
      <c r="L296">
        <v>1541570400</v>
      </c>
      <c r="M296" s="9">
        <f t="shared" si="18"/>
        <v>43411.25</v>
      </c>
      <c r="N296" t="b">
        <v>0</v>
      </c>
      <c r="O296" t="b">
        <v>0</v>
      </c>
      <c r="P296" t="s">
        <v>33</v>
      </c>
      <c r="Q296">
        <f t="shared" si="19"/>
        <v>1340</v>
      </c>
      <c r="R296">
        <f t="shared" si="20"/>
        <v>44</v>
      </c>
      <c r="S296" t="s">
        <v>2038</v>
      </c>
      <c r="T296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9">
        <f t="shared" si="17"/>
        <v>41562.208333333336</v>
      </c>
      <c r="L297">
        <v>1383976800</v>
      </c>
      <c r="M297" s="9">
        <f t="shared" si="18"/>
        <v>41587.25</v>
      </c>
      <c r="N297" t="b">
        <v>0</v>
      </c>
      <c r="O297" t="b">
        <v>0</v>
      </c>
      <c r="P297" t="s">
        <v>33</v>
      </c>
      <c r="Q297">
        <f t="shared" si="19"/>
        <v>36</v>
      </c>
      <c r="R297">
        <f t="shared" si="20"/>
        <v>36</v>
      </c>
      <c r="S297" t="s">
        <v>2038</v>
      </c>
      <c r="T297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9">
        <f t="shared" si="17"/>
        <v>43493.25</v>
      </c>
      <c r="L298">
        <v>1550556000</v>
      </c>
      <c r="M298" s="9">
        <f t="shared" si="18"/>
        <v>43515.25</v>
      </c>
      <c r="N298" t="b">
        <v>0</v>
      </c>
      <c r="O298" t="b">
        <v>0</v>
      </c>
      <c r="P298" t="s">
        <v>33</v>
      </c>
      <c r="Q298">
        <f t="shared" si="19"/>
        <v>55</v>
      </c>
      <c r="R298">
        <f t="shared" si="20"/>
        <v>88</v>
      </c>
      <c r="S298" t="s">
        <v>2038</v>
      </c>
      <c r="T298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9">
        <f t="shared" si="17"/>
        <v>41653.25</v>
      </c>
      <c r="L299">
        <v>1390456800</v>
      </c>
      <c r="M299" s="9">
        <f t="shared" si="18"/>
        <v>41662.25</v>
      </c>
      <c r="N299" t="b">
        <v>0</v>
      </c>
      <c r="O299" t="b">
        <v>1</v>
      </c>
      <c r="P299" t="s">
        <v>33</v>
      </c>
      <c r="Q299">
        <f t="shared" si="19"/>
        <v>94</v>
      </c>
      <c r="R299">
        <f t="shared" si="20"/>
        <v>65</v>
      </c>
      <c r="S299" t="s">
        <v>2038</v>
      </c>
      <c r="T29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9">
        <f t="shared" si="17"/>
        <v>42426.25</v>
      </c>
      <c r="L300">
        <v>1458018000</v>
      </c>
      <c r="M300" s="9">
        <f t="shared" si="18"/>
        <v>42444.208333333328</v>
      </c>
      <c r="N300" t="b">
        <v>0</v>
      </c>
      <c r="O300" t="b">
        <v>1</v>
      </c>
      <c r="P300" t="s">
        <v>23</v>
      </c>
      <c r="Q300">
        <f t="shared" si="19"/>
        <v>144</v>
      </c>
      <c r="R300">
        <f t="shared" si="20"/>
        <v>70</v>
      </c>
      <c r="S300" t="s">
        <v>2034</v>
      </c>
      <c r="T300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9">
        <f t="shared" si="17"/>
        <v>42432.25</v>
      </c>
      <c r="L301">
        <v>1461819600</v>
      </c>
      <c r="M301" s="9">
        <f t="shared" si="18"/>
        <v>42488.208333333328</v>
      </c>
      <c r="N301" t="b">
        <v>0</v>
      </c>
      <c r="O301" t="b">
        <v>0</v>
      </c>
      <c r="P301" t="s">
        <v>17</v>
      </c>
      <c r="Q301">
        <f t="shared" si="19"/>
        <v>51</v>
      </c>
      <c r="R301">
        <f t="shared" si="20"/>
        <v>40</v>
      </c>
      <c r="S301" t="s">
        <v>2032</v>
      </c>
      <c r="T301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9">
        <f t="shared" si="17"/>
        <v>42977.208333333328</v>
      </c>
      <c r="L302">
        <v>1504155600</v>
      </c>
      <c r="M302" s="9">
        <f t="shared" si="18"/>
        <v>42978.208333333328</v>
      </c>
      <c r="N302" t="b">
        <v>0</v>
      </c>
      <c r="O302" t="b">
        <v>1</v>
      </c>
      <c r="P302" t="s">
        <v>68</v>
      </c>
      <c r="Q302">
        <f t="shared" si="19"/>
        <v>5</v>
      </c>
      <c r="R302">
        <f t="shared" si="20"/>
        <v>5</v>
      </c>
      <c r="S302" t="s">
        <v>2046</v>
      </c>
      <c r="T302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9">
        <f t="shared" si="17"/>
        <v>42061.25</v>
      </c>
      <c r="L303">
        <v>1426395600</v>
      </c>
      <c r="M303" s="9">
        <f t="shared" si="18"/>
        <v>42078.208333333328</v>
      </c>
      <c r="N303" t="b">
        <v>0</v>
      </c>
      <c r="O303" t="b">
        <v>0</v>
      </c>
      <c r="P303" t="s">
        <v>42</v>
      </c>
      <c r="Q303">
        <f t="shared" si="19"/>
        <v>1345</v>
      </c>
      <c r="R303">
        <f t="shared" si="20"/>
        <v>41</v>
      </c>
      <c r="S303" t="s">
        <v>2040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9">
        <f t="shared" si="17"/>
        <v>43345.208333333328</v>
      </c>
      <c r="L304">
        <v>1537074000</v>
      </c>
      <c r="M304" s="9">
        <f t="shared" si="18"/>
        <v>43359.208333333328</v>
      </c>
      <c r="N304" t="b">
        <v>0</v>
      </c>
      <c r="O304" t="b">
        <v>0</v>
      </c>
      <c r="P304" t="s">
        <v>33</v>
      </c>
      <c r="Q304">
        <f t="shared" si="19"/>
        <v>32</v>
      </c>
      <c r="R304">
        <f t="shared" si="20"/>
        <v>99</v>
      </c>
      <c r="S304" t="s">
        <v>2038</v>
      </c>
      <c r="T304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9">
        <f t="shared" si="17"/>
        <v>42376.25</v>
      </c>
      <c r="L305">
        <v>1452578400</v>
      </c>
      <c r="M305" s="9">
        <f t="shared" si="18"/>
        <v>42381.25</v>
      </c>
      <c r="N305" t="b">
        <v>0</v>
      </c>
      <c r="O305" t="b">
        <v>0</v>
      </c>
      <c r="P305" t="s">
        <v>60</v>
      </c>
      <c r="Q305">
        <f t="shared" si="19"/>
        <v>83</v>
      </c>
      <c r="R305">
        <f t="shared" si="20"/>
        <v>88</v>
      </c>
      <c r="S305" t="s">
        <v>2034</v>
      </c>
      <c r="T305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9">
        <f t="shared" si="17"/>
        <v>42589.208333333328</v>
      </c>
      <c r="L306">
        <v>1474088400</v>
      </c>
      <c r="M306" s="9">
        <f t="shared" si="18"/>
        <v>42630.208333333328</v>
      </c>
      <c r="N306" t="b">
        <v>0</v>
      </c>
      <c r="O306" t="b">
        <v>0</v>
      </c>
      <c r="P306" t="s">
        <v>42</v>
      </c>
      <c r="Q306">
        <f t="shared" si="19"/>
        <v>546</v>
      </c>
      <c r="R306">
        <f t="shared" si="20"/>
        <v>81</v>
      </c>
      <c r="S306" t="s">
        <v>2040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9">
        <f t="shared" si="17"/>
        <v>42448.208333333328</v>
      </c>
      <c r="L307">
        <v>1461906000</v>
      </c>
      <c r="M307" s="9">
        <f t="shared" si="18"/>
        <v>42489.208333333328</v>
      </c>
      <c r="N307" t="b">
        <v>0</v>
      </c>
      <c r="O307" t="b">
        <v>0</v>
      </c>
      <c r="P307" t="s">
        <v>33</v>
      </c>
      <c r="Q307">
        <f t="shared" si="19"/>
        <v>286</v>
      </c>
      <c r="R307">
        <f t="shared" si="20"/>
        <v>94</v>
      </c>
      <c r="S307" t="s">
        <v>2038</v>
      </c>
      <c r="T307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9">
        <f t="shared" si="17"/>
        <v>42930.208333333328</v>
      </c>
      <c r="L308">
        <v>1500267600</v>
      </c>
      <c r="M308" s="9">
        <f t="shared" si="18"/>
        <v>42933.208333333328</v>
      </c>
      <c r="N308" t="b">
        <v>0</v>
      </c>
      <c r="O308" t="b">
        <v>1</v>
      </c>
      <c r="P308" t="s">
        <v>33</v>
      </c>
      <c r="Q308">
        <f t="shared" si="19"/>
        <v>8</v>
      </c>
      <c r="R308">
        <f t="shared" si="20"/>
        <v>73</v>
      </c>
      <c r="S308" t="s">
        <v>2038</v>
      </c>
      <c r="T308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9">
        <f t="shared" si="17"/>
        <v>41066.208333333336</v>
      </c>
      <c r="L309">
        <v>1340686800</v>
      </c>
      <c r="M309" s="9">
        <f t="shared" si="18"/>
        <v>41086.208333333336</v>
      </c>
      <c r="N309" t="b">
        <v>0</v>
      </c>
      <c r="O309" t="b">
        <v>1</v>
      </c>
      <c r="P309" t="s">
        <v>119</v>
      </c>
      <c r="Q309">
        <f t="shared" si="19"/>
        <v>132</v>
      </c>
      <c r="R309">
        <f t="shared" si="20"/>
        <v>66</v>
      </c>
      <c r="S309" t="s">
        <v>2046</v>
      </c>
      <c r="T30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9">
        <f t="shared" si="17"/>
        <v>40651.208333333336</v>
      </c>
      <c r="L310">
        <v>1303189200</v>
      </c>
      <c r="M310" s="9">
        <f t="shared" si="18"/>
        <v>40652.208333333336</v>
      </c>
      <c r="N310" t="b">
        <v>0</v>
      </c>
      <c r="O310" t="b">
        <v>0</v>
      </c>
      <c r="P310" t="s">
        <v>33</v>
      </c>
      <c r="Q310">
        <f t="shared" si="19"/>
        <v>74</v>
      </c>
      <c r="R310">
        <f t="shared" si="20"/>
        <v>109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9">
        <f t="shared" si="17"/>
        <v>40807.208333333336</v>
      </c>
      <c r="L311">
        <v>1318309200</v>
      </c>
      <c r="M311" s="9">
        <f t="shared" si="18"/>
        <v>40827.208333333336</v>
      </c>
      <c r="N311" t="b">
        <v>0</v>
      </c>
      <c r="O311" t="b">
        <v>1</v>
      </c>
      <c r="P311" t="s">
        <v>60</v>
      </c>
      <c r="Q311">
        <f t="shared" si="19"/>
        <v>75</v>
      </c>
      <c r="R311">
        <f t="shared" si="20"/>
        <v>41</v>
      </c>
      <c r="S311" t="s">
        <v>2034</v>
      </c>
      <c r="T311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9">
        <f t="shared" si="17"/>
        <v>40277.208333333336</v>
      </c>
      <c r="L312">
        <v>1272171600</v>
      </c>
      <c r="M312" s="9">
        <f t="shared" si="18"/>
        <v>40293.208333333336</v>
      </c>
      <c r="N312" t="b">
        <v>0</v>
      </c>
      <c r="O312" t="b">
        <v>0</v>
      </c>
      <c r="P312" t="s">
        <v>89</v>
      </c>
      <c r="Q312">
        <f t="shared" si="19"/>
        <v>20</v>
      </c>
      <c r="R312">
        <f t="shared" si="20"/>
        <v>99</v>
      </c>
      <c r="S312" t="s">
        <v>2049</v>
      </c>
      <c r="T312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9">
        <f t="shared" si="17"/>
        <v>40590.25</v>
      </c>
      <c r="L313">
        <v>1298872800</v>
      </c>
      <c r="M313" s="9">
        <f t="shared" si="18"/>
        <v>40602.25</v>
      </c>
      <c r="N313" t="b">
        <v>0</v>
      </c>
      <c r="O313" t="b">
        <v>0</v>
      </c>
      <c r="P313" t="s">
        <v>33</v>
      </c>
      <c r="Q313">
        <f t="shared" si="19"/>
        <v>203</v>
      </c>
      <c r="R313">
        <f t="shared" si="20"/>
        <v>106</v>
      </c>
      <c r="S313" t="s">
        <v>2038</v>
      </c>
      <c r="T313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9">
        <f t="shared" si="17"/>
        <v>41572.208333333336</v>
      </c>
      <c r="L314">
        <v>1383282000</v>
      </c>
      <c r="M314" s="9">
        <f t="shared" si="18"/>
        <v>41579.208333333336</v>
      </c>
      <c r="N314" t="b">
        <v>0</v>
      </c>
      <c r="O314" t="b">
        <v>0</v>
      </c>
      <c r="P314" t="s">
        <v>33</v>
      </c>
      <c r="Q314">
        <f t="shared" si="19"/>
        <v>310</v>
      </c>
      <c r="R314">
        <f t="shared" si="20"/>
        <v>49</v>
      </c>
      <c r="S314" t="s">
        <v>2038</v>
      </c>
      <c r="T314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9">
        <f t="shared" si="17"/>
        <v>40966.25</v>
      </c>
      <c r="L315">
        <v>1330495200</v>
      </c>
      <c r="M315" s="9">
        <f t="shared" si="18"/>
        <v>40968.25</v>
      </c>
      <c r="N315" t="b">
        <v>0</v>
      </c>
      <c r="O315" t="b">
        <v>0</v>
      </c>
      <c r="P315" t="s">
        <v>23</v>
      </c>
      <c r="Q315">
        <f t="shared" si="19"/>
        <v>395</v>
      </c>
      <c r="R315">
        <f t="shared" si="20"/>
        <v>39</v>
      </c>
      <c r="S315" t="s">
        <v>2034</v>
      </c>
      <c r="T315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9">
        <f t="shared" si="17"/>
        <v>43536.208333333328</v>
      </c>
      <c r="L316">
        <v>1552798800</v>
      </c>
      <c r="M316" s="9">
        <f t="shared" si="18"/>
        <v>43541.208333333328</v>
      </c>
      <c r="N316" t="b">
        <v>0</v>
      </c>
      <c r="O316" t="b">
        <v>1</v>
      </c>
      <c r="P316" t="s">
        <v>42</v>
      </c>
      <c r="Q316">
        <f t="shared" si="19"/>
        <v>295</v>
      </c>
      <c r="R316">
        <f t="shared" si="20"/>
        <v>31</v>
      </c>
      <c r="S316" t="s">
        <v>2040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9">
        <f t="shared" si="17"/>
        <v>41783.208333333336</v>
      </c>
      <c r="L317">
        <v>1403413200</v>
      </c>
      <c r="M317" s="9">
        <f t="shared" si="18"/>
        <v>41812.208333333336</v>
      </c>
      <c r="N317" t="b">
        <v>0</v>
      </c>
      <c r="O317" t="b">
        <v>0</v>
      </c>
      <c r="P317" t="s">
        <v>33</v>
      </c>
      <c r="Q317">
        <f t="shared" si="19"/>
        <v>34</v>
      </c>
      <c r="R317">
        <f t="shared" si="20"/>
        <v>104</v>
      </c>
      <c r="S317" t="s">
        <v>2038</v>
      </c>
      <c r="T317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9">
        <f t="shared" si="17"/>
        <v>43788.25</v>
      </c>
      <c r="L318">
        <v>1574229600</v>
      </c>
      <c r="M318" s="9">
        <f t="shared" si="18"/>
        <v>43789.25</v>
      </c>
      <c r="N318" t="b">
        <v>0</v>
      </c>
      <c r="O318" t="b">
        <v>1</v>
      </c>
      <c r="P318" t="s">
        <v>17</v>
      </c>
      <c r="Q318">
        <f t="shared" si="19"/>
        <v>67</v>
      </c>
      <c r="R318">
        <f t="shared" si="20"/>
        <v>59</v>
      </c>
      <c r="S318" t="s">
        <v>2032</v>
      </c>
      <c r="T318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9">
        <f t="shared" si="17"/>
        <v>42869.208333333328</v>
      </c>
      <c r="L319">
        <v>1495861200</v>
      </c>
      <c r="M319" s="9">
        <f t="shared" si="18"/>
        <v>42882.208333333328</v>
      </c>
      <c r="N319" t="b">
        <v>0</v>
      </c>
      <c r="O319" t="b">
        <v>0</v>
      </c>
      <c r="P319" t="s">
        <v>33</v>
      </c>
      <c r="Q319">
        <f t="shared" si="19"/>
        <v>19</v>
      </c>
      <c r="R319">
        <f t="shared" si="20"/>
        <v>42</v>
      </c>
      <c r="S319" t="s">
        <v>2038</v>
      </c>
      <c r="T31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9">
        <f t="shared" si="17"/>
        <v>41684.25</v>
      </c>
      <c r="L320">
        <v>1392530400</v>
      </c>
      <c r="M320" s="9">
        <f t="shared" si="18"/>
        <v>41686.25</v>
      </c>
      <c r="N320" t="b">
        <v>0</v>
      </c>
      <c r="O320" t="b">
        <v>0</v>
      </c>
      <c r="P320" t="s">
        <v>23</v>
      </c>
      <c r="Q320">
        <f t="shared" si="19"/>
        <v>16</v>
      </c>
      <c r="R320">
        <f t="shared" si="20"/>
        <v>53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9">
        <f t="shared" si="17"/>
        <v>40402.208333333336</v>
      </c>
      <c r="L321">
        <v>1283662800</v>
      </c>
      <c r="M321" s="9">
        <f t="shared" si="18"/>
        <v>40426.208333333336</v>
      </c>
      <c r="N321" t="b">
        <v>0</v>
      </c>
      <c r="O321" t="b">
        <v>0</v>
      </c>
      <c r="P321" t="s">
        <v>28</v>
      </c>
      <c r="Q321">
        <f t="shared" si="19"/>
        <v>39</v>
      </c>
      <c r="R321">
        <f t="shared" si="20"/>
        <v>51</v>
      </c>
      <c r="S321" t="s">
        <v>2036</v>
      </c>
      <c r="T321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9">
        <f t="shared" si="17"/>
        <v>40673.208333333336</v>
      </c>
      <c r="L322">
        <v>1305781200</v>
      </c>
      <c r="M322" s="9">
        <f t="shared" si="18"/>
        <v>40682.208333333336</v>
      </c>
      <c r="N322" t="b">
        <v>0</v>
      </c>
      <c r="O322" t="b">
        <v>0</v>
      </c>
      <c r="P322" t="s">
        <v>119</v>
      </c>
      <c r="Q322">
        <f t="shared" si="19"/>
        <v>10</v>
      </c>
      <c r="R322">
        <f t="shared" si="20"/>
        <v>101</v>
      </c>
      <c r="S322" t="s">
        <v>2046</v>
      </c>
      <c r="T322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9">
        <f t="shared" ref="K323:K386" si="21">(((J323/60)/60)/24)+DATE(1970,1,1)</f>
        <v>40634.208333333336</v>
      </c>
      <c r="L323">
        <v>1302325200</v>
      </c>
      <c r="M323" s="9">
        <f t="shared" ref="M323:M386" si="22">(((L323/60)/60)/24)+DATE(1970,1,1)</f>
        <v>40642.208333333336</v>
      </c>
      <c r="N323" t="b">
        <v>0</v>
      </c>
      <c r="O323" t="b">
        <v>0</v>
      </c>
      <c r="P323" t="s">
        <v>100</v>
      </c>
      <c r="Q323">
        <f t="shared" ref="Q323:Q386" si="23">ROUND((E323/D323)*100,0)</f>
        <v>94</v>
      </c>
      <c r="R323">
        <f t="shared" ref="R323:R386" si="24">ROUND((E323/G323),0)</f>
        <v>65</v>
      </c>
      <c r="S323" t="s">
        <v>2040</v>
      </c>
      <c r="T323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9">
        <f t="shared" si="21"/>
        <v>40507.25</v>
      </c>
      <c r="L324">
        <v>1291788000</v>
      </c>
      <c r="M324" s="9">
        <f t="shared" si="22"/>
        <v>40520.25</v>
      </c>
      <c r="N324" t="b">
        <v>0</v>
      </c>
      <c r="O324" t="b">
        <v>0</v>
      </c>
      <c r="P324" t="s">
        <v>33</v>
      </c>
      <c r="Q324">
        <f t="shared" si="23"/>
        <v>167</v>
      </c>
      <c r="R324">
        <f t="shared" si="24"/>
        <v>38</v>
      </c>
      <c r="S324" t="s">
        <v>2038</v>
      </c>
      <c r="T324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9">
        <f t="shared" si="21"/>
        <v>41725.208333333336</v>
      </c>
      <c r="L325">
        <v>1396069200</v>
      </c>
      <c r="M325" s="9">
        <f t="shared" si="22"/>
        <v>41727.208333333336</v>
      </c>
      <c r="N325" t="b">
        <v>0</v>
      </c>
      <c r="O325" t="b">
        <v>0</v>
      </c>
      <c r="P325" t="s">
        <v>42</v>
      </c>
      <c r="Q325">
        <f t="shared" si="23"/>
        <v>24</v>
      </c>
      <c r="R325">
        <f t="shared" si="24"/>
        <v>83</v>
      </c>
      <c r="S325" t="s">
        <v>2040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9">
        <f t="shared" si="21"/>
        <v>42176.208333333328</v>
      </c>
      <c r="L326">
        <v>1435899600</v>
      </c>
      <c r="M326" s="9">
        <f t="shared" si="22"/>
        <v>42188.208333333328</v>
      </c>
      <c r="N326" t="b">
        <v>0</v>
      </c>
      <c r="O326" t="b">
        <v>1</v>
      </c>
      <c r="P326" t="s">
        <v>33</v>
      </c>
      <c r="Q326">
        <f t="shared" si="23"/>
        <v>164</v>
      </c>
      <c r="R326">
        <f t="shared" si="24"/>
        <v>38</v>
      </c>
      <c r="S326" t="s">
        <v>2038</v>
      </c>
      <c r="T326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9">
        <f t="shared" si="21"/>
        <v>43267.208333333328</v>
      </c>
      <c r="L327">
        <v>1531112400</v>
      </c>
      <c r="M327" s="9">
        <f t="shared" si="22"/>
        <v>43290.208333333328</v>
      </c>
      <c r="N327" t="b">
        <v>0</v>
      </c>
      <c r="O327" t="b">
        <v>1</v>
      </c>
      <c r="P327" t="s">
        <v>33</v>
      </c>
      <c r="Q327">
        <f t="shared" si="23"/>
        <v>91</v>
      </c>
      <c r="R327">
        <f t="shared" si="24"/>
        <v>81</v>
      </c>
      <c r="S327" t="s">
        <v>2038</v>
      </c>
      <c r="T327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9">
        <f t="shared" si="21"/>
        <v>42364.25</v>
      </c>
      <c r="L328">
        <v>1451628000</v>
      </c>
      <c r="M328" s="9">
        <f t="shared" si="22"/>
        <v>42370.25</v>
      </c>
      <c r="N328" t="b">
        <v>0</v>
      </c>
      <c r="O328" t="b">
        <v>0</v>
      </c>
      <c r="P328" t="s">
        <v>71</v>
      </c>
      <c r="Q328">
        <f t="shared" si="23"/>
        <v>46</v>
      </c>
      <c r="R328">
        <f t="shared" si="24"/>
        <v>26</v>
      </c>
      <c r="S328" t="s">
        <v>2040</v>
      </c>
      <c r="T328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9">
        <f t="shared" si="21"/>
        <v>43705.208333333328</v>
      </c>
      <c r="L329">
        <v>1567314000</v>
      </c>
      <c r="M329" s="9">
        <f t="shared" si="22"/>
        <v>43709.208333333328</v>
      </c>
      <c r="N329" t="b">
        <v>0</v>
      </c>
      <c r="O329" t="b">
        <v>1</v>
      </c>
      <c r="P329" t="s">
        <v>33</v>
      </c>
      <c r="Q329">
        <f t="shared" si="23"/>
        <v>39</v>
      </c>
      <c r="R329">
        <f t="shared" si="24"/>
        <v>30</v>
      </c>
      <c r="S329" t="s">
        <v>2038</v>
      </c>
      <c r="T32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9">
        <f t="shared" si="21"/>
        <v>43434.25</v>
      </c>
      <c r="L330">
        <v>1544508000</v>
      </c>
      <c r="M330" s="9">
        <f t="shared" si="22"/>
        <v>43445.25</v>
      </c>
      <c r="N330" t="b">
        <v>0</v>
      </c>
      <c r="O330" t="b">
        <v>0</v>
      </c>
      <c r="P330" t="s">
        <v>23</v>
      </c>
      <c r="Q330">
        <f t="shared" si="23"/>
        <v>134</v>
      </c>
      <c r="R330">
        <f t="shared" si="24"/>
        <v>54</v>
      </c>
      <c r="S330" t="s">
        <v>2034</v>
      </c>
      <c r="T330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9">
        <f t="shared" si="21"/>
        <v>42716.25</v>
      </c>
      <c r="L331">
        <v>1482472800</v>
      </c>
      <c r="M331" s="9">
        <f t="shared" si="22"/>
        <v>42727.25</v>
      </c>
      <c r="N331" t="b">
        <v>0</v>
      </c>
      <c r="O331" t="b">
        <v>0</v>
      </c>
      <c r="P331" t="s">
        <v>89</v>
      </c>
      <c r="Q331">
        <f t="shared" si="23"/>
        <v>23</v>
      </c>
      <c r="R331">
        <f t="shared" si="24"/>
        <v>102</v>
      </c>
      <c r="S331" t="s">
        <v>2049</v>
      </c>
      <c r="T331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9">
        <f t="shared" si="21"/>
        <v>43077.25</v>
      </c>
      <c r="L332">
        <v>1512799200</v>
      </c>
      <c r="M332" s="9">
        <f t="shared" si="22"/>
        <v>43078.25</v>
      </c>
      <c r="N332" t="b">
        <v>0</v>
      </c>
      <c r="O332" t="b">
        <v>0</v>
      </c>
      <c r="P332" t="s">
        <v>42</v>
      </c>
      <c r="Q332">
        <f t="shared" si="23"/>
        <v>185</v>
      </c>
      <c r="R332">
        <f t="shared" si="24"/>
        <v>45</v>
      </c>
      <c r="S332" t="s">
        <v>2040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9">
        <f t="shared" si="21"/>
        <v>40896.25</v>
      </c>
      <c r="L333">
        <v>1324360800</v>
      </c>
      <c r="M333" s="9">
        <f t="shared" si="22"/>
        <v>40897.25</v>
      </c>
      <c r="N333" t="b">
        <v>0</v>
      </c>
      <c r="O333" t="b">
        <v>0</v>
      </c>
      <c r="P333" t="s">
        <v>17</v>
      </c>
      <c r="Q333">
        <f t="shared" si="23"/>
        <v>444</v>
      </c>
      <c r="R333">
        <f t="shared" si="24"/>
        <v>77</v>
      </c>
      <c r="S333" t="s">
        <v>2032</v>
      </c>
      <c r="T333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9">
        <f t="shared" si="21"/>
        <v>41361.208333333336</v>
      </c>
      <c r="L334">
        <v>1364533200</v>
      </c>
      <c r="M334" s="9">
        <f t="shared" si="22"/>
        <v>41362.208333333336</v>
      </c>
      <c r="N334" t="b">
        <v>0</v>
      </c>
      <c r="O334" t="b">
        <v>0</v>
      </c>
      <c r="P334" t="s">
        <v>65</v>
      </c>
      <c r="Q334">
        <f t="shared" si="23"/>
        <v>200</v>
      </c>
      <c r="R334">
        <f t="shared" si="24"/>
        <v>88</v>
      </c>
      <c r="S334" t="s">
        <v>2036</v>
      </c>
      <c r="T334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9">
        <f t="shared" si="21"/>
        <v>43424.25</v>
      </c>
      <c r="L335">
        <v>1545112800</v>
      </c>
      <c r="M335" s="9">
        <f t="shared" si="22"/>
        <v>43452.25</v>
      </c>
      <c r="N335" t="b">
        <v>0</v>
      </c>
      <c r="O335" t="b">
        <v>0</v>
      </c>
      <c r="P335" t="s">
        <v>33</v>
      </c>
      <c r="Q335">
        <f t="shared" si="23"/>
        <v>124</v>
      </c>
      <c r="R335">
        <f t="shared" si="24"/>
        <v>47</v>
      </c>
      <c r="S335" t="s">
        <v>2038</v>
      </c>
      <c r="T335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9">
        <f t="shared" si="21"/>
        <v>43110.25</v>
      </c>
      <c r="L336">
        <v>1516168800</v>
      </c>
      <c r="M336" s="9">
        <f t="shared" si="22"/>
        <v>43117.25</v>
      </c>
      <c r="N336" t="b">
        <v>0</v>
      </c>
      <c r="O336" t="b">
        <v>0</v>
      </c>
      <c r="P336" t="s">
        <v>23</v>
      </c>
      <c r="Q336">
        <f t="shared" si="23"/>
        <v>187</v>
      </c>
      <c r="R336">
        <f t="shared" si="24"/>
        <v>111</v>
      </c>
      <c r="S336" t="s">
        <v>2034</v>
      </c>
      <c r="T336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9">
        <f t="shared" si="21"/>
        <v>43784.25</v>
      </c>
      <c r="L337">
        <v>1574920800</v>
      </c>
      <c r="M337" s="9">
        <f t="shared" si="22"/>
        <v>43797.25</v>
      </c>
      <c r="N337" t="b">
        <v>0</v>
      </c>
      <c r="O337" t="b">
        <v>0</v>
      </c>
      <c r="P337" t="s">
        <v>23</v>
      </c>
      <c r="Q337">
        <f t="shared" si="23"/>
        <v>114</v>
      </c>
      <c r="R337">
        <f t="shared" si="24"/>
        <v>87</v>
      </c>
      <c r="S337" t="s">
        <v>2034</v>
      </c>
      <c r="T337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9">
        <f t="shared" si="21"/>
        <v>40527.25</v>
      </c>
      <c r="L338">
        <v>1292479200</v>
      </c>
      <c r="M338" s="9">
        <f t="shared" si="22"/>
        <v>40528.25</v>
      </c>
      <c r="N338" t="b">
        <v>0</v>
      </c>
      <c r="O338" t="b">
        <v>1</v>
      </c>
      <c r="P338" t="s">
        <v>23</v>
      </c>
      <c r="Q338">
        <f t="shared" si="23"/>
        <v>97</v>
      </c>
      <c r="R338">
        <f t="shared" si="24"/>
        <v>64</v>
      </c>
      <c r="S338" t="s">
        <v>2034</v>
      </c>
      <c r="T338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9">
        <f t="shared" si="21"/>
        <v>43780.25</v>
      </c>
      <c r="L339">
        <v>1573538400</v>
      </c>
      <c r="M339" s="9">
        <f t="shared" si="22"/>
        <v>43781.25</v>
      </c>
      <c r="N339" t="b">
        <v>0</v>
      </c>
      <c r="O339" t="b">
        <v>0</v>
      </c>
      <c r="P339" t="s">
        <v>33</v>
      </c>
      <c r="Q339">
        <f t="shared" si="23"/>
        <v>123</v>
      </c>
      <c r="R339">
        <f t="shared" si="24"/>
        <v>106</v>
      </c>
      <c r="S339" t="s">
        <v>2038</v>
      </c>
      <c r="T33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9">
        <f t="shared" si="21"/>
        <v>40821.208333333336</v>
      </c>
      <c r="L340">
        <v>1320382800</v>
      </c>
      <c r="M340" s="9">
        <f t="shared" si="22"/>
        <v>40851.208333333336</v>
      </c>
      <c r="N340" t="b">
        <v>0</v>
      </c>
      <c r="O340" t="b">
        <v>0</v>
      </c>
      <c r="P340" t="s">
        <v>33</v>
      </c>
      <c r="Q340">
        <f t="shared" si="23"/>
        <v>179</v>
      </c>
      <c r="R340">
        <f t="shared" si="24"/>
        <v>74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21"/>
        <v>42949.208333333328</v>
      </c>
      <c r="L341">
        <v>1502859600</v>
      </c>
      <c r="M341" s="9">
        <f t="shared" si="22"/>
        <v>42963.208333333328</v>
      </c>
      <c r="N341" t="b">
        <v>0</v>
      </c>
      <c r="O341" t="b">
        <v>0</v>
      </c>
      <c r="P341" t="s">
        <v>33</v>
      </c>
      <c r="Q341">
        <f t="shared" si="23"/>
        <v>80</v>
      </c>
      <c r="R341">
        <f t="shared" si="24"/>
        <v>84</v>
      </c>
      <c r="S341" t="s">
        <v>2038</v>
      </c>
      <c r="T341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9">
        <f t="shared" si="21"/>
        <v>40889.25</v>
      </c>
      <c r="L342">
        <v>1323756000</v>
      </c>
      <c r="M342" s="9">
        <f t="shared" si="22"/>
        <v>40890.25</v>
      </c>
      <c r="N342" t="b">
        <v>0</v>
      </c>
      <c r="O342" t="b">
        <v>0</v>
      </c>
      <c r="P342" t="s">
        <v>122</v>
      </c>
      <c r="Q342">
        <f t="shared" si="23"/>
        <v>94</v>
      </c>
      <c r="R342">
        <f t="shared" si="24"/>
        <v>89</v>
      </c>
      <c r="S342" t="s">
        <v>2053</v>
      </c>
      <c r="T342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9">
        <f t="shared" si="21"/>
        <v>42244.208333333328</v>
      </c>
      <c r="L343">
        <v>1441342800</v>
      </c>
      <c r="M343" s="9">
        <f t="shared" si="22"/>
        <v>42251.208333333328</v>
      </c>
      <c r="N343" t="b">
        <v>0</v>
      </c>
      <c r="O343" t="b">
        <v>0</v>
      </c>
      <c r="P343" t="s">
        <v>60</v>
      </c>
      <c r="Q343">
        <f t="shared" si="23"/>
        <v>85</v>
      </c>
      <c r="R343">
        <f t="shared" si="24"/>
        <v>77</v>
      </c>
      <c r="S343" t="s">
        <v>2034</v>
      </c>
      <c r="T343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9">
        <f t="shared" si="21"/>
        <v>41475.208333333336</v>
      </c>
      <c r="L344">
        <v>1375333200</v>
      </c>
      <c r="M344" s="9">
        <f t="shared" si="22"/>
        <v>41487.208333333336</v>
      </c>
      <c r="N344" t="b">
        <v>0</v>
      </c>
      <c r="O344" t="b">
        <v>0</v>
      </c>
      <c r="P344" t="s">
        <v>33</v>
      </c>
      <c r="Q344">
        <f t="shared" si="23"/>
        <v>67</v>
      </c>
      <c r="R344">
        <f t="shared" si="24"/>
        <v>97</v>
      </c>
      <c r="S344" t="s">
        <v>2038</v>
      </c>
      <c r="T344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9">
        <f t="shared" si="21"/>
        <v>41597.25</v>
      </c>
      <c r="L345">
        <v>1389420000</v>
      </c>
      <c r="M345" s="9">
        <f t="shared" si="22"/>
        <v>41650.25</v>
      </c>
      <c r="N345" t="b">
        <v>0</v>
      </c>
      <c r="O345" t="b">
        <v>0</v>
      </c>
      <c r="P345" t="s">
        <v>33</v>
      </c>
      <c r="Q345">
        <f t="shared" si="23"/>
        <v>54</v>
      </c>
      <c r="R345">
        <f t="shared" si="24"/>
        <v>33</v>
      </c>
      <c r="S345" t="s">
        <v>2038</v>
      </c>
      <c r="T345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9">
        <f t="shared" si="21"/>
        <v>43122.25</v>
      </c>
      <c r="L346">
        <v>1520056800</v>
      </c>
      <c r="M346" s="9">
        <f t="shared" si="22"/>
        <v>43162.25</v>
      </c>
      <c r="N346" t="b">
        <v>0</v>
      </c>
      <c r="O346" t="b">
        <v>0</v>
      </c>
      <c r="P346" t="s">
        <v>89</v>
      </c>
      <c r="Q346">
        <f t="shared" si="23"/>
        <v>42</v>
      </c>
      <c r="R346">
        <f t="shared" si="24"/>
        <v>100</v>
      </c>
      <c r="S346" t="s">
        <v>2049</v>
      </c>
      <c r="T346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9">
        <f t="shared" si="21"/>
        <v>42194.208333333328</v>
      </c>
      <c r="L347">
        <v>1436504400</v>
      </c>
      <c r="M347" s="9">
        <f t="shared" si="22"/>
        <v>42195.208333333328</v>
      </c>
      <c r="N347" t="b">
        <v>0</v>
      </c>
      <c r="O347" t="b">
        <v>0</v>
      </c>
      <c r="P347" t="s">
        <v>53</v>
      </c>
      <c r="Q347">
        <f t="shared" si="23"/>
        <v>15</v>
      </c>
      <c r="R347">
        <f t="shared" si="24"/>
        <v>70</v>
      </c>
      <c r="S347" t="s">
        <v>2040</v>
      </c>
      <c r="T347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9">
        <f t="shared" si="21"/>
        <v>42971.208333333328</v>
      </c>
      <c r="L348">
        <v>1508302800</v>
      </c>
      <c r="M348" s="9">
        <f t="shared" si="22"/>
        <v>43026.208333333328</v>
      </c>
      <c r="N348" t="b">
        <v>0</v>
      </c>
      <c r="O348" t="b">
        <v>1</v>
      </c>
      <c r="P348" t="s">
        <v>60</v>
      </c>
      <c r="Q348">
        <f t="shared" si="23"/>
        <v>34</v>
      </c>
      <c r="R348">
        <f t="shared" si="24"/>
        <v>110</v>
      </c>
      <c r="S348" t="s">
        <v>2034</v>
      </c>
      <c r="T348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9">
        <f t="shared" si="21"/>
        <v>42046.25</v>
      </c>
      <c r="L349">
        <v>1425708000</v>
      </c>
      <c r="M349" s="9">
        <f t="shared" si="22"/>
        <v>42070.25</v>
      </c>
      <c r="N349" t="b">
        <v>0</v>
      </c>
      <c r="O349" t="b">
        <v>0</v>
      </c>
      <c r="P349" t="s">
        <v>28</v>
      </c>
      <c r="Q349">
        <f t="shared" si="23"/>
        <v>1401</v>
      </c>
      <c r="R349">
        <f t="shared" si="24"/>
        <v>66</v>
      </c>
      <c r="S349" t="s">
        <v>2036</v>
      </c>
      <c r="T34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9">
        <f t="shared" si="21"/>
        <v>42782.25</v>
      </c>
      <c r="L350">
        <v>1488348000</v>
      </c>
      <c r="M350" s="9">
        <f t="shared" si="22"/>
        <v>42795.25</v>
      </c>
      <c r="N350" t="b">
        <v>0</v>
      </c>
      <c r="O350" t="b">
        <v>0</v>
      </c>
      <c r="P350" t="s">
        <v>17</v>
      </c>
      <c r="Q350">
        <f t="shared" si="23"/>
        <v>72</v>
      </c>
      <c r="R350">
        <f t="shared" si="24"/>
        <v>41</v>
      </c>
      <c r="S350" t="s">
        <v>2032</v>
      </c>
      <c r="T350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9">
        <f t="shared" si="21"/>
        <v>42930.208333333328</v>
      </c>
      <c r="L351">
        <v>1502600400</v>
      </c>
      <c r="M351" s="9">
        <f t="shared" si="22"/>
        <v>42960.208333333328</v>
      </c>
      <c r="N351" t="b">
        <v>0</v>
      </c>
      <c r="O351" t="b">
        <v>0</v>
      </c>
      <c r="P351" t="s">
        <v>33</v>
      </c>
      <c r="Q351">
        <f t="shared" si="23"/>
        <v>53</v>
      </c>
      <c r="R351">
        <f t="shared" si="24"/>
        <v>104</v>
      </c>
      <c r="S351" t="s">
        <v>2038</v>
      </c>
      <c r="T351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9">
        <f t="shared" si="21"/>
        <v>42144.208333333328</v>
      </c>
      <c r="L352">
        <v>1433653200</v>
      </c>
      <c r="M352" s="9">
        <f t="shared" si="22"/>
        <v>42162.208333333328</v>
      </c>
      <c r="N352" t="b">
        <v>0</v>
      </c>
      <c r="O352" t="b">
        <v>1</v>
      </c>
      <c r="P352" t="s">
        <v>159</v>
      </c>
      <c r="Q352">
        <f t="shared" si="23"/>
        <v>5</v>
      </c>
      <c r="R352">
        <f t="shared" si="24"/>
        <v>5</v>
      </c>
      <c r="S352" t="s">
        <v>2034</v>
      </c>
      <c r="T352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9">
        <f t="shared" si="21"/>
        <v>42240.208333333328</v>
      </c>
      <c r="L353">
        <v>1441602000</v>
      </c>
      <c r="M353" s="9">
        <f t="shared" si="22"/>
        <v>42254.208333333328</v>
      </c>
      <c r="N353" t="b">
        <v>0</v>
      </c>
      <c r="O353" t="b">
        <v>0</v>
      </c>
      <c r="P353" t="s">
        <v>23</v>
      </c>
      <c r="Q353">
        <f t="shared" si="23"/>
        <v>128</v>
      </c>
      <c r="R353">
        <f t="shared" si="24"/>
        <v>47</v>
      </c>
      <c r="S353" t="s">
        <v>2034</v>
      </c>
      <c r="T353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21"/>
        <v>42315.25</v>
      </c>
      <c r="L354">
        <v>1447567200</v>
      </c>
      <c r="M354" s="9">
        <f t="shared" si="22"/>
        <v>42323.25</v>
      </c>
      <c r="N354" t="b">
        <v>0</v>
      </c>
      <c r="O354" t="b">
        <v>0</v>
      </c>
      <c r="P354" t="s">
        <v>33</v>
      </c>
      <c r="Q354">
        <f t="shared" si="23"/>
        <v>35</v>
      </c>
      <c r="R354">
        <f t="shared" si="24"/>
        <v>30</v>
      </c>
      <c r="S354" t="s">
        <v>2038</v>
      </c>
      <c r="T354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9">
        <f t="shared" si="21"/>
        <v>43651.208333333328</v>
      </c>
      <c r="L355">
        <v>1562389200</v>
      </c>
      <c r="M355" s="9">
        <f t="shared" si="22"/>
        <v>43652.208333333328</v>
      </c>
      <c r="N355" t="b">
        <v>0</v>
      </c>
      <c r="O355" t="b">
        <v>0</v>
      </c>
      <c r="P355" t="s">
        <v>33</v>
      </c>
      <c r="Q355">
        <f t="shared" si="23"/>
        <v>411</v>
      </c>
      <c r="R355">
        <f t="shared" si="24"/>
        <v>81</v>
      </c>
      <c r="S355" t="s">
        <v>2038</v>
      </c>
      <c r="T355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9">
        <f t="shared" si="21"/>
        <v>41520.208333333336</v>
      </c>
      <c r="L356">
        <v>1378789200</v>
      </c>
      <c r="M356" s="9">
        <f t="shared" si="22"/>
        <v>41527.208333333336</v>
      </c>
      <c r="N356" t="b">
        <v>0</v>
      </c>
      <c r="O356" t="b">
        <v>0</v>
      </c>
      <c r="P356" t="s">
        <v>42</v>
      </c>
      <c r="Q356">
        <f t="shared" si="23"/>
        <v>124</v>
      </c>
      <c r="R356">
        <f t="shared" si="24"/>
        <v>94</v>
      </c>
      <c r="S356" t="s">
        <v>2040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9">
        <f t="shared" si="21"/>
        <v>42757.25</v>
      </c>
      <c r="L357">
        <v>1488520800</v>
      </c>
      <c r="M357" s="9">
        <f t="shared" si="22"/>
        <v>42797.25</v>
      </c>
      <c r="N357" t="b">
        <v>0</v>
      </c>
      <c r="O357" t="b">
        <v>0</v>
      </c>
      <c r="P357" t="s">
        <v>65</v>
      </c>
      <c r="Q357">
        <f t="shared" si="23"/>
        <v>59</v>
      </c>
      <c r="R357">
        <f t="shared" si="24"/>
        <v>26</v>
      </c>
      <c r="S357" t="s">
        <v>2036</v>
      </c>
      <c r="T357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9">
        <f t="shared" si="21"/>
        <v>40922.25</v>
      </c>
      <c r="L358">
        <v>1327298400</v>
      </c>
      <c r="M358" s="9">
        <f t="shared" si="22"/>
        <v>40931.25</v>
      </c>
      <c r="N358" t="b">
        <v>0</v>
      </c>
      <c r="O358" t="b">
        <v>0</v>
      </c>
      <c r="P358" t="s">
        <v>33</v>
      </c>
      <c r="Q358">
        <f t="shared" si="23"/>
        <v>37</v>
      </c>
      <c r="R358">
        <f t="shared" si="24"/>
        <v>86</v>
      </c>
      <c r="S358" t="s">
        <v>2038</v>
      </c>
      <c r="T358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9">
        <f t="shared" si="21"/>
        <v>42250.208333333328</v>
      </c>
      <c r="L359">
        <v>1443416400</v>
      </c>
      <c r="M359" s="9">
        <f t="shared" si="22"/>
        <v>42275.208333333328</v>
      </c>
      <c r="N359" t="b">
        <v>0</v>
      </c>
      <c r="O359" t="b">
        <v>0</v>
      </c>
      <c r="P359" t="s">
        <v>89</v>
      </c>
      <c r="Q359">
        <f t="shared" si="23"/>
        <v>185</v>
      </c>
      <c r="R359">
        <f t="shared" si="24"/>
        <v>104</v>
      </c>
      <c r="S359" t="s">
        <v>2049</v>
      </c>
      <c r="T35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21"/>
        <v>43322.208333333328</v>
      </c>
      <c r="L360">
        <v>1534136400</v>
      </c>
      <c r="M360" s="9">
        <f t="shared" si="22"/>
        <v>43325.208333333328</v>
      </c>
      <c r="N360" t="b">
        <v>1</v>
      </c>
      <c r="O360" t="b">
        <v>0</v>
      </c>
      <c r="P360" t="s">
        <v>122</v>
      </c>
      <c r="Q360">
        <f t="shared" si="23"/>
        <v>12</v>
      </c>
      <c r="R360">
        <f t="shared" si="24"/>
        <v>50</v>
      </c>
      <c r="S360" t="s">
        <v>2053</v>
      </c>
      <c r="T360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9">
        <f t="shared" si="21"/>
        <v>40782.208333333336</v>
      </c>
      <c r="L361">
        <v>1315026000</v>
      </c>
      <c r="M361" s="9">
        <f t="shared" si="22"/>
        <v>40789.208333333336</v>
      </c>
      <c r="N361" t="b">
        <v>0</v>
      </c>
      <c r="O361" t="b">
        <v>0</v>
      </c>
      <c r="P361" t="s">
        <v>71</v>
      </c>
      <c r="Q361">
        <f t="shared" si="23"/>
        <v>299</v>
      </c>
      <c r="R361">
        <f t="shared" si="24"/>
        <v>64</v>
      </c>
      <c r="S361" t="s">
        <v>2040</v>
      </c>
      <c r="T361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9">
        <f t="shared" si="21"/>
        <v>40544.25</v>
      </c>
      <c r="L362">
        <v>1295071200</v>
      </c>
      <c r="M362" s="9">
        <f t="shared" si="22"/>
        <v>40558.25</v>
      </c>
      <c r="N362" t="b">
        <v>0</v>
      </c>
      <c r="O362" t="b">
        <v>1</v>
      </c>
      <c r="P362" t="s">
        <v>33</v>
      </c>
      <c r="Q362">
        <f t="shared" si="23"/>
        <v>226</v>
      </c>
      <c r="R362">
        <f t="shared" si="24"/>
        <v>47</v>
      </c>
      <c r="S362" t="s">
        <v>2038</v>
      </c>
      <c r="T362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9">
        <f t="shared" si="21"/>
        <v>43015.208333333328</v>
      </c>
      <c r="L363">
        <v>1509426000</v>
      </c>
      <c r="M363" s="9">
        <f t="shared" si="22"/>
        <v>43039.208333333328</v>
      </c>
      <c r="N363" t="b">
        <v>0</v>
      </c>
      <c r="O363" t="b">
        <v>0</v>
      </c>
      <c r="P363" t="s">
        <v>33</v>
      </c>
      <c r="Q363">
        <f t="shared" si="23"/>
        <v>174</v>
      </c>
      <c r="R363">
        <f t="shared" si="24"/>
        <v>108</v>
      </c>
      <c r="S363" t="s">
        <v>2038</v>
      </c>
      <c r="T363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9">
        <f t="shared" si="21"/>
        <v>40570.25</v>
      </c>
      <c r="L364">
        <v>1299391200</v>
      </c>
      <c r="M364" s="9">
        <f t="shared" si="22"/>
        <v>40608.25</v>
      </c>
      <c r="N364" t="b">
        <v>0</v>
      </c>
      <c r="O364" t="b">
        <v>0</v>
      </c>
      <c r="P364" t="s">
        <v>23</v>
      </c>
      <c r="Q364">
        <f t="shared" si="23"/>
        <v>372</v>
      </c>
      <c r="R364">
        <f t="shared" si="24"/>
        <v>72</v>
      </c>
      <c r="S364" t="s">
        <v>2034</v>
      </c>
      <c r="T364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9">
        <f t="shared" si="21"/>
        <v>40904.25</v>
      </c>
      <c r="L365">
        <v>1325052000</v>
      </c>
      <c r="M365" s="9">
        <f t="shared" si="22"/>
        <v>40905.25</v>
      </c>
      <c r="N365" t="b">
        <v>0</v>
      </c>
      <c r="O365" t="b">
        <v>0</v>
      </c>
      <c r="P365" t="s">
        <v>23</v>
      </c>
      <c r="Q365">
        <f t="shared" si="23"/>
        <v>160</v>
      </c>
      <c r="R365">
        <f t="shared" si="24"/>
        <v>60</v>
      </c>
      <c r="S365" t="s">
        <v>2034</v>
      </c>
      <c r="T365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9">
        <f t="shared" si="21"/>
        <v>43164.25</v>
      </c>
      <c r="L366">
        <v>1522818000</v>
      </c>
      <c r="M366" s="9">
        <f t="shared" si="22"/>
        <v>43194.208333333328</v>
      </c>
      <c r="N366" t="b">
        <v>0</v>
      </c>
      <c r="O366" t="b">
        <v>0</v>
      </c>
      <c r="P366" t="s">
        <v>60</v>
      </c>
      <c r="Q366">
        <f t="shared" si="23"/>
        <v>1616</v>
      </c>
      <c r="R366">
        <f t="shared" si="24"/>
        <v>78</v>
      </c>
      <c r="S366" t="s">
        <v>2034</v>
      </c>
      <c r="T366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9">
        <f t="shared" si="21"/>
        <v>42733.25</v>
      </c>
      <c r="L367">
        <v>1485324000</v>
      </c>
      <c r="M367" s="9">
        <f t="shared" si="22"/>
        <v>42760.25</v>
      </c>
      <c r="N367" t="b">
        <v>0</v>
      </c>
      <c r="O367" t="b">
        <v>0</v>
      </c>
      <c r="P367" t="s">
        <v>33</v>
      </c>
      <c r="Q367">
        <f t="shared" si="23"/>
        <v>733</v>
      </c>
      <c r="R367">
        <f t="shared" si="24"/>
        <v>105</v>
      </c>
      <c r="S367" t="s">
        <v>2038</v>
      </c>
      <c r="T367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9">
        <f t="shared" si="21"/>
        <v>40546.25</v>
      </c>
      <c r="L368">
        <v>1294120800</v>
      </c>
      <c r="M368" s="9">
        <f t="shared" si="22"/>
        <v>40547.25</v>
      </c>
      <c r="N368" t="b">
        <v>0</v>
      </c>
      <c r="O368" t="b">
        <v>1</v>
      </c>
      <c r="P368" t="s">
        <v>33</v>
      </c>
      <c r="Q368">
        <f t="shared" si="23"/>
        <v>592</v>
      </c>
      <c r="R368">
        <f t="shared" si="24"/>
        <v>106</v>
      </c>
      <c r="S368" t="s">
        <v>2038</v>
      </c>
      <c r="T368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9">
        <f t="shared" si="21"/>
        <v>41930.208333333336</v>
      </c>
      <c r="L369">
        <v>1415685600</v>
      </c>
      <c r="M369" s="9">
        <f t="shared" si="22"/>
        <v>41954.25</v>
      </c>
      <c r="N369" t="b">
        <v>0</v>
      </c>
      <c r="O369" t="b">
        <v>1</v>
      </c>
      <c r="P369" t="s">
        <v>33</v>
      </c>
      <c r="Q369">
        <f t="shared" si="23"/>
        <v>19</v>
      </c>
      <c r="R369">
        <f t="shared" si="24"/>
        <v>25</v>
      </c>
      <c r="S369" t="s">
        <v>2038</v>
      </c>
      <c r="T36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9">
        <f t="shared" si="21"/>
        <v>40464.208333333336</v>
      </c>
      <c r="L370">
        <v>1288933200</v>
      </c>
      <c r="M370" s="9">
        <f t="shared" si="22"/>
        <v>40487.208333333336</v>
      </c>
      <c r="N370" t="b">
        <v>0</v>
      </c>
      <c r="O370" t="b">
        <v>1</v>
      </c>
      <c r="P370" t="s">
        <v>42</v>
      </c>
      <c r="Q370">
        <f t="shared" si="23"/>
        <v>277</v>
      </c>
      <c r="R370">
        <f t="shared" si="24"/>
        <v>70</v>
      </c>
      <c r="S370" t="s">
        <v>2040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9">
        <f t="shared" si="21"/>
        <v>41308.25</v>
      </c>
      <c r="L371">
        <v>1363237200</v>
      </c>
      <c r="M371" s="9">
        <f t="shared" si="22"/>
        <v>41347.208333333336</v>
      </c>
      <c r="N371" t="b">
        <v>0</v>
      </c>
      <c r="O371" t="b">
        <v>1</v>
      </c>
      <c r="P371" t="s">
        <v>269</v>
      </c>
      <c r="Q371">
        <f t="shared" si="23"/>
        <v>273</v>
      </c>
      <c r="R371">
        <f t="shared" si="24"/>
        <v>96</v>
      </c>
      <c r="S371" t="s">
        <v>2040</v>
      </c>
      <c r="T371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9">
        <f t="shared" si="21"/>
        <v>43570.208333333328</v>
      </c>
      <c r="L372">
        <v>1555822800</v>
      </c>
      <c r="M372" s="9">
        <f t="shared" si="22"/>
        <v>43576.208333333328</v>
      </c>
      <c r="N372" t="b">
        <v>0</v>
      </c>
      <c r="O372" t="b">
        <v>0</v>
      </c>
      <c r="P372" t="s">
        <v>33</v>
      </c>
      <c r="Q372">
        <f t="shared" si="23"/>
        <v>159</v>
      </c>
      <c r="R372">
        <f t="shared" si="24"/>
        <v>30</v>
      </c>
      <c r="S372" t="s">
        <v>2038</v>
      </c>
      <c r="T372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9">
        <f t="shared" si="21"/>
        <v>42043.25</v>
      </c>
      <c r="L373">
        <v>1427778000</v>
      </c>
      <c r="M373" s="9">
        <f t="shared" si="22"/>
        <v>42094.208333333328</v>
      </c>
      <c r="N373" t="b">
        <v>0</v>
      </c>
      <c r="O373" t="b">
        <v>0</v>
      </c>
      <c r="P373" t="s">
        <v>33</v>
      </c>
      <c r="Q373">
        <f t="shared" si="23"/>
        <v>68</v>
      </c>
      <c r="R373">
        <f t="shared" si="24"/>
        <v>59</v>
      </c>
      <c r="S373" t="s">
        <v>2038</v>
      </c>
      <c r="T373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9">
        <f t="shared" si="21"/>
        <v>42012.25</v>
      </c>
      <c r="L374">
        <v>1422424800</v>
      </c>
      <c r="M374" s="9">
        <f t="shared" si="22"/>
        <v>42032.25</v>
      </c>
      <c r="N374" t="b">
        <v>0</v>
      </c>
      <c r="O374" t="b">
        <v>1</v>
      </c>
      <c r="P374" t="s">
        <v>42</v>
      </c>
      <c r="Q374">
        <f t="shared" si="23"/>
        <v>1592</v>
      </c>
      <c r="R374">
        <f t="shared" si="24"/>
        <v>85</v>
      </c>
      <c r="S374" t="s">
        <v>2040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9">
        <f t="shared" si="21"/>
        <v>42964.208333333328</v>
      </c>
      <c r="L375">
        <v>1503637200</v>
      </c>
      <c r="M375" s="9">
        <f t="shared" si="22"/>
        <v>42972.208333333328</v>
      </c>
      <c r="N375" t="b">
        <v>0</v>
      </c>
      <c r="O375" t="b">
        <v>0</v>
      </c>
      <c r="P375" t="s">
        <v>33</v>
      </c>
      <c r="Q375">
        <f t="shared" si="23"/>
        <v>730</v>
      </c>
      <c r="R375">
        <f t="shared" si="24"/>
        <v>78</v>
      </c>
      <c r="S375" t="s">
        <v>2038</v>
      </c>
      <c r="T375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9">
        <f t="shared" si="21"/>
        <v>43476.25</v>
      </c>
      <c r="L376">
        <v>1547618400</v>
      </c>
      <c r="M376" s="9">
        <f t="shared" si="22"/>
        <v>43481.25</v>
      </c>
      <c r="N376" t="b">
        <v>0</v>
      </c>
      <c r="O376" t="b">
        <v>1</v>
      </c>
      <c r="P376" t="s">
        <v>42</v>
      </c>
      <c r="Q376">
        <f t="shared" si="23"/>
        <v>13</v>
      </c>
      <c r="R376">
        <f t="shared" si="24"/>
        <v>50</v>
      </c>
      <c r="S376" t="s">
        <v>2040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9">
        <f t="shared" si="21"/>
        <v>42293.208333333328</v>
      </c>
      <c r="L377">
        <v>1449900000</v>
      </c>
      <c r="M377" s="9">
        <f t="shared" si="22"/>
        <v>42350.25</v>
      </c>
      <c r="N377" t="b">
        <v>0</v>
      </c>
      <c r="O377" t="b">
        <v>0</v>
      </c>
      <c r="P377" t="s">
        <v>60</v>
      </c>
      <c r="Q377">
        <f t="shared" si="23"/>
        <v>55</v>
      </c>
      <c r="R377">
        <f t="shared" si="24"/>
        <v>59</v>
      </c>
      <c r="S377" t="s">
        <v>2034</v>
      </c>
      <c r="T377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9">
        <f t="shared" si="21"/>
        <v>41826.208333333336</v>
      </c>
      <c r="L378">
        <v>1405141200</v>
      </c>
      <c r="M378" s="9">
        <f t="shared" si="22"/>
        <v>41832.208333333336</v>
      </c>
      <c r="N378" t="b">
        <v>0</v>
      </c>
      <c r="O378" t="b">
        <v>0</v>
      </c>
      <c r="P378" t="s">
        <v>23</v>
      </c>
      <c r="Q378">
        <f t="shared" si="23"/>
        <v>361</v>
      </c>
      <c r="R378">
        <f t="shared" si="24"/>
        <v>94</v>
      </c>
      <c r="S378" t="s">
        <v>2034</v>
      </c>
      <c r="T378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9">
        <f t="shared" si="21"/>
        <v>43760.208333333328</v>
      </c>
      <c r="L379">
        <v>1572933600</v>
      </c>
      <c r="M379" s="9">
        <f t="shared" si="22"/>
        <v>43774.25</v>
      </c>
      <c r="N379" t="b">
        <v>0</v>
      </c>
      <c r="O379" t="b">
        <v>0</v>
      </c>
      <c r="P379" t="s">
        <v>33</v>
      </c>
      <c r="Q379">
        <f t="shared" si="23"/>
        <v>10</v>
      </c>
      <c r="R379">
        <f t="shared" si="24"/>
        <v>40</v>
      </c>
      <c r="S379" t="s">
        <v>2038</v>
      </c>
      <c r="T37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9">
        <f t="shared" si="21"/>
        <v>43241.208333333328</v>
      </c>
      <c r="L380">
        <v>1530162000</v>
      </c>
      <c r="M380" s="9">
        <f t="shared" si="22"/>
        <v>43279.208333333328</v>
      </c>
      <c r="N380" t="b">
        <v>0</v>
      </c>
      <c r="O380" t="b">
        <v>0</v>
      </c>
      <c r="P380" t="s">
        <v>42</v>
      </c>
      <c r="Q380">
        <f t="shared" si="23"/>
        <v>14</v>
      </c>
      <c r="R380">
        <f t="shared" si="24"/>
        <v>70</v>
      </c>
      <c r="S380" t="s">
        <v>2040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9">
        <f t="shared" si="21"/>
        <v>40843.208333333336</v>
      </c>
      <c r="L381">
        <v>1320904800</v>
      </c>
      <c r="M381" s="9">
        <f t="shared" si="22"/>
        <v>40857.25</v>
      </c>
      <c r="N381" t="b">
        <v>0</v>
      </c>
      <c r="O381" t="b">
        <v>0</v>
      </c>
      <c r="P381" t="s">
        <v>33</v>
      </c>
      <c r="Q381">
        <f t="shared" si="23"/>
        <v>40</v>
      </c>
      <c r="R381">
        <f t="shared" si="24"/>
        <v>66</v>
      </c>
      <c r="S381" t="s">
        <v>2038</v>
      </c>
      <c r="T381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9">
        <f t="shared" si="21"/>
        <v>41448.208333333336</v>
      </c>
      <c r="L382">
        <v>1372395600</v>
      </c>
      <c r="M382" s="9">
        <f t="shared" si="22"/>
        <v>41453.208333333336</v>
      </c>
      <c r="N382" t="b">
        <v>0</v>
      </c>
      <c r="O382" t="b">
        <v>0</v>
      </c>
      <c r="P382" t="s">
        <v>33</v>
      </c>
      <c r="Q382">
        <f t="shared" si="23"/>
        <v>160</v>
      </c>
      <c r="R382">
        <f t="shared" si="24"/>
        <v>48</v>
      </c>
      <c r="S382" t="s">
        <v>2038</v>
      </c>
      <c r="T382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9">
        <f t="shared" si="21"/>
        <v>42163.208333333328</v>
      </c>
      <c r="L383">
        <v>1437714000</v>
      </c>
      <c r="M383" s="9">
        <f t="shared" si="22"/>
        <v>42209.208333333328</v>
      </c>
      <c r="N383" t="b">
        <v>0</v>
      </c>
      <c r="O383" t="b">
        <v>0</v>
      </c>
      <c r="P383" t="s">
        <v>33</v>
      </c>
      <c r="Q383">
        <f t="shared" si="23"/>
        <v>184</v>
      </c>
      <c r="R383">
        <f t="shared" si="24"/>
        <v>63</v>
      </c>
      <c r="S383" t="s">
        <v>2038</v>
      </c>
      <c r="T383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9">
        <f t="shared" si="21"/>
        <v>43024.208333333328</v>
      </c>
      <c r="L384">
        <v>1509771600</v>
      </c>
      <c r="M384" s="9">
        <f t="shared" si="22"/>
        <v>43043.208333333328</v>
      </c>
      <c r="N384" t="b">
        <v>0</v>
      </c>
      <c r="O384" t="b">
        <v>0</v>
      </c>
      <c r="P384" t="s">
        <v>122</v>
      </c>
      <c r="Q384">
        <f t="shared" si="23"/>
        <v>64</v>
      </c>
      <c r="R384">
        <f t="shared" si="24"/>
        <v>87</v>
      </c>
      <c r="S384" t="s">
        <v>2053</v>
      </c>
      <c r="T384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9">
        <f t="shared" si="21"/>
        <v>43509.25</v>
      </c>
      <c r="L385">
        <v>1550556000</v>
      </c>
      <c r="M385" s="9">
        <f t="shared" si="22"/>
        <v>43515.25</v>
      </c>
      <c r="N385" t="b">
        <v>0</v>
      </c>
      <c r="O385" t="b">
        <v>1</v>
      </c>
      <c r="P385" t="s">
        <v>17</v>
      </c>
      <c r="Q385">
        <f t="shared" si="23"/>
        <v>225</v>
      </c>
      <c r="R385">
        <f t="shared" si="24"/>
        <v>75</v>
      </c>
      <c r="S385" t="s">
        <v>2032</v>
      </c>
      <c r="T385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9">
        <f t="shared" si="21"/>
        <v>42776.25</v>
      </c>
      <c r="L386">
        <v>1489039200</v>
      </c>
      <c r="M386" s="9">
        <f t="shared" si="22"/>
        <v>42803.25</v>
      </c>
      <c r="N386" t="b">
        <v>1</v>
      </c>
      <c r="O386" t="b">
        <v>1</v>
      </c>
      <c r="P386" t="s">
        <v>42</v>
      </c>
      <c r="Q386">
        <f t="shared" si="23"/>
        <v>172</v>
      </c>
      <c r="R386">
        <f t="shared" si="24"/>
        <v>41</v>
      </c>
      <c r="S386" t="s">
        <v>2040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9">
        <f t="shared" ref="K387:K450" si="25">(((J387/60)/60)/24)+DATE(1970,1,1)</f>
        <v>43553.208333333328</v>
      </c>
      <c r="L387">
        <v>1556600400</v>
      </c>
      <c r="M387" s="9">
        <f t="shared" ref="M387:M450" si="26">(((L387/60)/60)/24)+DATE(1970,1,1)</f>
        <v>43585.208333333328</v>
      </c>
      <c r="N387" t="b">
        <v>0</v>
      </c>
      <c r="O387" t="b">
        <v>0</v>
      </c>
      <c r="P387" t="s">
        <v>68</v>
      </c>
      <c r="Q387">
        <f t="shared" ref="Q387:Q450" si="27">ROUND((E387/D387)*100,0)</f>
        <v>146</v>
      </c>
      <c r="R387">
        <f t="shared" ref="R387:R450" si="28">ROUND((E387/G387),0)</f>
        <v>50</v>
      </c>
      <c r="S387" t="s">
        <v>2046</v>
      </c>
      <c r="T387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9">
        <f t="shared" si="25"/>
        <v>40355.208333333336</v>
      </c>
      <c r="L388">
        <v>1278565200</v>
      </c>
      <c r="M388" s="9">
        <f t="shared" si="26"/>
        <v>40367.208333333336</v>
      </c>
      <c r="N388" t="b">
        <v>0</v>
      </c>
      <c r="O388" t="b">
        <v>0</v>
      </c>
      <c r="P388" t="s">
        <v>33</v>
      </c>
      <c r="Q388">
        <f t="shared" si="27"/>
        <v>76</v>
      </c>
      <c r="R388">
        <f t="shared" si="28"/>
        <v>97</v>
      </c>
      <c r="S388" t="s">
        <v>2038</v>
      </c>
      <c r="T388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9">
        <f t="shared" si="25"/>
        <v>41072.208333333336</v>
      </c>
      <c r="L389">
        <v>1339909200</v>
      </c>
      <c r="M389" s="9">
        <f t="shared" si="26"/>
        <v>41077.208333333336</v>
      </c>
      <c r="N389" t="b">
        <v>0</v>
      </c>
      <c r="O389" t="b">
        <v>0</v>
      </c>
      <c r="P389" t="s">
        <v>65</v>
      </c>
      <c r="Q389">
        <f t="shared" si="27"/>
        <v>39</v>
      </c>
      <c r="R389">
        <f t="shared" si="28"/>
        <v>101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9">
        <f t="shared" si="25"/>
        <v>40912.25</v>
      </c>
      <c r="L390">
        <v>1325829600</v>
      </c>
      <c r="M390" s="9">
        <f t="shared" si="26"/>
        <v>40914.25</v>
      </c>
      <c r="N390" t="b">
        <v>0</v>
      </c>
      <c r="O390" t="b">
        <v>0</v>
      </c>
      <c r="P390" t="s">
        <v>60</v>
      </c>
      <c r="Q390">
        <f t="shared" si="27"/>
        <v>11</v>
      </c>
      <c r="R390">
        <f t="shared" si="28"/>
        <v>89</v>
      </c>
      <c r="S390" t="s">
        <v>2034</v>
      </c>
      <c r="T390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9">
        <f t="shared" si="25"/>
        <v>40479.208333333336</v>
      </c>
      <c r="L391">
        <v>1290578400</v>
      </c>
      <c r="M391" s="9">
        <f t="shared" si="26"/>
        <v>40506.25</v>
      </c>
      <c r="N391" t="b">
        <v>0</v>
      </c>
      <c r="O391" t="b">
        <v>0</v>
      </c>
      <c r="P391" t="s">
        <v>33</v>
      </c>
      <c r="Q391">
        <f t="shared" si="27"/>
        <v>122</v>
      </c>
      <c r="R391">
        <f t="shared" si="28"/>
        <v>88</v>
      </c>
      <c r="S391" t="s">
        <v>2038</v>
      </c>
      <c r="T391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9">
        <f t="shared" si="25"/>
        <v>41530.208333333336</v>
      </c>
      <c r="L392">
        <v>1380344400</v>
      </c>
      <c r="M392" s="9">
        <f t="shared" si="26"/>
        <v>41545.208333333336</v>
      </c>
      <c r="N392" t="b">
        <v>0</v>
      </c>
      <c r="O392" t="b">
        <v>0</v>
      </c>
      <c r="P392" t="s">
        <v>122</v>
      </c>
      <c r="Q392">
        <f t="shared" si="27"/>
        <v>187</v>
      </c>
      <c r="R392">
        <f t="shared" si="28"/>
        <v>90</v>
      </c>
      <c r="S392" t="s">
        <v>2053</v>
      </c>
      <c r="T392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9">
        <f t="shared" si="25"/>
        <v>41653.25</v>
      </c>
      <c r="L393">
        <v>1389852000</v>
      </c>
      <c r="M393" s="9">
        <f t="shared" si="26"/>
        <v>41655.25</v>
      </c>
      <c r="N393" t="b">
        <v>0</v>
      </c>
      <c r="O393" t="b">
        <v>0</v>
      </c>
      <c r="P393" t="s">
        <v>68</v>
      </c>
      <c r="Q393">
        <f t="shared" si="27"/>
        <v>7</v>
      </c>
      <c r="R393">
        <f t="shared" si="28"/>
        <v>29</v>
      </c>
      <c r="S393" t="s">
        <v>2046</v>
      </c>
      <c r="T393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9">
        <f t="shared" si="25"/>
        <v>40549.25</v>
      </c>
      <c r="L394">
        <v>1294466400</v>
      </c>
      <c r="M394" s="9">
        <f t="shared" si="26"/>
        <v>40551.25</v>
      </c>
      <c r="N394" t="b">
        <v>0</v>
      </c>
      <c r="O394" t="b">
        <v>0</v>
      </c>
      <c r="P394" t="s">
        <v>65</v>
      </c>
      <c r="Q394">
        <f t="shared" si="27"/>
        <v>66</v>
      </c>
      <c r="R394">
        <f t="shared" si="28"/>
        <v>42</v>
      </c>
      <c r="S394" t="s">
        <v>2036</v>
      </c>
      <c r="T394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25"/>
        <v>42933.208333333328</v>
      </c>
      <c r="L395">
        <v>1500354000</v>
      </c>
      <c r="M395" s="9">
        <f t="shared" si="26"/>
        <v>42934.208333333328</v>
      </c>
      <c r="N395" t="b">
        <v>0</v>
      </c>
      <c r="O395" t="b">
        <v>0</v>
      </c>
      <c r="P395" t="s">
        <v>159</v>
      </c>
      <c r="Q395">
        <f t="shared" si="27"/>
        <v>229</v>
      </c>
      <c r="R395">
        <f t="shared" si="28"/>
        <v>47</v>
      </c>
      <c r="S395" t="s">
        <v>2034</v>
      </c>
      <c r="T395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9">
        <f t="shared" si="25"/>
        <v>41484.208333333336</v>
      </c>
      <c r="L396">
        <v>1375938000</v>
      </c>
      <c r="M396" s="9">
        <f t="shared" si="26"/>
        <v>41494.208333333336</v>
      </c>
      <c r="N396" t="b">
        <v>0</v>
      </c>
      <c r="O396" t="b">
        <v>1</v>
      </c>
      <c r="P396" t="s">
        <v>42</v>
      </c>
      <c r="Q396">
        <f t="shared" si="27"/>
        <v>469</v>
      </c>
      <c r="R396">
        <f t="shared" si="28"/>
        <v>110</v>
      </c>
      <c r="S396" t="s">
        <v>2040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9">
        <f t="shared" si="25"/>
        <v>40885.25</v>
      </c>
      <c r="L397">
        <v>1323410400</v>
      </c>
      <c r="M397" s="9">
        <f t="shared" si="26"/>
        <v>40886.25</v>
      </c>
      <c r="N397" t="b">
        <v>1</v>
      </c>
      <c r="O397" t="b">
        <v>0</v>
      </c>
      <c r="P397" t="s">
        <v>33</v>
      </c>
      <c r="Q397">
        <f t="shared" si="27"/>
        <v>130</v>
      </c>
      <c r="R397">
        <f t="shared" si="28"/>
        <v>42</v>
      </c>
      <c r="S397" t="s">
        <v>2038</v>
      </c>
      <c r="T397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9">
        <f t="shared" si="25"/>
        <v>43378.208333333328</v>
      </c>
      <c r="L398">
        <v>1539406800</v>
      </c>
      <c r="M398" s="9">
        <f t="shared" si="26"/>
        <v>43386.208333333328</v>
      </c>
      <c r="N398" t="b">
        <v>0</v>
      </c>
      <c r="O398" t="b">
        <v>0</v>
      </c>
      <c r="P398" t="s">
        <v>53</v>
      </c>
      <c r="Q398">
        <f t="shared" si="27"/>
        <v>167</v>
      </c>
      <c r="R398">
        <f t="shared" si="28"/>
        <v>48</v>
      </c>
      <c r="S398" t="s">
        <v>2040</v>
      </c>
      <c r="T398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9">
        <f t="shared" si="25"/>
        <v>41417.208333333336</v>
      </c>
      <c r="L399">
        <v>1369803600</v>
      </c>
      <c r="M399" s="9">
        <f t="shared" si="26"/>
        <v>41423.208333333336</v>
      </c>
      <c r="N399" t="b">
        <v>0</v>
      </c>
      <c r="O399" t="b">
        <v>0</v>
      </c>
      <c r="P399" t="s">
        <v>23</v>
      </c>
      <c r="Q399">
        <f t="shared" si="27"/>
        <v>174</v>
      </c>
      <c r="R399">
        <f t="shared" si="28"/>
        <v>31</v>
      </c>
      <c r="S399" t="s">
        <v>2034</v>
      </c>
      <c r="T39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9">
        <f t="shared" si="25"/>
        <v>43228.208333333328</v>
      </c>
      <c r="L400">
        <v>1525928400</v>
      </c>
      <c r="M400" s="9">
        <f t="shared" si="26"/>
        <v>43230.208333333328</v>
      </c>
      <c r="N400" t="b">
        <v>0</v>
      </c>
      <c r="O400" t="b">
        <v>1</v>
      </c>
      <c r="P400" t="s">
        <v>71</v>
      </c>
      <c r="Q400">
        <f t="shared" si="27"/>
        <v>718</v>
      </c>
      <c r="R400">
        <f t="shared" si="28"/>
        <v>99</v>
      </c>
      <c r="S400" t="s">
        <v>2040</v>
      </c>
      <c r="T400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9">
        <f t="shared" si="25"/>
        <v>40576.25</v>
      </c>
      <c r="L401">
        <v>1297231200</v>
      </c>
      <c r="M401" s="9">
        <f t="shared" si="26"/>
        <v>40583.25</v>
      </c>
      <c r="N401" t="b">
        <v>0</v>
      </c>
      <c r="O401" t="b">
        <v>0</v>
      </c>
      <c r="P401" t="s">
        <v>60</v>
      </c>
      <c r="Q401">
        <f t="shared" si="27"/>
        <v>64</v>
      </c>
      <c r="R401">
        <f t="shared" si="28"/>
        <v>66</v>
      </c>
      <c r="S401" t="s">
        <v>2034</v>
      </c>
      <c r="T401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9">
        <f t="shared" si="25"/>
        <v>41502.208333333336</v>
      </c>
      <c r="L402">
        <v>1378530000</v>
      </c>
      <c r="M402" s="9">
        <f t="shared" si="26"/>
        <v>41524.208333333336</v>
      </c>
      <c r="N402" t="b">
        <v>0</v>
      </c>
      <c r="O402" t="b">
        <v>1</v>
      </c>
      <c r="P402" t="s">
        <v>122</v>
      </c>
      <c r="Q402">
        <f t="shared" si="27"/>
        <v>2</v>
      </c>
      <c r="R402">
        <f t="shared" si="28"/>
        <v>2</v>
      </c>
      <c r="S402" t="s">
        <v>2053</v>
      </c>
      <c r="T402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9">
        <f t="shared" si="25"/>
        <v>43765.208333333328</v>
      </c>
      <c r="L403">
        <v>1572152400</v>
      </c>
      <c r="M403" s="9">
        <f t="shared" si="26"/>
        <v>43765.208333333328</v>
      </c>
      <c r="N403" t="b">
        <v>0</v>
      </c>
      <c r="O403" t="b">
        <v>0</v>
      </c>
      <c r="P403" t="s">
        <v>33</v>
      </c>
      <c r="Q403">
        <f t="shared" si="27"/>
        <v>1530</v>
      </c>
      <c r="R403">
        <f t="shared" si="28"/>
        <v>46</v>
      </c>
      <c r="S403" t="s">
        <v>2038</v>
      </c>
      <c r="T403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9">
        <f t="shared" si="25"/>
        <v>40914.25</v>
      </c>
      <c r="L404">
        <v>1329890400</v>
      </c>
      <c r="M404" s="9">
        <f t="shared" si="26"/>
        <v>40961.25</v>
      </c>
      <c r="N404" t="b">
        <v>0</v>
      </c>
      <c r="O404" t="b">
        <v>1</v>
      </c>
      <c r="P404" t="s">
        <v>100</v>
      </c>
      <c r="Q404">
        <f t="shared" si="27"/>
        <v>40</v>
      </c>
      <c r="R404">
        <f t="shared" si="28"/>
        <v>74</v>
      </c>
      <c r="S404" t="s">
        <v>2040</v>
      </c>
      <c r="T404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25"/>
        <v>40310.208333333336</v>
      </c>
      <c r="L405">
        <v>1276750800</v>
      </c>
      <c r="M405" s="9">
        <f t="shared" si="26"/>
        <v>40346.208333333336</v>
      </c>
      <c r="N405" t="b">
        <v>0</v>
      </c>
      <c r="O405" t="b">
        <v>1</v>
      </c>
      <c r="P405" t="s">
        <v>33</v>
      </c>
      <c r="Q405">
        <f t="shared" si="27"/>
        <v>86</v>
      </c>
      <c r="R405">
        <f t="shared" si="28"/>
        <v>56</v>
      </c>
      <c r="S405" t="s">
        <v>2038</v>
      </c>
      <c r="T405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9">
        <f t="shared" si="25"/>
        <v>43053.25</v>
      </c>
      <c r="L406">
        <v>1510898400</v>
      </c>
      <c r="M406" s="9">
        <f t="shared" si="26"/>
        <v>43056.25</v>
      </c>
      <c r="N406" t="b">
        <v>0</v>
      </c>
      <c r="O406" t="b">
        <v>0</v>
      </c>
      <c r="P406" t="s">
        <v>33</v>
      </c>
      <c r="Q406">
        <f t="shared" si="27"/>
        <v>316</v>
      </c>
      <c r="R406">
        <f t="shared" si="28"/>
        <v>69</v>
      </c>
      <c r="S406" t="s">
        <v>2038</v>
      </c>
      <c r="T406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9">
        <f t="shared" si="25"/>
        <v>43255.208333333328</v>
      </c>
      <c r="L407">
        <v>1532408400</v>
      </c>
      <c r="M407" s="9">
        <f t="shared" si="26"/>
        <v>43305.208333333328</v>
      </c>
      <c r="N407" t="b">
        <v>0</v>
      </c>
      <c r="O407" t="b">
        <v>0</v>
      </c>
      <c r="P407" t="s">
        <v>33</v>
      </c>
      <c r="Q407">
        <f t="shared" si="27"/>
        <v>90</v>
      </c>
      <c r="R407">
        <f t="shared" si="28"/>
        <v>61</v>
      </c>
      <c r="S407" t="s">
        <v>2038</v>
      </c>
      <c r="T407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9">
        <f t="shared" si="25"/>
        <v>41304.25</v>
      </c>
      <c r="L408">
        <v>1360562400</v>
      </c>
      <c r="M408" s="9">
        <f t="shared" si="26"/>
        <v>41316.25</v>
      </c>
      <c r="N408" t="b">
        <v>1</v>
      </c>
      <c r="O408" t="b">
        <v>0</v>
      </c>
      <c r="P408" t="s">
        <v>42</v>
      </c>
      <c r="Q408">
        <f t="shared" si="27"/>
        <v>182</v>
      </c>
      <c r="R408">
        <f t="shared" si="28"/>
        <v>111</v>
      </c>
      <c r="S408" t="s">
        <v>2040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9">
        <f t="shared" si="25"/>
        <v>43751.208333333328</v>
      </c>
      <c r="L409">
        <v>1571547600</v>
      </c>
      <c r="M409" s="9">
        <f t="shared" si="26"/>
        <v>43758.208333333328</v>
      </c>
      <c r="N409" t="b">
        <v>0</v>
      </c>
      <c r="O409" t="b">
        <v>0</v>
      </c>
      <c r="P409" t="s">
        <v>33</v>
      </c>
      <c r="Q409">
        <f t="shared" si="27"/>
        <v>356</v>
      </c>
      <c r="R409">
        <f t="shared" si="28"/>
        <v>25</v>
      </c>
      <c r="S409" t="s">
        <v>2038</v>
      </c>
      <c r="T40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25"/>
        <v>42541.208333333328</v>
      </c>
      <c r="L410">
        <v>1468126800</v>
      </c>
      <c r="M410" s="9">
        <f t="shared" si="26"/>
        <v>42561.208333333328</v>
      </c>
      <c r="N410" t="b">
        <v>0</v>
      </c>
      <c r="O410" t="b">
        <v>0</v>
      </c>
      <c r="P410" t="s">
        <v>42</v>
      </c>
      <c r="Q410">
        <f t="shared" si="27"/>
        <v>132</v>
      </c>
      <c r="R410">
        <f t="shared" si="28"/>
        <v>79</v>
      </c>
      <c r="S410" t="s">
        <v>2040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9">
        <f t="shared" si="25"/>
        <v>42843.208333333328</v>
      </c>
      <c r="L411">
        <v>1492837200</v>
      </c>
      <c r="M411" s="9">
        <f t="shared" si="26"/>
        <v>42847.208333333328</v>
      </c>
      <c r="N411" t="b">
        <v>0</v>
      </c>
      <c r="O411" t="b">
        <v>0</v>
      </c>
      <c r="P411" t="s">
        <v>23</v>
      </c>
      <c r="Q411">
        <f t="shared" si="27"/>
        <v>46</v>
      </c>
      <c r="R411">
        <f t="shared" si="28"/>
        <v>88</v>
      </c>
      <c r="S411" t="s">
        <v>2034</v>
      </c>
      <c r="T411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9">
        <f t="shared" si="25"/>
        <v>42122.208333333328</v>
      </c>
      <c r="L412">
        <v>1430197200</v>
      </c>
      <c r="M412" s="9">
        <f t="shared" si="26"/>
        <v>42122.208333333328</v>
      </c>
      <c r="N412" t="b">
        <v>0</v>
      </c>
      <c r="O412" t="b">
        <v>0</v>
      </c>
      <c r="P412" t="s">
        <v>292</v>
      </c>
      <c r="Q412">
        <f t="shared" si="27"/>
        <v>36</v>
      </c>
      <c r="R412">
        <f t="shared" si="28"/>
        <v>50</v>
      </c>
      <c r="S412" t="s">
        <v>2049</v>
      </c>
      <c r="T412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9">
        <f t="shared" si="25"/>
        <v>42884.208333333328</v>
      </c>
      <c r="L413">
        <v>1496206800</v>
      </c>
      <c r="M413" s="9">
        <f t="shared" si="26"/>
        <v>42886.208333333328</v>
      </c>
      <c r="N413" t="b">
        <v>0</v>
      </c>
      <c r="O413" t="b">
        <v>0</v>
      </c>
      <c r="P413" t="s">
        <v>33</v>
      </c>
      <c r="Q413">
        <f t="shared" si="27"/>
        <v>105</v>
      </c>
      <c r="R413">
        <f t="shared" si="28"/>
        <v>100</v>
      </c>
      <c r="S413" t="s">
        <v>2038</v>
      </c>
      <c r="T413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9">
        <f t="shared" si="25"/>
        <v>41642.25</v>
      </c>
      <c r="L414">
        <v>1389592800</v>
      </c>
      <c r="M414" s="9">
        <f t="shared" si="26"/>
        <v>41652.25</v>
      </c>
      <c r="N414" t="b">
        <v>0</v>
      </c>
      <c r="O414" t="b">
        <v>0</v>
      </c>
      <c r="P414" t="s">
        <v>119</v>
      </c>
      <c r="Q414">
        <f t="shared" si="27"/>
        <v>669</v>
      </c>
      <c r="R414">
        <f t="shared" si="28"/>
        <v>105</v>
      </c>
      <c r="S414" t="s">
        <v>2046</v>
      </c>
      <c r="T414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9">
        <f t="shared" si="25"/>
        <v>43431.25</v>
      </c>
      <c r="L415">
        <v>1545631200</v>
      </c>
      <c r="M415" s="9">
        <f t="shared" si="26"/>
        <v>43458.25</v>
      </c>
      <c r="N415" t="b">
        <v>0</v>
      </c>
      <c r="O415" t="b">
        <v>0</v>
      </c>
      <c r="P415" t="s">
        <v>71</v>
      </c>
      <c r="Q415">
        <f t="shared" si="27"/>
        <v>62</v>
      </c>
      <c r="R415">
        <f t="shared" si="28"/>
        <v>108</v>
      </c>
      <c r="S415" t="s">
        <v>2040</v>
      </c>
      <c r="T415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9">
        <f t="shared" si="25"/>
        <v>40288.208333333336</v>
      </c>
      <c r="L416">
        <v>1272430800</v>
      </c>
      <c r="M416" s="9">
        <f t="shared" si="26"/>
        <v>40296.208333333336</v>
      </c>
      <c r="N416" t="b">
        <v>0</v>
      </c>
      <c r="O416" t="b">
        <v>1</v>
      </c>
      <c r="P416" t="s">
        <v>17</v>
      </c>
      <c r="Q416">
        <f t="shared" si="27"/>
        <v>85</v>
      </c>
      <c r="R416">
        <f t="shared" si="28"/>
        <v>29</v>
      </c>
      <c r="S416" t="s">
        <v>2032</v>
      </c>
      <c r="T416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9">
        <f t="shared" si="25"/>
        <v>40921.25</v>
      </c>
      <c r="L417">
        <v>1327903200</v>
      </c>
      <c r="M417" s="9">
        <f t="shared" si="26"/>
        <v>40938.25</v>
      </c>
      <c r="N417" t="b">
        <v>0</v>
      </c>
      <c r="O417" t="b">
        <v>0</v>
      </c>
      <c r="P417" t="s">
        <v>33</v>
      </c>
      <c r="Q417">
        <f t="shared" si="27"/>
        <v>11</v>
      </c>
      <c r="R417">
        <f t="shared" si="28"/>
        <v>30</v>
      </c>
      <c r="S417" t="s">
        <v>2038</v>
      </c>
      <c r="T417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9">
        <f t="shared" si="25"/>
        <v>40560.25</v>
      </c>
      <c r="L418">
        <v>1296021600</v>
      </c>
      <c r="M418" s="9">
        <f t="shared" si="26"/>
        <v>40569.25</v>
      </c>
      <c r="N418" t="b">
        <v>0</v>
      </c>
      <c r="O418" t="b">
        <v>1</v>
      </c>
      <c r="P418" t="s">
        <v>42</v>
      </c>
      <c r="Q418">
        <f t="shared" si="27"/>
        <v>44</v>
      </c>
      <c r="R418">
        <f t="shared" si="28"/>
        <v>41</v>
      </c>
      <c r="S418" t="s">
        <v>2040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9">
        <f t="shared" si="25"/>
        <v>43407.208333333328</v>
      </c>
      <c r="L419">
        <v>1543298400</v>
      </c>
      <c r="M419" s="9">
        <f t="shared" si="26"/>
        <v>43431.25</v>
      </c>
      <c r="N419" t="b">
        <v>0</v>
      </c>
      <c r="O419" t="b">
        <v>0</v>
      </c>
      <c r="P419" t="s">
        <v>33</v>
      </c>
      <c r="Q419">
        <f t="shared" si="27"/>
        <v>55</v>
      </c>
      <c r="R419">
        <f t="shared" si="28"/>
        <v>63</v>
      </c>
      <c r="S419" t="s">
        <v>2038</v>
      </c>
      <c r="T41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25"/>
        <v>41035.208333333336</v>
      </c>
      <c r="L420">
        <v>1336366800</v>
      </c>
      <c r="M420" s="9">
        <f t="shared" si="26"/>
        <v>41036.208333333336</v>
      </c>
      <c r="N420" t="b">
        <v>0</v>
      </c>
      <c r="O420" t="b">
        <v>0</v>
      </c>
      <c r="P420" t="s">
        <v>42</v>
      </c>
      <c r="Q420">
        <f t="shared" si="27"/>
        <v>57</v>
      </c>
      <c r="R420">
        <f t="shared" si="28"/>
        <v>47</v>
      </c>
      <c r="S420" t="s">
        <v>2040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9">
        <f t="shared" si="25"/>
        <v>40899.25</v>
      </c>
      <c r="L421">
        <v>1325052000</v>
      </c>
      <c r="M421" s="9">
        <f t="shared" si="26"/>
        <v>40905.25</v>
      </c>
      <c r="N421" t="b">
        <v>0</v>
      </c>
      <c r="O421" t="b">
        <v>0</v>
      </c>
      <c r="P421" t="s">
        <v>28</v>
      </c>
      <c r="Q421">
        <f t="shared" si="27"/>
        <v>123</v>
      </c>
      <c r="R421">
        <f t="shared" si="28"/>
        <v>27</v>
      </c>
      <c r="S421" t="s">
        <v>2036</v>
      </c>
      <c r="T421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9">
        <f t="shared" si="25"/>
        <v>42911.208333333328</v>
      </c>
      <c r="L422">
        <v>1499576400</v>
      </c>
      <c r="M422" s="9">
        <f t="shared" si="26"/>
        <v>42925.208333333328</v>
      </c>
      <c r="N422" t="b">
        <v>0</v>
      </c>
      <c r="O422" t="b">
        <v>0</v>
      </c>
      <c r="P422" t="s">
        <v>33</v>
      </c>
      <c r="Q422">
        <f t="shared" si="27"/>
        <v>128</v>
      </c>
      <c r="R422">
        <f t="shared" si="28"/>
        <v>68</v>
      </c>
      <c r="S422" t="s">
        <v>2038</v>
      </c>
      <c r="T422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9">
        <f t="shared" si="25"/>
        <v>42915.208333333328</v>
      </c>
      <c r="L423">
        <v>1501304400</v>
      </c>
      <c r="M423" s="9">
        <f t="shared" si="26"/>
        <v>42945.208333333328</v>
      </c>
      <c r="N423" t="b">
        <v>0</v>
      </c>
      <c r="O423" t="b">
        <v>1</v>
      </c>
      <c r="P423" t="s">
        <v>65</v>
      </c>
      <c r="Q423">
        <f t="shared" si="27"/>
        <v>64</v>
      </c>
      <c r="R423">
        <f t="shared" si="28"/>
        <v>51</v>
      </c>
      <c r="S423" t="s">
        <v>2036</v>
      </c>
      <c r="T423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9">
        <f t="shared" si="25"/>
        <v>40285.208333333336</v>
      </c>
      <c r="L424">
        <v>1273208400</v>
      </c>
      <c r="M424" s="9">
        <f t="shared" si="26"/>
        <v>40305.208333333336</v>
      </c>
      <c r="N424" t="b">
        <v>0</v>
      </c>
      <c r="O424" t="b">
        <v>1</v>
      </c>
      <c r="P424" t="s">
        <v>33</v>
      </c>
      <c r="Q424">
        <f t="shared" si="27"/>
        <v>127</v>
      </c>
      <c r="R424">
        <f t="shared" si="28"/>
        <v>54</v>
      </c>
      <c r="S424" t="s">
        <v>2038</v>
      </c>
      <c r="T424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9">
        <f t="shared" si="25"/>
        <v>40808.208333333336</v>
      </c>
      <c r="L425">
        <v>1316840400</v>
      </c>
      <c r="M425" s="9">
        <f t="shared" si="26"/>
        <v>40810.208333333336</v>
      </c>
      <c r="N425" t="b">
        <v>0</v>
      </c>
      <c r="O425" t="b">
        <v>1</v>
      </c>
      <c r="P425" t="s">
        <v>17</v>
      </c>
      <c r="Q425">
        <f t="shared" si="27"/>
        <v>11</v>
      </c>
      <c r="R425">
        <f t="shared" si="28"/>
        <v>97</v>
      </c>
      <c r="S425" t="s">
        <v>2032</v>
      </c>
      <c r="T425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9">
        <f t="shared" si="25"/>
        <v>43208.208333333328</v>
      </c>
      <c r="L426">
        <v>1524546000</v>
      </c>
      <c r="M426" s="9">
        <f t="shared" si="26"/>
        <v>43214.208333333328</v>
      </c>
      <c r="N426" t="b">
        <v>0</v>
      </c>
      <c r="O426" t="b">
        <v>0</v>
      </c>
      <c r="P426" t="s">
        <v>60</v>
      </c>
      <c r="Q426">
        <f t="shared" si="27"/>
        <v>40</v>
      </c>
      <c r="R426">
        <f t="shared" si="28"/>
        <v>25</v>
      </c>
      <c r="S426" t="s">
        <v>2034</v>
      </c>
      <c r="T426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9">
        <f t="shared" si="25"/>
        <v>42213.208333333328</v>
      </c>
      <c r="L427">
        <v>1438578000</v>
      </c>
      <c r="M427" s="9">
        <f t="shared" si="26"/>
        <v>42219.208333333328</v>
      </c>
      <c r="N427" t="b">
        <v>0</v>
      </c>
      <c r="O427" t="b">
        <v>0</v>
      </c>
      <c r="P427" t="s">
        <v>122</v>
      </c>
      <c r="Q427">
        <f t="shared" si="27"/>
        <v>288</v>
      </c>
      <c r="R427">
        <f t="shared" si="28"/>
        <v>84</v>
      </c>
      <c r="S427" t="s">
        <v>2053</v>
      </c>
      <c r="T427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9">
        <f t="shared" si="25"/>
        <v>41332.25</v>
      </c>
      <c r="L428">
        <v>1362549600</v>
      </c>
      <c r="M428" s="9">
        <f t="shared" si="26"/>
        <v>41339.25</v>
      </c>
      <c r="N428" t="b">
        <v>0</v>
      </c>
      <c r="O428" t="b">
        <v>0</v>
      </c>
      <c r="P428" t="s">
        <v>33</v>
      </c>
      <c r="Q428">
        <f t="shared" si="27"/>
        <v>573</v>
      </c>
      <c r="R428">
        <f t="shared" si="28"/>
        <v>47</v>
      </c>
      <c r="S428" t="s">
        <v>2038</v>
      </c>
      <c r="T428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9">
        <f t="shared" si="25"/>
        <v>41895.208333333336</v>
      </c>
      <c r="L429">
        <v>1413349200</v>
      </c>
      <c r="M429" s="9">
        <f t="shared" si="26"/>
        <v>41927.208333333336</v>
      </c>
      <c r="N429" t="b">
        <v>0</v>
      </c>
      <c r="O429" t="b">
        <v>1</v>
      </c>
      <c r="P429" t="s">
        <v>33</v>
      </c>
      <c r="Q429">
        <f t="shared" si="27"/>
        <v>113</v>
      </c>
      <c r="R429">
        <f t="shared" si="28"/>
        <v>78</v>
      </c>
      <c r="S429" t="s">
        <v>2038</v>
      </c>
      <c r="T42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9">
        <f t="shared" si="25"/>
        <v>40585.25</v>
      </c>
      <c r="L430">
        <v>1298008800</v>
      </c>
      <c r="M430" s="9">
        <f t="shared" si="26"/>
        <v>40592.25</v>
      </c>
      <c r="N430" t="b">
        <v>0</v>
      </c>
      <c r="O430" t="b">
        <v>0</v>
      </c>
      <c r="P430" t="s">
        <v>71</v>
      </c>
      <c r="Q430">
        <f t="shared" si="27"/>
        <v>46</v>
      </c>
      <c r="R430">
        <f t="shared" si="28"/>
        <v>63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9">
        <f t="shared" si="25"/>
        <v>41680.25</v>
      </c>
      <c r="L431">
        <v>1394427600</v>
      </c>
      <c r="M431" s="9">
        <f t="shared" si="26"/>
        <v>41708.208333333336</v>
      </c>
      <c r="N431" t="b">
        <v>0</v>
      </c>
      <c r="O431" t="b">
        <v>1</v>
      </c>
      <c r="P431" t="s">
        <v>122</v>
      </c>
      <c r="Q431">
        <f t="shared" si="27"/>
        <v>91</v>
      </c>
      <c r="R431">
        <f t="shared" si="28"/>
        <v>81</v>
      </c>
      <c r="S431" t="s">
        <v>2053</v>
      </c>
      <c r="T431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9">
        <f t="shared" si="25"/>
        <v>43737.208333333328</v>
      </c>
      <c r="L432">
        <v>1572670800</v>
      </c>
      <c r="M432" s="9">
        <f t="shared" si="26"/>
        <v>43771.208333333328</v>
      </c>
      <c r="N432" t="b">
        <v>0</v>
      </c>
      <c r="O432" t="b">
        <v>0</v>
      </c>
      <c r="P432" t="s">
        <v>33</v>
      </c>
      <c r="Q432">
        <f t="shared" si="27"/>
        <v>68</v>
      </c>
      <c r="R432">
        <f t="shared" si="28"/>
        <v>65</v>
      </c>
      <c r="S432" t="s">
        <v>2038</v>
      </c>
      <c r="T432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9">
        <f t="shared" si="25"/>
        <v>43273.208333333328</v>
      </c>
      <c r="L433">
        <v>1531112400</v>
      </c>
      <c r="M433" s="9">
        <f t="shared" si="26"/>
        <v>43290.208333333328</v>
      </c>
      <c r="N433" t="b">
        <v>1</v>
      </c>
      <c r="O433" t="b">
        <v>0</v>
      </c>
      <c r="P433" t="s">
        <v>33</v>
      </c>
      <c r="Q433">
        <f t="shared" si="27"/>
        <v>192</v>
      </c>
      <c r="R433">
        <f t="shared" si="28"/>
        <v>104</v>
      </c>
      <c r="S433" t="s">
        <v>2038</v>
      </c>
      <c r="T433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9">
        <f t="shared" si="25"/>
        <v>41761.208333333336</v>
      </c>
      <c r="L434">
        <v>1400734800</v>
      </c>
      <c r="M434" s="9">
        <f t="shared" si="26"/>
        <v>41781.208333333336</v>
      </c>
      <c r="N434" t="b">
        <v>0</v>
      </c>
      <c r="O434" t="b">
        <v>0</v>
      </c>
      <c r="P434" t="s">
        <v>33</v>
      </c>
      <c r="Q434">
        <f t="shared" si="27"/>
        <v>83</v>
      </c>
      <c r="R434">
        <f t="shared" si="28"/>
        <v>70</v>
      </c>
      <c r="S434" t="s">
        <v>2038</v>
      </c>
      <c r="T434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9">
        <f t="shared" si="25"/>
        <v>41603.25</v>
      </c>
      <c r="L435">
        <v>1386741600</v>
      </c>
      <c r="M435" s="9">
        <f t="shared" si="26"/>
        <v>41619.25</v>
      </c>
      <c r="N435" t="b">
        <v>0</v>
      </c>
      <c r="O435" t="b">
        <v>1</v>
      </c>
      <c r="P435" t="s">
        <v>42</v>
      </c>
      <c r="Q435">
        <f t="shared" si="27"/>
        <v>54</v>
      </c>
      <c r="R435">
        <f t="shared" si="28"/>
        <v>83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9">
        <f t="shared" si="25"/>
        <v>42705.25</v>
      </c>
      <c r="L436">
        <v>1481781600</v>
      </c>
      <c r="M436" s="9">
        <f t="shared" si="26"/>
        <v>42719.25</v>
      </c>
      <c r="N436" t="b">
        <v>1</v>
      </c>
      <c r="O436" t="b">
        <v>0</v>
      </c>
      <c r="P436" t="s">
        <v>33</v>
      </c>
      <c r="Q436">
        <f t="shared" si="27"/>
        <v>17</v>
      </c>
      <c r="R436">
        <f t="shared" si="28"/>
        <v>90</v>
      </c>
      <c r="S436" t="s">
        <v>2038</v>
      </c>
      <c r="T436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9">
        <f t="shared" si="25"/>
        <v>41988.25</v>
      </c>
      <c r="L437">
        <v>1419660000</v>
      </c>
      <c r="M437" s="9">
        <f t="shared" si="26"/>
        <v>42000.25</v>
      </c>
      <c r="N437" t="b">
        <v>0</v>
      </c>
      <c r="O437" t="b">
        <v>1</v>
      </c>
      <c r="P437" t="s">
        <v>33</v>
      </c>
      <c r="Q437">
        <f t="shared" si="27"/>
        <v>117</v>
      </c>
      <c r="R437">
        <f t="shared" si="28"/>
        <v>104</v>
      </c>
      <c r="S437" t="s">
        <v>2038</v>
      </c>
      <c r="T437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9">
        <f t="shared" si="25"/>
        <v>43575.208333333328</v>
      </c>
      <c r="L438">
        <v>1555822800</v>
      </c>
      <c r="M438" s="9">
        <f t="shared" si="26"/>
        <v>43576.208333333328</v>
      </c>
      <c r="N438" t="b">
        <v>0</v>
      </c>
      <c r="O438" t="b">
        <v>0</v>
      </c>
      <c r="P438" t="s">
        <v>159</v>
      </c>
      <c r="Q438">
        <f t="shared" si="27"/>
        <v>1052</v>
      </c>
      <c r="R438">
        <f t="shared" si="28"/>
        <v>55</v>
      </c>
      <c r="S438" t="s">
        <v>2034</v>
      </c>
      <c r="T438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9">
        <f t="shared" si="25"/>
        <v>42260.208333333328</v>
      </c>
      <c r="L439">
        <v>1442379600</v>
      </c>
      <c r="M439" s="9">
        <f t="shared" si="26"/>
        <v>42263.208333333328</v>
      </c>
      <c r="N439" t="b">
        <v>0</v>
      </c>
      <c r="O439" t="b">
        <v>1</v>
      </c>
      <c r="P439" t="s">
        <v>71</v>
      </c>
      <c r="Q439">
        <f t="shared" si="27"/>
        <v>123</v>
      </c>
      <c r="R439">
        <f t="shared" si="28"/>
        <v>52</v>
      </c>
      <c r="S439" t="s">
        <v>2040</v>
      </c>
      <c r="T43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9">
        <f t="shared" si="25"/>
        <v>41337.25</v>
      </c>
      <c r="L440">
        <v>1364965200</v>
      </c>
      <c r="M440" s="9">
        <f t="shared" si="26"/>
        <v>41367.208333333336</v>
      </c>
      <c r="N440" t="b">
        <v>0</v>
      </c>
      <c r="O440" t="b">
        <v>0</v>
      </c>
      <c r="P440" t="s">
        <v>33</v>
      </c>
      <c r="Q440">
        <f t="shared" si="27"/>
        <v>179</v>
      </c>
      <c r="R440">
        <f t="shared" si="28"/>
        <v>60</v>
      </c>
      <c r="S440" t="s">
        <v>2038</v>
      </c>
      <c r="T440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9">
        <f t="shared" si="25"/>
        <v>42680.208333333328</v>
      </c>
      <c r="L441">
        <v>1479016800</v>
      </c>
      <c r="M441" s="9">
        <f t="shared" si="26"/>
        <v>42687.25</v>
      </c>
      <c r="N441" t="b">
        <v>0</v>
      </c>
      <c r="O441" t="b">
        <v>0</v>
      </c>
      <c r="P441" t="s">
        <v>474</v>
      </c>
      <c r="Q441">
        <f t="shared" si="27"/>
        <v>355</v>
      </c>
      <c r="R441">
        <f t="shared" si="28"/>
        <v>44</v>
      </c>
      <c r="S441" t="s">
        <v>2040</v>
      </c>
      <c r="T441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9">
        <f t="shared" si="25"/>
        <v>42916.208333333328</v>
      </c>
      <c r="L442">
        <v>1499662800</v>
      </c>
      <c r="M442" s="9">
        <f t="shared" si="26"/>
        <v>42926.208333333328</v>
      </c>
      <c r="N442" t="b">
        <v>0</v>
      </c>
      <c r="O442" t="b">
        <v>0</v>
      </c>
      <c r="P442" t="s">
        <v>269</v>
      </c>
      <c r="Q442">
        <f t="shared" si="27"/>
        <v>162</v>
      </c>
      <c r="R442">
        <f t="shared" si="28"/>
        <v>53</v>
      </c>
      <c r="S442" t="s">
        <v>2040</v>
      </c>
      <c r="T442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9">
        <f t="shared" si="25"/>
        <v>41025.208333333336</v>
      </c>
      <c r="L443">
        <v>1337835600</v>
      </c>
      <c r="M443" s="9">
        <f t="shared" si="26"/>
        <v>41053.208333333336</v>
      </c>
      <c r="N443" t="b">
        <v>0</v>
      </c>
      <c r="O443" t="b">
        <v>0</v>
      </c>
      <c r="P443" t="s">
        <v>65</v>
      </c>
      <c r="Q443">
        <f t="shared" si="27"/>
        <v>25</v>
      </c>
      <c r="R443">
        <f t="shared" si="28"/>
        <v>55</v>
      </c>
      <c r="S443" t="s">
        <v>2036</v>
      </c>
      <c r="T443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9">
        <f t="shared" si="25"/>
        <v>42980.208333333328</v>
      </c>
      <c r="L444">
        <v>1505710800</v>
      </c>
      <c r="M444" s="9">
        <f t="shared" si="26"/>
        <v>42996.208333333328</v>
      </c>
      <c r="N444" t="b">
        <v>0</v>
      </c>
      <c r="O444" t="b">
        <v>0</v>
      </c>
      <c r="P444" t="s">
        <v>33</v>
      </c>
      <c r="Q444">
        <f t="shared" si="27"/>
        <v>199</v>
      </c>
      <c r="R444">
        <f t="shared" si="28"/>
        <v>75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9">
        <f t="shared" si="25"/>
        <v>40451.208333333336</v>
      </c>
      <c r="L445">
        <v>1287464400</v>
      </c>
      <c r="M445" s="9">
        <f t="shared" si="26"/>
        <v>40470.208333333336</v>
      </c>
      <c r="N445" t="b">
        <v>0</v>
      </c>
      <c r="O445" t="b">
        <v>0</v>
      </c>
      <c r="P445" t="s">
        <v>33</v>
      </c>
      <c r="Q445">
        <f t="shared" si="27"/>
        <v>35</v>
      </c>
      <c r="R445">
        <f t="shared" si="28"/>
        <v>36</v>
      </c>
      <c r="S445" t="s">
        <v>2038</v>
      </c>
      <c r="T445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9">
        <f t="shared" si="25"/>
        <v>40748.208333333336</v>
      </c>
      <c r="L446">
        <v>1311656400</v>
      </c>
      <c r="M446" s="9">
        <f t="shared" si="26"/>
        <v>40750.208333333336</v>
      </c>
      <c r="N446" t="b">
        <v>0</v>
      </c>
      <c r="O446" t="b">
        <v>1</v>
      </c>
      <c r="P446" t="s">
        <v>60</v>
      </c>
      <c r="Q446">
        <f t="shared" si="27"/>
        <v>176</v>
      </c>
      <c r="R446">
        <f t="shared" si="28"/>
        <v>37</v>
      </c>
      <c r="S446" t="s">
        <v>2034</v>
      </c>
      <c r="T446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9">
        <f t="shared" si="25"/>
        <v>40515.25</v>
      </c>
      <c r="L447">
        <v>1293170400</v>
      </c>
      <c r="M447" s="9">
        <f t="shared" si="26"/>
        <v>40536.25</v>
      </c>
      <c r="N447" t="b">
        <v>0</v>
      </c>
      <c r="O447" t="b">
        <v>1</v>
      </c>
      <c r="P447" t="s">
        <v>33</v>
      </c>
      <c r="Q447">
        <f t="shared" si="27"/>
        <v>511</v>
      </c>
      <c r="R447">
        <f t="shared" si="28"/>
        <v>63</v>
      </c>
      <c r="S447" t="s">
        <v>2038</v>
      </c>
      <c r="T447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9">
        <f t="shared" si="25"/>
        <v>41261.25</v>
      </c>
      <c r="L448">
        <v>1355983200</v>
      </c>
      <c r="M448" s="9">
        <f t="shared" si="26"/>
        <v>41263.25</v>
      </c>
      <c r="N448" t="b">
        <v>0</v>
      </c>
      <c r="O448" t="b">
        <v>0</v>
      </c>
      <c r="P448" t="s">
        <v>65</v>
      </c>
      <c r="Q448">
        <f t="shared" si="27"/>
        <v>82</v>
      </c>
      <c r="R448">
        <f t="shared" si="28"/>
        <v>30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9">
        <f t="shared" si="25"/>
        <v>43088.25</v>
      </c>
      <c r="L449">
        <v>1515045600</v>
      </c>
      <c r="M449" s="9">
        <f t="shared" si="26"/>
        <v>43104.25</v>
      </c>
      <c r="N449" t="b">
        <v>0</v>
      </c>
      <c r="O449" t="b">
        <v>0</v>
      </c>
      <c r="P449" t="s">
        <v>269</v>
      </c>
      <c r="Q449">
        <f t="shared" si="27"/>
        <v>24</v>
      </c>
      <c r="R449">
        <f t="shared" si="28"/>
        <v>86</v>
      </c>
      <c r="S449" t="s">
        <v>2040</v>
      </c>
      <c r="T44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9">
        <f t="shared" si="25"/>
        <v>41378.208333333336</v>
      </c>
      <c r="L450">
        <v>1366088400</v>
      </c>
      <c r="M450" s="9">
        <f t="shared" si="26"/>
        <v>41380.208333333336</v>
      </c>
      <c r="N450" t="b">
        <v>0</v>
      </c>
      <c r="O450" t="b">
        <v>1</v>
      </c>
      <c r="P450" t="s">
        <v>89</v>
      </c>
      <c r="Q450">
        <f t="shared" si="27"/>
        <v>50</v>
      </c>
      <c r="R450">
        <f t="shared" si="28"/>
        <v>75</v>
      </c>
      <c r="S450" t="s">
        <v>2049</v>
      </c>
      <c r="T450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9">
        <f t="shared" ref="K451:K514" si="29">(((J451/60)/60)/24)+DATE(1970,1,1)</f>
        <v>43530.25</v>
      </c>
      <c r="L451">
        <v>1553317200</v>
      </c>
      <c r="M451" s="9">
        <f t="shared" ref="M451:M514" si="30">(((L451/60)/60)/24)+DATE(1970,1,1)</f>
        <v>43547.208333333328</v>
      </c>
      <c r="N451" t="b">
        <v>0</v>
      </c>
      <c r="O451" t="b">
        <v>0</v>
      </c>
      <c r="P451" t="s">
        <v>89</v>
      </c>
      <c r="Q451">
        <f t="shared" ref="Q451:Q514" si="31">ROUND((E451/D451)*100,0)</f>
        <v>967</v>
      </c>
      <c r="R451">
        <f t="shared" ref="R451:R514" si="32">ROUND((E451/G451),0)</f>
        <v>101</v>
      </c>
      <c r="S451" t="s">
        <v>2049</v>
      </c>
      <c r="T451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29"/>
        <v>43394.208333333328</v>
      </c>
      <c r="L452">
        <v>1542088800</v>
      </c>
      <c r="M452" s="9">
        <f t="shared" si="30"/>
        <v>43417.25</v>
      </c>
      <c r="N452" t="b">
        <v>0</v>
      </c>
      <c r="O452" t="b">
        <v>0</v>
      </c>
      <c r="P452" t="s">
        <v>71</v>
      </c>
      <c r="Q452">
        <f t="shared" si="31"/>
        <v>4</v>
      </c>
      <c r="R452">
        <f t="shared" si="32"/>
        <v>4</v>
      </c>
      <c r="S452" t="s">
        <v>2040</v>
      </c>
      <c r="T452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9">
        <f t="shared" si="29"/>
        <v>42935.208333333328</v>
      </c>
      <c r="L453">
        <v>1503118800</v>
      </c>
      <c r="M453" s="9">
        <f t="shared" si="30"/>
        <v>42966.208333333328</v>
      </c>
      <c r="N453" t="b">
        <v>0</v>
      </c>
      <c r="O453" t="b">
        <v>0</v>
      </c>
      <c r="P453" t="s">
        <v>23</v>
      </c>
      <c r="Q453">
        <f t="shared" si="31"/>
        <v>123</v>
      </c>
      <c r="R453">
        <f t="shared" si="32"/>
        <v>29</v>
      </c>
      <c r="S453" t="s">
        <v>2034</v>
      </c>
      <c r="T453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9">
        <f t="shared" si="29"/>
        <v>40365.208333333336</v>
      </c>
      <c r="L454">
        <v>1278478800</v>
      </c>
      <c r="M454" s="9">
        <f t="shared" si="30"/>
        <v>40366.208333333336</v>
      </c>
      <c r="N454" t="b">
        <v>0</v>
      </c>
      <c r="O454" t="b">
        <v>0</v>
      </c>
      <c r="P454" t="s">
        <v>53</v>
      </c>
      <c r="Q454">
        <f t="shared" si="31"/>
        <v>63</v>
      </c>
      <c r="R454">
        <f t="shared" si="32"/>
        <v>98</v>
      </c>
      <c r="S454" t="s">
        <v>2040</v>
      </c>
      <c r="T454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9">
        <f t="shared" si="29"/>
        <v>42705.25</v>
      </c>
      <c r="L455">
        <v>1484114400</v>
      </c>
      <c r="M455" s="9">
        <f t="shared" si="30"/>
        <v>42746.25</v>
      </c>
      <c r="N455" t="b">
        <v>0</v>
      </c>
      <c r="O455" t="b">
        <v>0</v>
      </c>
      <c r="P455" t="s">
        <v>474</v>
      </c>
      <c r="Q455">
        <f t="shared" si="31"/>
        <v>56</v>
      </c>
      <c r="R455">
        <f t="shared" si="32"/>
        <v>87</v>
      </c>
      <c r="S455" t="s">
        <v>2040</v>
      </c>
      <c r="T455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9">
        <f t="shared" si="29"/>
        <v>41568.208333333336</v>
      </c>
      <c r="L456">
        <v>1385445600</v>
      </c>
      <c r="M456" s="9">
        <f t="shared" si="30"/>
        <v>41604.25</v>
      </c>
      <c r="N456" t="b">
        <v>0</v>
      </c>
      <c r="O456" t="b">
        <v>1</v>
      </c>
      <c r="P456" t="s">
        <v>53</v>
      </c>
      <c r="Q456">
        <f t="shared" si="31"/>
        <v>44</v>
      </c>
      <c r="R456">
        <f t="shared" si="32"/>
        <v>45</v>
      </c>
      <c r="S456" t="s">
        <v>2040</v>
      </c>
      <c r="T456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9">
        <f t="shared" si="29"/>
        <v>40809.208333333336</v>
      </c>
      <c r="L457">
        <v>1318741200</v>
      </c>
      <c r="M457" s="9">
        <f t="shared" si="30"/>
        <v>40832.208333333336</v>
      </c>
      <c r="N457" t="b">
        <v>0</v>
      </c>
      <c r="O457" t="b">
        <v>0</v>
      </c>
      <c r="P457" t="s">
        <v>33</v>
      </c>
      <c r="Q457">
        <f t="shared" si="31"/>
        <v>118</v>
      </c>
      <c r="R457">
        <f t="shared" si="32"/>
        <v>37</v>
      </c>
      <c r="S457" t="s">
        <v>2038</v>
      </c>
      <c r="T457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9">
        <f t="shared" si="29"/>
        <v>43141.25</v>
      </c>
      <c r="L458">
        <v>1518242400</v>
      </c>
      <c r="M458" s="9">
        <f t="shared" si="30"/>
        <v>43141.25</v>
      </c>
      <c r="N458" t="b">
        <v>0</v>
      </c>
      <c r="O458" t="b">
        <v>1</v>
      </c>
      <c r="P458" t="s">
        <v>60</v>
      </c>
      <c r="Q458">
        <f t="shared" si="31"/>
        <v>104</v>
      </c>
      <c r="R458">
        <f t="shared" si="32"/>
        <v>95</v>
      </c>
      <c r="S458" t="s">
        <v>2034</v>
      </c>
      <c r="T458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9">
        <f t="shared" si="29"/>
        <v>42657.208333333328</v>
      </c>
      <c r="L459">
        <v>1476594000</v>
      </c>
      <c r="M459" s="9">
        <f t="shared" si="30"/>
        <v>42659.208333333328</v>
      </c>
      <c r="N459" t="b">
        <v>0</v>
      </c>
      <c r="O459" t="b">
        <v>0</v>
      </c>
      <c r="P459" t="s">
        <v>33</v>
      </c>
      <c r="Q459">
        <f t="shared" si="31"/>
        <v>27</v>
      </c>
      <c r="R459">
        <f t="shared" si="32"/>
        <v>29</v>
      </c>
      <c r="S459" t="s">
        <v>2038</v>
      </c>
      <c r="T45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9">
        <f t="shared" si="29"/>
        <v>40265.208333333336</v>
      </c>
      <c r="L460">
        <v>1273554000</v>
      </c>
      <c r="M460" s="9">
        <f t="shared" si="30"/>
        <v>40309.208333333336</v>
      </c>
      <c r="N460" t="b">
        <v>0</v>
      </c>
      <c r="O460" t="b">
        <v>0</v>
      </c>
      <c r="P460" t="s">
        <v>33</v>
      </c>
      <c r="Q460">
        <f t="shared" si="31"/>
        <v>351</v>
      </c>
      <c r="R460">
        <f t="shared" si="32"/>
        <v>56</v>
      </c>
      <c r="S460" t="s">
        <v>2038</v>
      </c>
      <c r="T460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9">
        <f t="shared" si="29"/>
        <v>42001.25</v>
      </c>
      <c r="L461">
        <v>1421906400</v>
      </c>
      <c r="M461" s="9">
        <f t="shared" si="30"/>
        <v>42026.25</v>
      </c>
      <c r="N461" t="b">
        <v>0</v>
      </c>
      <c r="O461" t="b">
        <v>0</v>
      </c>
      <c r="P461" t="s">
        <v>42</v>
      </c>
      <c r="Q461">
        <f t="shared" si="31"/>
        <v>90</v>
      </c>
      <c r="R461">
        <f t="shared" si="32"/>
        <v>54</v>
      </c>
      <c r="S461" t="s">
        <v>2040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9">
        <f t="shared" si="29"/>
        <v>40399.208333333336</v>
      </c>
      <c r="L462">
        <v>1281589200</v>
      </c>
      <c r="M462" s="9">
        <f t="shared" si="30"/>
        <v>40402.208333333336</v>
      </c>
      <c r="N462" t="b">
        <v>0</v>
      </c>
      <c r="O462" t="b">
        <v>0</v>
      </c>
      <c r="P462" t="s">
        <v>33</v>
      </c>
      <c r="Q462">
        <f t="shared" si="31"/>
        <v>172</v>
      </c>
      <c r="R462">
        <f t="shared" si="32"/>
        <v>82</v>
      </c>
      <c r="S462" t="s">
        <v>2038</v>
      </c>
      <c r="T462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9">
        <f t="shared" si="29"/>
        <v>41757.208333333336</v>
      </c>
      <c r="L463">
        <v>1400389200</v>
      </c>
      <c r="M463" s="9">
        <f t="shared" si="30"/>
        <v>41777.208333333336</v>
      </c>
      <c r="N463" t="b">
        <v>0</v>
      </c>
      <c r="O463" t="b">
        <v>0</v>
      </c>
      <c r="P463" t="s">
        <v>53</v>
      </c>
      <c r="Q463">
        <f t="shared" si="31"/>
        <v>141</v>
      </c>
      <c r="R463">
        <f t="shared" si="32"/>
        <v>67</v>
      </c>
      <c r="S463" t="s">
        <v>2040</v>
      </c>
      <c r="T463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9">
        <f t="shared" si="29"/>
        <v>41304.25</v>
      </c>
      <c r="L464">
        <v>1362808800</v>
      </c>
      <c r="M464" s="9">
        <f t="shared" si="30"/>
        <v>41342.25</v>
      </c>
      <c r="N464" t="b">
        <v>0</v>
      </c>
      <c r="O464" t="b">
        <v>0</v>
      </c>
      <c r="P464" t="s">
        <v>292</v>
      </c>
      <c r="Q464">
        <f t="shared" si="31"/>
        <v>31</v>
      </c>
      <c r="R464">
        <f t="shared" si="32"/>
        <v>108</v>
      </c>
      <c r="S464" t="s">
        <v>2049</v>
      </c>
      <c r="T464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9">
        <f t="shared" si="29"/>
        <v>41639.25</v>
      </c>
      <c r="L465">
        <v>1388815200</v>
      </c>
      <c r="M465" s="9">
        <f t="shared" si="30"/>
        <v>41643.25</v>
      </c>
      <c r="N465" t="b">
        <v>0</v>
      </c>
      <c r="O465" t="b">
        <v>0</v>
      </c>
      <c r="P465" t="s">
        <v>71</v>
      </c>
      <c r="Q465">
        <f t="shared" si="31"/>
        <v>108</v>
      </c>
      <c r="R465">
        <f t="shared" si="32"/>
        <v>69</v>
      </c>
      <c r="S465" t="s">
        <v>2040</v>
      </c>
      <c r="T465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9">
        <f t="shared" si="29"/>
        <v>43142.25</v>
      </c>
      <c r="L466">
        <v>1519538400</v>
      </c>
      <c r="M466" s="9">
        <f t="shared" si="30"/>
        <v>43156.25</v>
      </c>
      <c r="N466" t="b">
        <v>0</v>
      </c>
      <c r="O466" t="b">
        <v>0</v>
      </c>
      <c r="P466" t="s">
        <v>33</v>
      </c>
      <c r="Q466">
        <f t="shared" si="31"/>
        <v>133</v>
      </c>
      <c r="R466">
        <f t="shared" si="32"/>
        <v>39</v>
      </c>
      <c r="S466" t="s">
        <v>2038</v>
      </c>
      <c r="T466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9">
        <f t="shared" si="29"/>
        <v>43127.25</v>
      </c>
      <c r="L467">
        <v>1517810400</v>
      </c>
      <c r="M467" s="9">
        <f t="shared" si="30"/>
        <v>43136.25</v>
      </c>
      <c r="N467" t="b">
        <v>0</v>
      </c>
      <c r="O467" t="b">
        <v>0</v>
      </c>
      <c r="P467" t="s">
        <v>206</v>
      </c>
      <c r="Q467">
        <f t="shared" si="31"/>
        <v>188</v>
      </c>
      <c r="R467">
        <f t="shared" si="32"/>
        <v>110</v>
      </c>
      <c r="S467" t="s">
        <v>2046</v>
      </c>
      <c r="T467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9">
        <f t="shared" si="29"/>
        <v>41409.208333333336</v>
      </c>
      <c r="L468">
        <v>1370581200</v>
      </c>
      <c r="M468" s="9">
        <f t="shared" si="30"/>
        <v>41432.208333333336</v>
      </c>
      <c r="N468" t="b">
        <v>0</v>
      </c>
      <c r="O468" t="b">
        <v>1</v>
      </c>
      <c r="P468" t="s">
        <v>65</v>
      </c>
      <c r="Q468">
        <f t="shared" si="31"/>
        <v>332</v>
      </c>
      <c r="R468">
        <f t="shared" si="32"/>
        <v>95</v>
      </c>
      <c r="S468" t="s">
        <v>2036</v>
      </c>
      <c r="T468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29"/>
        <v>42331.25</v>
      </c>
      <c r="L469">
        <v>1448863200</v>
      </c>
      <c r="M469" s="9">
        <f t="shared" si="30"/>
        <v>42338.25</v>
      </c>
      <c r="N469" t="b">
        <v>0</v>
      </c>
      <c r="O469" t="b">
        <v>1</v>
      </c>
      <c r="P469" t="s">
        <v>28</v>
      </c>
      <c r="Q469">
        <f t="shared" si="31"/>
        <v>575</v>
      </c>
      <c r="R469">
        <f t="shared" si="32"/>
        <v>58</v>
      </c>
      <c r="S469" t="s">
        <v>2036</v>
      </c>
      <c r="T46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9">
        <f t="shared" si="29"/>
        <v>43569.208333333328</v>
      </c>
      <c r="L470">
        <v>1556600400</v>
      </c>
      <c r="M470" s="9">
        <f t="shared" si="30"/>
        <v>43585.208333333328</v>
      </c>
      <c r="N470" t="b">
        <v>0</v>
      </c>
      <c r="O470" t="b">
        <v>0</v>
      </c>
      <c r="P470" t="s">
        <v>33</v>
      </c>
      <c r="Q470">
        <f t="shared" si="31"/>
        <v>41</v>
      </c>
      <c r="R470">
        <f t="shared" si="32"/>
        <v>101</v>
      </c>
      <c r="S470" t="s">
        <v>2038</v>
      </c>
      <c r="T470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9">
        <f t="shared" si="29"/>
        <v>42142.208333333328</v>
      </c>
      <c r="L471">
        <v>1432098000</v>
      </c>
      <c r="M471" s="9">
        <f t="shared" si="30"/>
        <v>42144.208333333328</v>
      </c>
      <c r="N471" t="b">
        <v>0</v>
      </c>
      <c r="O471" t="b">
        <v>0</v>
      </c>
      <c r="P471" t="s">
        <v>53</v>
      </c>
      <c r="Q471">
        <f t="shared" si="31"/>
        <v>184</v>
      </c>
      <c r="R471">
        <f t="shared" si="32"/>
        <v>65</v>
      </c>
      <c r="S471" t="s">
        <v>2040</v>
      </c>
      <c r="T471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9">
        <f t="shared" si="29"/>
        <v>42716.25</v>
      </c>
      <c r="L472">
        <v>1482127200</v>
      </c>
      <c r="M472" s="9">
        <f t="shared" si="30"/>
        <v>42723.25</v>
      </c>
      <c r="N472" t="b">
        <v>0</v>
      </c>
      <c r="O472" t="b">
        <v>0</v>
      </c>
      <c r="P472" t="s">
        <v>65</v>
      </c>
      <c r="Q472">
        <f t="shared" si="31"/>
        <v>286</v>
      </c>
      <c r="R472">
        <f t="shared" si="32"/>
        <v>27</v>
      </c>
      <c r="S472" t="s">
        <v>2036</v>
      </c>
      <c r="T472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9">
        <f t="shared" si="29"/>
        <v>41031.208333333336</v>
      </c>
      <c r="L473">
        <v>1335934800</v>
      </c>
      <c r="M473" s="9">
        <f t="shared" si="30"/>
        <v>41031.208333333336</v>
      </c>
      <c r="N473" t="b">
        <v>0</v>
      </c>
      <c r="O473" t="b">
        <v>1</v>
      </c>
      <c r="P473" t="s">
        <v>17</v>
      </c>
      <c r="Q473">
        <f t="shared" si="31"/>
        <v>319</v>
      </c>
      <c r="R473">
        <f t="shared" si="32"/>
        <v>51</v>
      </c>
      <c r="S473" t="s">
        <v>2032</v>
      </c>
      <c r="T473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9">
        <f t="shared" si="29"/>
        <v>43535.208333333328</v>
      </c>
      <c r="L474">
        <v>1556946000</v>
      </c>
      <c r="M474" s="9">
        <f t="shared" si="30"/>
        <v>43589.208333333328</v>
      </c>
      <c r="N474" t="b">
        <v>0</v>
      </c>
      <c r="O474" t="b">
        <v>0</v>
      </c>
      <c r="P474" t="s">
        <v>23</v>
      </c>
      <c r="Q474">
        <f t="shared" si="31"/>
        <v>39</v>
      </c>
      <c r="R474">
        <f t="shared" si="32"/>
        <v>105</v>
      </c>
      <c r="S474" t="s">
        <v>2034</v>
      </c>
      <c r="T474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9">
        <f t="shared" si="29"/>
        <v>43277.208333333328</v>
      </c>
      <c r="L475">
        <v>1530075600</v>
      </c>
      <c r="M475" s="9">
        <f t="shared" si="30"/>
        <v>43278.208333333328</v>
      </c>
      <c r="N475" t="b">
        <v>0</v>
      </c>
      <c r="O475" t="b">
        <v>0</v>
      </c>
      <c r="P475" t="s">
        <v>50</v>
      </c>
      <c r="Q475">
        <f t="shared" si="31"/>
        <v>178</v>
      </c>
      <c r="R475">
        <f t="shared" si="32"/>
        <v>84</v>
      </c>
      <c r="S475" t="s">
        <v>2034</v>
      </c>
      <c r="T475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9">
        <f t="shared" si="29"/>
        <v>41989.25</v>
      </c>
      <c r="L476">
        <v>1418796000</v>
      </c>
      <c r="M476" s="9">
        <f t="shared" si="30"/>
        <v>41990.25</v>
      </c>
      <c r="N476" t="b">
        <v>0</v>
      </c>
      <c r="O476" t="b">
        <v>0</v>
      </c>
      <c r="P476" t="s">
        <v>269</v>
      </c>
      <c r="Q476">
        <f t="shared" si="31"/>
        <v>365</v>
      </c>
      <c r="R476">
        <f t="shared" si="32"/>
        <v>103</v>
      </c>
      <c r="S476" t="s">
        <v>2040</v>
      </c>
      <c r="T476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9">
        <f t="shared" si="29"/>
        <v>41450.208333333336</v>
      </c>
      <c r="L477">
        <v>1372482000</v>
      </c>
      <c r="M477" s="9">
        <f t="shared" si="30"/>
        <v>41454.208333333336</v>
      </c>
      <c r="N477" t="b">
        <v>0</v>
      </c>
      <c r="O477" t="b">
        <v>1</v>
      </c>
      <c r="P477" t="s">
        <v>206</v>
      </c>
      <c r="Q477">
        <f t="shared" si="31"/>
        <v>114</v>
      </c>
      <c r="R477">
        <f t="shared" si="32"/>
        <v>40</v>
      </c>
      <c r="S477" t="s">
        <v>2046</v>
      </c>
      <c r="T477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9">
        <f t="shared" si="29"/>
        <v>43322.208333333328</v>
      </c>
      <c r="L478">
        <v>1534395600</v>
      </c>
      <c r="M478" s="9">
        <f t="shared" si="30"/>
        <v>43328.208333333328</v>
      </c>
      <c r="N478" t="b">
        <v>0</v>
      </c>
      <c r="O478" t="b">
        <v>0</v>
      </c>
      <c r="P478" t="s">
        <v>119</v>
      </c>
      <c r="Q478">
        <f t="shared" si="31"/>
        <v>30</v>
      </c>
      <c r="R478">
        <f t="shared" si="32"/>
        <v>51</v>
      </c>
      <c r="S478" t="s">
        <v>2046</v>
      </c>
      <c r="T478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9">
        <f t="shared" si="29"/>
        <v>40720.208333333336</v>
      </c>
      <c r="L479">
        <v>1311397200</v>
      </c>
      <c r="M479" s="9">
        <f t="shared" si="30"/>
        <v>40747.208333333336</v>
      </c>
      <c r="N479" t="b">
        <v>0</v>
      </c>
      <c r="O479" t="b">
        <v>0</v>
      </c>
      <c r="P479" t="s">
        <v>474</v>
      </c>
      <c r="Q479">
        <f t="shared" si="31"/>
        <v>54</v>
      </c>
      <c r="R479">
        <f t="shared" si="32"/>
        <v>41</v>
      </c>
      <c r="S479" t="s">
        <v>2040</v>
      </c>
      <c r="T47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9">
        <f t="shared" si="29"/>
        <v>42072.208333333328</v>
      </c>
      <c r="L480">
        <v>1426914000</v>
      </c>
      <c r="M480" s="9">
        <f t="shared" si="30"/>
        <v>42084.208333333328</v>
      </c>
      <c r="N480" t="b">
        <v>0</v>
      </c>
      <c r="O480" t="b">
        <v>0</v>
      </c>
      <c r="P480" t="s">
        <v>65</v>
      </c>
      <c r="Q480">
        <f t="shared" si="31"/>
        <v>236</v>
      </c>
      <c r="R480">
        <f t="shared" si="32"/>
        <v>59</v>
      </c>
      <c r="S480" t="s">
        <v>2036</v>
      </c>
      <c r="T480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9">
        <f t="shared" si="29"/>
        <v>42945.208333333328</v>
      </c>
      <c r="L481">
        <v>1501477200</v>
      </c>
      <c r="M481" s="9">
        <f t="shared" si="30"/>
        <v>42947.208333333328</v>
      </c>
      <c r="N481" t="b">
        <v>0</v>
      </c>
      <c r="O481" t="b">
        <v>0</v>
      </c>
      <c r="P481" t="s">
        <v>17</v>
      </c>
      <c r="Q481">
        <f t="shared" si="31"/>
        <v>513</v>
      </c>
      <c r="R481">
        <f t="shared" si="32"/>
        <v>71</v>
      </c>
      <c r="S481" t="s">
        <v>2032</v>
      </c>
      <c r="T481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9">
        <f t="shared" si="29"/>
        <v>40248.25</v>
      </c>
      <c r="L482">
        <v>1269061200</v>
      </c>
      <c r="M482" s="9">
        <f t="shared" si="30"/>
        <v>40257.208333333336</v>
      </c>
      <c r="N482" t="b">
        <v>0</v>
      </c>
      <c r="O482" t="b">
        <v>1</v>
      </c>
      <c r="P482" t="s">
        <v>122</v>
      </c>
      <c r="Q482">
        <f t="shared" si="31"/>
        <v>101</v>
      </c>
      <c r="R482">
        <f t="shared" si="32"/>
        <v>99</v>
      </c>
      <c r="S482" t="s">
        <v>2053</v>
      </c>
      <c r="T482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9">
        <f t="shared" si="29"/>
        <v>41913.208333333336</v>
      </c>
      <c r="L483">
        <v>1415772000</v>
      </c>
      <c r="M483" s="9">
        <f t="shared" si="30"/>
        <v>41955.25</v>
      </c>
      <c r="N483" t="b">
        <v>0</v>
      </c>
      <c r="O483" t="b">
        <v>1</v>
      </c>
      <c r="P483" t="s">
        <v>33</v>
      </c>
      <c r="Q483">
        <f t="shared" si="31"/>
        <v>81</v>
      </c>
      <c r="R483">
        <f t="shared" si="32"/>
        <v>104</v>
      </c>
      <c r="S483" t="s">
        <v>2038</v>
      </c>
      <c r="T483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9">
        <f t="shared" si="29"/>
        <v>40963.25</v>
      </c>
      <c r="L484">
        <v>1331013600</v>
      </c>
      <c r="M484" s="9">
        <f t="shared" si="30"/>
        <v>40974.25</v>
      </c>
      <c r="N484" t="b">
        <v>0</v>
      </c>
      <c r="O484" t="b">
        <v>1</v>
      </c>
      <c r="P484" t="s">
        <v>119</v>
      </c>
      <c r="Q484">
        <f t="shared" si="31"/>
        <v>16</v>
      </c>
      <c r="R484">
        <f t="shared" si="32"/>
        <v>77</v>
      </c>
      <c r="S484" t="s">
        <v>2046</v>
      </c>
      <c r="T484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9">
        <f t="shared" si="29"/>
        <v>43811.25</v>
      </c>
      <c r="L485">
        <v>1576735200</v>
      </c>
      <c r="M485" s="9">
        <f t="shared" si="30"/>
        <v>43818.25</v>
      </c>
      <c r="N485" t="b">
        <v>0</v>
      </c>
      <c r="O485" t="b">
        <v>0</v>
      </c>
      <c r="P485" t="s">
        <v>33</v>
      </c>
      <c r="Q485">
        <f t="shared" si="31"/>
        <v>53</v>
      </c>
      <c r="R485">
        <f t="shared" si="32"/>
        <v>87</v>
      </c>
      <c r="S485" t="s">
        <v>2038</v>
      </c>
      <c r="T485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9">
        <f t="shared" si="29"/>
        <v>41855.208333333336</v>
      </c>
      <c r="L486">
        <v>1411362000</v>
      </c>
      <c r="M486" s="9">
        <f t="shared" si="30"/>
        <v>41904.208333333336</v>
      </c>
      <c r="N486" t="b">
        <v>0</v>
      </c>
      <c r="O486" t="b">
        <v>1</v>
      </c>
      <c r="P486" t="s">
        <v>17</v>
      </c>
      <c r="Q486">
        <f t="shared" si="31"/>
        <v>260</v>
      </c>
      <c r="R486">
        <f t="shared" si="32"/>
        <v>49</v>
      </c>
      <c r="S486" t="s">
        <v>2032</v>
      </c>
      <c r="T486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9">
        <f t="shared" si="29"/>
        <v>43626.208333333328</v>
      </c>
      <c r="L487">
        <v>1563685200</v>
      </c>
      <c r="M487" s="9">
        <f t="shared" si="30"/>
        <v>43667.208333333328</v>
      </c>
      <c r="N487" t="b">
        <v>0</v>
      </c>
      <c r="O487" t="b">
        <v>0</v>
      </c>
      <c r="P487" t="s">
        <v>33</v>
      </c>
      <c r="Q487">
        <f t="shared" si="31"/>
        <v>31</v>
      </c>
      <c r="R487">
        <f t="shared" si="32"/>
        <v>43</v>
      </c>
      <c r="S487" t="s">
        <v>2038</v>
      </c>
      <c r="T487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9">
        <f t="shared" si="29"/>
        <v>43168.25</v>
      </c>
      <c r="L488">
        <v>1521867600</v>
      </c>
      <c r="M488" s="9">
        <f t="shared" si="30"/>
        <v>43183.208333333328</v>
      </c>
      <c r="N488" t="b">
        <v>0</v>
      </c>
      <c r="O488" t="b">
        <v>1</v>
      </c>
      <c r="P488" t="s">
        <v>206</v>
      </c>
      <c r="Q488">
        <f t="shared" si="31"/>
        <v>14</v>
      </c>
      <c r="R488">
        <f t="shared" si="32"/>
        <v>33</v>
      </c>
      <c r="S488" t="s">
        <v>2046</v>
      </c>
      <c r="T488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9">
        <f t="shared" si="29"/>
        <v>42845.208333333328</v>
      </c>
      <c r="L489">
        <v>1495515600</v>
      </c>
      <c r="M489" s="9">
        <f t="shared" si="30"/>
        <v>42878.208333333328</v>
      </c>
      <c r="N489" t="b">
        <v>0</v>
      </c>
      <c r="O489" t="b">
        <v>0</v>
      </c>
      <c r="P489" t="s">
        <v>33</v>
      </c>
      <c r="Q489">
        <f t="shared" si="31"/>
        <v>179</v>
      </c>
      <c r="R489">
        <f t="shared" si="32"/>
        <v>84</v>
      </c>
      <c r="S489" t="s">
        <v>2038</v>
      </c>
      <c r="T48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9">
        <f t="shared" si="29"/>
        <v>42403.25</v>
      </c>
      <c r="L490">
        <v>1455948000</v>
      </c>
      <c r="M490" s="9">
        <f t="shared" si="30"/>
        <v>42420.25</v>
      </c>
      <c r="N490" t="b">
        <v>0</v>
      </c>
      <c r="O490" t="b">
        <v>0</v>
      </c>
      <c r="P490" t="s">
        <v>33</v>
      </c>
      <c r="Q490">
        <f t="shared" si="31"/>
        <v>220</v>
      </c>
      <c r="R490">
        <f t="shared" si="32"/>
        <v>101</v>
      </c>
      <c r="S490" t="s">
        <v>2038</v>
      </c>
      <c r="T490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9">
        <f t="shared" si="29"/>
        <v>40406.208333333336</v>
      </c>
      <c r="L491">
        <v>1282366800</v>
      </c>
      <c r="M491" s="9">
        <f t="shared" si="30"/>
        <v>40411.208333333336</v>
      </c>
      <c r="N491" t="b">
        <v>0</v>
      </c>
      <c r="O491" t="b">
        <v>0</v>
      </c>
      <c r="P491" t="s">
        <v>65</v>
      </c>
      <c r="Q491">
        <f t="shared" si="31"/>
        <v>102</v>
      </c>
      <c r="R491">
        <f t="shared" si="32"/>
        <v>110</v>
      </c>
      <c r="S491" t="s">
        <v>2036</v>
      </c>
      <c r="T491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9">
        <f t="shared" si="29"/>
        <v>43786.25</v>
      </c>
      <c r="L492">
        <v>1574575200</v>
      </c>
      <c r="M492" s="9">
        <f t="shared" si="30"/>
        <v>43793.25</v>
      </c>
      <c r="N492" t="b">
        <v>0</v>
      </c>
      <c r="O492" t="b">
        <v>0</v>
      </c>
      <c r="P492" t="s">
        <v>1029</v>
      </c>
      <c r="Q492">
        <f t="shared" si="31"/>
        <v>192</v>
      </c>
      <c r="R492">
        <f t="shared" si="32"/>
        <v>32</v>
      </c>
      <c r="S492" t="s">
        <v>2063</v>
      </c>
      <c r="T492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9">
        <f t="shared" si="29"/>
        <v>41456.208333333336</v>
      </c>
      <c r="L493">
        <v>1374901200</v>
      </c>
      <c r="M493" s="9">
        <f t="shared" si="30"/>
        <v>41482.208333333336</v>
      </c>
      <c r="N493" t="b">
        <v>0</v>
      </c>
      <c r="O493" t="b">
        <v>1</v>
      </c>
      <c r="P493" t="s">
        <v>17</v>
      </c>
      <c r="Q493">
        <f t="shared" si="31"/>
        <v>305</v>
      </c>
      <c r="R493">
        <f t="shared" si="32"/>
        <v>71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9">
        <f t="shared" si="29"/>
        <v>40336.208333333336</v>
      </c>
      <c r="L494">
        <v>1278910800</v>
      </c>
      <c r="M494" s="9">
        <f t="shared" si="30"/>
        <v>40371.208333333336</v>
      </c>
      <c r="N494" t="b">
        <v>1</v>
      </c>
      <c r="O494" t="b">
        <v>1</v>
      </c>
      <c r="P494" t="s">
        <v>100</v>
      </c>
      <c r="Q494">
        <f t="shared" si="31"/>
        <v>24</v>
      </c>
      <c r="R494">
        <f t="shared" si="32"/>
        <v>77</v>
      </c>
      <c r="S494" t="s">
        <v>2040</v>
      </c>
      <c r="T494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9">
        <f t="shared" si="29"/>
        <v>43645.208333333328</v>
      </c>
      <c r="L495">
        <v>1562907600</v>
      </c>
      <c r="M495" s="9">
        <f t="shared" si="30"/>
        <v>43658.208333333328</v>
      </c>
      <c r="N495" t="b">
        <v>0</v>
      </c>
      <c r="O495" t="b">
        <v>0</v>
      </c>
      <c r="P495" t="s">
        <v>122</v>
      </c>
      <c r="Q495">
        <f t="shared" si="31"/>
        <v>724</v>
      </c>
      <c r="R495">
        <f t="shared" si="32"/>
        <v>102</v>
      </c>
      <c r="S495" t="s">
        <v>2053</v>
      </c>
      <c r="T495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9">
        <f t="shared" si="29"/>
        <v>40990.208333333336</v>
      </c>
      <c r="L496">
        <v>1332478800</v>
      </c>
      <c r="M496" s="9">
        <f t="shared" si="30"/>
        <v>40991.208333333336</v>
      </c>
      <c r="N496" t="b">
        <v>0</v>
      </c>
      <c r="O496" t="b">
        <v>0</v>
      </c>
      <c r="P496" t="s">
        <v>65</v>
      </c>
      <c r="Q496">
        <f t="shared" si="31"/>
        <v>547</v>
      </c>
      <c r="R496">
        <f t="shared" si="32"/>
        <v>51</v>
      </c>
      <c r="S496" t="s">
        <v>2036</v>
      </c>
      <c r="T496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9">
        <f t="shared" si="29"/>
        <v>41800.208333333336</v>
      </c>
      <c r="L497">
        <v>1402722000</v>
      </c>
      <c r="M497" s="9">
        <f t="shared" si="30"/>
        <v>41804.208333333336</v>
      </c>
      <c r="N497" t="b">
        <v>0</v>
      </c>
      <c r="O497" t="b">
        <v>0</v>
      </c>
      <c r="P497" t="s">
        <v>33</v>
      </c>
      <c r="Q497">
        <f t="shared" si="31"/>
        <v>415</v>
      </c>
      <c r="R497">
        <f t="shared" si="32"/>
        <v>68</v>
      </c>
      <c r="S497" t="s">
        <v>2038</v>
      </c>
      <c r="T497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9">
        <f t="shared" si="29"/>
        <v>42876.208333333328</v>
      </c>
      <c r="L498">
        <v>1496811600</v>
      </c>
      <c r="M498" s="9">
        <f t="shared" si="30"/>
        <v>42893.208333333328</v>
      </c>
      <c r="N498" t="b">
        <v>0</v>
      </c>
      <c r="O498" t="b">
        <v>0</v>
      </c>
      <c r="P498" t="s">
        <v>71</v>
      </c>
      <c r="Q498">
        <f t="shared" si="31"/>
        <v>1</v>
      </c>
      <c r="R498">
        <f t="shared" si="32"/>
        <v>31</v>
      </c>
      <c r="S498" t="s">
        <v>2040</v>
      </c>
      <c r="T498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9">
        <f t="shared" si="29"/>
        <v>42724.25</v>
      </c>
      <c r="L499">
        <v>1482213600</v>
      </c>
      <c r="M499" s="9">
        <f t="shared" si="30"/>
        <v>42724.25</v>
      </c>
      <c r="N499" t="b">
        <v>0</v>
      </c>
      <c r="O499" t="b">
        <v>1</v>
      </c>
      <c r="P499" t="s">
        <v>65</v>
      </c>
      <c r="Q499">
        <f t="shared" si="31"/>
        <v>34</v>
      </c>
      <c r="R499">
        <f t="shared" si="32"/>
        <v>28</v>
      </c>
      <c r="S499" t="s">
        <v>2036</v>
      </c>
      <c r="T49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9">
        <f t="shared" si="29"/>
        <v>42005.25</v>
      </c>
      <c r="L500">
        <v>1420264800</v>
      </c>
      <c r="M500" s="9">
        <f t="shared" si="30"/>
        <v>42007.25</v>
      </c>
      <c r="N500" t="b">
        <v>0</v>
      </c>
      <c r="O500" t="b">
        <v>0</v>
      </c>
      <c r="P500" t="s">
        <v>28</v>
      </c>
      <c r="Q500">
        <f t="shared" si="31"/>
        <v>24</v>
      </c>
      <c r="R500">
        <f t="shared" si="32"/>
        <v>80</v>
      </c>
      <c r="S500" t="s">
        <v>2036</v>
      </c>
      <c r="T500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9">
        <f t="shared" si="29"/>
        <v>42444.208333333328</v>
      </c>
      <c r="L501">
        <v>1458450000</v>
      </c>
      <c r="M501" s="9">
        <f t="shared" si="30"/>
        <v>42449.208333333328</v>
      </c>
      <c r="N501" t="b">
        <v>0</v>
      </c>
      <c r="O501" t="b">
        <v>1</v>
      </c>
      <c r="P501" t="s">
        <v>42</v>
      </c>
      <c r="Q501">
        <f t="shared" si="31"/>
        <v>48</v>
      </c>
      <c r="R501">
        <f t="shared" si="32"/>
        <v>38</v>
      </c>
      <c r="S501" t="s">
        <v>2040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9">
        <f t="shared" si="29"/>
        <v>41395.208333333336</v>
      </c>
      <c r="L502">
        <v>1369803600</v>
      </c>
      <c r="M502" s="9">
        <f t="shared" si="30"/>
        <v>41423.208333333336</v>
      </c>
      <c r="N502" t="b">
        <v>0</v>
      </c>
      <c r="O502" t="b">
        <v>1</v>
      </c>
      <c r="P502" t="s">
        <v>33</v>
      </c>
      <c r="Q502">
        <f t="shared" si="31"/>
        <v>0</v>
      </c>
      <c r="R502" t="e">
        <f t="shared" si="32"/>
        <v>#DIV/0!</v>
      </c>
      <c r="S502" t="s">
        <v>2038</v>
      </c>
      <c r="T502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9">
        <f t="shared" si="29"/>
        <v>41345.208333333336</v>
      </c>
      <c r="L503">
        <v>1363237200</v>
      </c>
      <c r="M503" s="9">
        <f t="shared" si="30"/>
        <v>41347.208333333336</v>
      </c>
      <c r="N503" t="b">
        <v>0</v>
      </c>
      <c r="O503" t="b">
        <v>0</v>
      </c>
      <c r="P503" t="s">
        <v>42</v>
      </c>
      <c r="Q503">
        <f t="shared" si="31"/>
        <v>70</v>
      </c>
      <c r="R503">
        <f t="shared" si="32"/>
        <v>60</v>
      </c>
      <c r="S503" t="s">
        <v>2040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9">
        <f t="shared" si="29"/>
        <v>41117.208333333336</v>
      </c>
      <c r="L504">
        <v>1345870800</v>
      </c>
      <c r="M504" s="9">
        <f t="shared" si="30"/>
        <v>41146.208333333336</v>
      </c>
      <c r="N504" t="b">
        <v>0</v>
      </c>
      <c r="O504" t="b">
        <v>1</v>
      </c>
      <c r="P504" t="s">
        <v>89</v>
      </c>
      <c r="Q504">
        <f t="shared" si="31"/>
        <v>530</v>
      </c>
      <c r="R504">
        <f t="shared" si="32"/>
        <v>37</v>
      </c>
      <c r="S504" t="s">
        <v>2049</v>
      </c>
      <c r="T504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9">
        <f t="shared" si="29"/>
        <v>42186.208333333328</v>
      </c>
      <c r="L505">
        <v>1437454800</v>
      </c>
      <c r="M505" s="9">
        <f t="shared" si="30"/>
        <v>42206.208333333328</v>
      </c>
      <c r="N505" t="b">
        <v>0</v>
      </c>
      <c r="O505" t="b">
        <v>0</v>
      </c>
      <c r="P505" t="s">
        <v>53</v>
      </c>
      <c r="Q505">
        <f t="shared" si="31"/>
        <v>180</v>
      </c>
      <c r="R505">
        <f t="shared" si="32"/>
        <v>100</v>
      </c>
      <c r="S505" t="s">
        <v>2040</v>
      </c>
      <c r="T505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9">
        <f t="shared" si="29"/>
        <v>42142.208333333328</v>
      </c>
      <c r="L506">
        <v>1432011600</v>
      </c>
      <c r="M506" s="9">
        <f t="shared" si="30"/>
        <v>42143.208333333328</v>
      </c>
      <c r="N506" t="b">
        <v>0</v>
      </c>
      <c r="O506" t="b">
        <v>0</v>
      </c>
      <c r="P506" t="s">
        <v>23</v>
      </c>
      <c r="Q506">
        <f t="shared" si="31"/>
        <v>92</v>
      </c>
      <c r="R506">
        <f t="shared" si="32"/>
        <v>112</v>
      </c>
      <c r="S506" t="s">
        <v>2034</v>
      </c>
      <c r="T506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9">
        <f t="shared" si="29"/>
        <v>41341.25</v>
      </c>
      <c r="L507">
        <v>1366347600</v>
      </c>
      <c r="M507" s="9">
        <f t="shared" si="30"/>
        <v>41383.208333333336</v>
      </c>
      <c r="N507" t="b">
        <v>0</v>
      </c>
      <c r="O507" t="b">
        <v>1</v>
      </c>
      <c r="P507" t="s">
        <v>133</v>
      </c>
      <c r="Q507">
        <f t="shared" si="31"/>
        <v>14</v>
      </c>
      <c r="R507">
        <f t="shared" si="32"/>
        <v>36</v>
      </c>
      <c r="S507" t="s">
        <v>2046</v>
      </c>
      <c r="T507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9">
        <f t="shared" si="29"/>
        <v>43062.25</v>
      </c>
      <c r="L508">
        <v>1512885600</v>
      </c>
      <c r="M508" s="9">
        <f t="shared" si="30"/>
        <v>43079.25</v>
      </c>
      <c r="N508" t="b">
        <v>0</v>
      </c>
      <c r="O508" t="b">
        <v>1</v>
      </c>
      <c r="P508" t="s">
        <v>33</v>
      </c>
      <c r="Q508">
        <f t="shared" si="31"/>
        <v>927</v>
      </c>
      <c r="R508">
        <f t="shared" si="32"/>
        <v>66</v>
      </c>
      <c r="S508" t="s">
        <v>2038</v>
      </c>
      <c r="T508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9">
        <f t="shared" si="29"/>
        <v>41373.208333333336</v>
      </c>
      <c r="L509">
        <v>1369717200</v>
      </c>
      <c r="M509" s="9">
        <f t="shared" si="30"/>
        <v>41422.208333333336</v>
      </c>
      <c r="N509" t="b">
        <v>0</v>
      </c>
      <c r="O509" t="b">
        <v>1</v>
      </c>
      <c r="P509" t="s">
        <v>28</v>
      </c>
      <c r="Q509">
        <f t="shared" si="31"/>
        <v>40</v>
      </c>
      <c r="R509">
        <f t="shared" si="32"/>
        <v>44</v>
      </c>
      <c r="S509" t="s">
        <v>2036</v>
      </c>
      <c r="T50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9">
        <f t="shared" si="29"/>
        <v>43310.208333333328</v>
      </c>
      <c r="L510">
        <v>1534654800</v>
      </c>
      <c r="M510" s="9">
        <f t="shared" si="30"/>
        <v>43331.208333333328</v>
      </c>
      <c r="N510" t="b">
        <v>0</v>
      </c>
      <c r="O510" t="b">
        <v>0</v>
      </c>
      <c r="P510" t="s">
        <v>33</v>
      </c>
      <c r="Q510">
        <f t="shared" si="31"/>
        <v>112</v>
      </c>
      <c r="R510">
        <f t="shared" si="32"/>
        <v>53</v>
      </c>
      <c r="S510" t="s">
        <v>2038</v>
      </c>
      <c r="T510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9">
        <f t="shared" si="29"/>
        <v>41034.208333333336</v>
      </c>
      <c r="L511">
        <v>1337058000</v>
      </c>
      <c r="M511" s="9">
        <f t="shared" si="30"/>
        <v>41044.208333333336</v>
      </c>
      <c r="N511" t="b">
        <v>0</v>
      </c>
      <c r="O511" t="b">
        <v>0</v>
      </c>
      <c r="P511" t="s">
        <v>33</v>
      </c>
      <c r="Q511">
        <f t="shared" si="31"/>
        <v>71</v>
      </c>
      <c r="R511">
        <f t="shared" si="32"/>
        <v>95</v>
      </c>
      <c r="S511" t="s">
        <v>2038</v>
      </c>
      <c r="T511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9">
        <f t="shared" si="29"/>
        <v>43251.208333333328</v>
      </c>
      <c r="L512">
        <v>1529816400</v>
      </c>
      <c r="M512" s="9">
        <f t="shared" si="30"/>
        <v>43275.208333333328</v>
      </c>
      <c r="N512" t="b">
        <v>0</v>
      </c>
      <c r="O512" t="b">
        <v>0</v>
      </c>
      <c r="P512" t="s">
        <v>53</v>
      </c>
      <c r="Q512">
        <f t="shared" si="31"/>
        <v>119</v>
      </c>
      <c r="R512">
        <f t="shared" si="32"/>
        <v>71</v>
      </c>
      <c r="S512" t="s">
        <v>2040</v>
      </c>
      <c r="T512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9">
        <f t="shared" si="29"/>
        <v>43671.208333333328</v>
      </c>
      <c r="L513">
        <v>1564894800</v>
      </c>
      <c r="M513" s="9">
        <f t="shared" si="30"/>
        <v>43681.208333333328</v>
      </c>
      <c r="N513" t="b">
        <v>0</v>
      </c>
      <c r="O513" t="b">
        <v>0</v>
      </c>
      <c r="P513" t="s">
        <v>33</v>
      </c>
      <c r="Q513">
        <f t="shared" si="31"/>
        <v>24</v>
      </c>
      <c r="R513">
        <f t="shared" si="32"/>
        <v>98</v>
      </c>
      <c r="S513" t="s">
        <v>2038</v>
      </c>
      <c r="T513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9">
        <f t="shared" si="29"/>
        <v>41825.208333333336</v>
      </c>
      <c r="L514">
        <v>1404622800</v>
      </c>
      <c r="M514" s="9">
        <f t="shared" si="30"/>
        <v>41826.208333333336</v>
      </c>
      <c r="N514" t="b">
        <v>0</v>
      </c>
      <c r="O514" t="b">
        <v>1</v>
      </c>
      <c r="P514" t="s">
        <v>89</v>
      </c>
      <c r="Q514">
        <f t="shared" si="31"/>
        <v>139</v>
      </c>
      <c r="R514">
        <f t="shared" si="32"/>
        <v>53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9">
        <f t="shared" ref="K515:K578" si="33">(((J515/60)/60)/24)+DATE(1970,1,1)</f>
        <v>40430.208333333336</v>
      </c>
      <c r="L515">
        <v>1284181200</v>
      </c>
      <c r="M515" s="9">
        <f t="shared" ref="M515:M578" si="34">(((L515/60)/60)/24)+DATE(1970,1,1)</f>
        <v>40432.208333333336</v>
      </c>
      <c r="N515" t="b">
        <v>0</v>
      </c>
      <c r="O515" t="b">
        <v>0</v>
      </c>
      <c r="P515" t="s">
        <v>269</v>
      </c>
      <c r="Q515">
        <f t="shared" ref="Q515:Q578" si="35">ROUND((E515/D515)*100,0)</f>
        <v>39</v>
      </c>
      <c r="R515">
        <f t="shared" ref="R515:R578" si="36">ROUND((E515/G515),0)</f>
        <v>93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9">
        <f t="shared" si="33"/>
        <v>41614.25</v>
      </c>
      <c r="L516">
        <v>1386741600</v>
      </c>
      <c r="M516" s="9">
        <f t="shared" si="34"/>
        <v>41619.25</v>
      </c>
      <c r="N516" t="b">
        <v>0</v>
      </c>
      <c r="O516" t="b">
        <v>1</v>
      </c>
      <c r="P516" t="s">
        <v>23</v>
      </c>
      <c r="Q516">
        <f t="shared" si="35"/>
        <v>22</v>
      </c>
      <c r="R516">
        <f t="shared" si="36"/>
        <v>59</v>
      </c>
      <c r="S516" t="s">
        <v>2034</v>
      </c>
      <c r="T516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33"/>
        <v>40900.25</v>
      </c>
      <c r="L517">
        <v>1324792800</v>
      </c>
      <c r="M517" s="9">
        <f t="shared" si="34"/>
        <v>40902.25</v>
      </c>
      <c r="N517" t="b">
        <v>0</v>
      </c>
      <c r="O517" t="b">
        <v>1</v>
      </c>
      <c r="P517" t="s">
        <v>33</v>
      </c>
      <c r="Q517">
        <f t="shared" si="35"/>
        <v>56</v>
      </c>
      <c r="R517">
        <f t="shared" si="36"/>
        <v>36</v>
      </c>
      <c r="S517" t="s">
        <v>2038</v>
      </c>
      <c r="T517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9">
        <f t="shared" si="33"/>
        <v>40396.208333333336</v>
      </c>
      <c r="L518">
        <v>1284354000</v>
      </c>
      <c r="M518" s="9">
        <f t="shared" si="34"/>
        <v>40434.208333333336</v>
      </c>
      <c r="N518" t="b">
        <v>0</v>
      </c>
      <c r="O518" t="b">
        <v>0</v>
      </c>
      <c r="P518" t="s">
        <v>68</v>
      </c>
      <c r="Q518">
        <f t="shared" si="35"/>
        <v>43</v>
      </c>
      <c r="R518">
        <f t="shared" si="36"/>
        <v>63</v>
      </c>
      <c r="S518" t="s">
        <v>2046</v>
      </c>
      <c r="T518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9">
        <f t="shared" si="33"/>
        <v>42860.208333333328</v>
      </c>
      <c r="L519">
        <v>1494392400</v>
      </c>
      <c r="M519" s="9">
        <f t="shared" si="34"/>
        <v>42865.208333333328</v>
      </c>
      <c r="N519" t="b">
        <v>0</v>
      </c>
      <c r="O519" t="b">
        <v>0</v>
      </c>
      <c r="P519" t="s">
        <v>17</v>
      </c>
      <c r="Q519">
        <f t="shared" si="35"/>
        <v>112</v>
      </c>
      <c r="R519">
        <f t="shared" si="36"/>
        <v>85</v>
      </c>
      <c r="S519" t="s">
        <v>2032</v>
      </c>
      <c r="T51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9">
        <f t="shared" si="33"/>
        <v>43154.25</v>
      </c>
      <c r="L520">
        <v>1519538400</v>
      </c>
      <c r="M520" s="9">
        <f t="shared" si="34"/>
        <v>43156.25</v>
      </c>
      <c r="N520" t="b">
        <v>0</v>
      </c>
      <c r="O520" t="b">
        <v>1</v>
      </c>
      <c r="P520" t="s">
        <v>71</v>
      </c>
      <c r="Q520">
        <f t="shared" si="35"/>
        <v>7</v>
      </c>
      <c r="R520">
        <f t="shared" si="36"/>
        <v>62</v>
      </c>
      <c r="S520" t="s">
        <v>2040</v>
      </c>
      <c r="T520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9">
        <f t="shared" si="33"/>
        <v>42012.25</v>
      </c>
      <c r="L521">
        <v>1421906400</v>
      </c>
      <c r="M521" s="9">
        <f t="shared" si="34"/>
        <v>42026.25</v>
      </c>
      <c r="N521" t="b">
        <v>0</v>
      </c>
      <c r="O521" t="b">
        <v>1</v>
      </c>
      <c r="P521" t="s">
        <v>23</v>
      </c>
      <c r="Q521">
        <f t="shared" si="35"/>
        <v>102</v>
      </c>
      <c r="R521">
        <f t="shared" si="36"/>
        <v>102</v>
      </c>
      <c r="S521" t="s">
        <v>2034</v>
      </c>
      <c r="T521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9">
        <f t="shared" si="33"/>
        <v>43574.208333333328</v>
      </c>
      <c r="L522">
        <v>1555909200</v>
      </c>
      <c r="M522" s="9">
        <f t="shared" si="34"/>
        <v>43577.208333333328</v>
      </c>
      <c r="N522" t="b">
        <v>0</v>
      </c>
      <c r="O522" t="b">
        <v>0</v>
      </c>
      <c r="P522" t="s">
        <v>33</v>
      </c>
      <c r="Q522">
        <f t="shared" si="35"/>
        <v>426</v>
      </c>
      <c r="R522">
        <f t="shared" si="36"/>
        <v>106</v>
      </c>
      <c r="S522" t="s">
        <v>2038</v>
      </c>
      <c r="T522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9">
        <f t="shared" si="33"/>
        <v>42605.208333333328</v>
      </c>
      <c r="L523">
        <v>1472446800</v>
      </c>
      <c r="M523" s="9">
        <f t="shared" si="34"/>
        <v>42611.208333333328</v>
      </c>
      <c r="N523" t="b">
        <v>0</v>
      </c>
      <c r="O523" t="b">
        <v>1</v>
      </c>
      <c r="P523" t="s">
        <v>53</v>
      </c>
      <c r="Q523">
        <f t="shared" si="35"/>
        <v>146</v>
      </c>
      <c r="R523">
        <f t="shared" si="36"/>
        <v>30</v>
      </c>
      <c r="S523" t="s">
        <v>2040</v>
      </c>
      <c r="T523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9">
        <f t="shared" si="33"/>
        <v>41093.208333333336</v>
      </c>
      <c r="L524">
        <v>1342328400</v>
      </c>
      <c r="M524" s="9">
        <f t="shared" si="34"/>
        <v>41105.208333333336</v>
      </c>
      <c r="N524" t="b">
        <v>0</v>
      </c>
      <c r="O524" t="b">
        <v>0</v>
      </c>
      <c r="P524" t="s">
        <v>100</v>
      </c>
      <c r="Q524">
        <f t="shared" si="35"/>
        <v>32</v>
      </c>
      <c r="R524">
        <f t="shared" si="36"/>
        <v>86</v>
      </c>
      <c r="S524" t="s">
        <v>2040</v>
      </c>
      <c r="T524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9">
        <f t="shared" si="33"/>
        <v>40241.25</v>
      </c>
      <c r="L525">
        <v>1268114400</v>
      </c>
      <c r="M525" s="9">
        <f t="shared" si="34"/>
        <v>40246.25</v>
      </c>
      <c r="N525" t="b">
        <v>0</v>
      </c>
      <c r="O525" t="b">
        <v>0</v>
      </c>
      <c r="P525" t="s">
        <v>100</v>
      </c>
      <c r="Q525">
        <f t="shared" si="35"/>
        <v>700</v>
      </c>
      <c r="R525">
        <f t="shared" si="36"/>
        <v>71</v>
      </c>
      <c r="S525" t="s">
        <v>2040</v>
      </c>
      <c r="T525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9">
        <f t="shared" si="33"/>
        <v>40294.208333333336</v>
      </c>
      <c r="L526">
        <v>1273381200</v>
      </c>
      <c r="M526" s="9">
        <f t="shared" si="34"/>
        <v>40307.208333333336</v>
      </c>
      <c r="N526" t="b">
        <v>0</v>
      </c>
      <c r="O526" t="b">
        <v>0</v>
      </c>
      <c r="P526" t="s">
        <v>33</v>
      </c>
      <c r="Q526">
        <f t="shared" si="35"/>
        <v>84</v>
      </c>
      <c r="R526">
        <f t="shared" si="36"/>
        <v>41</v>
      </c>
      <c r="S526" t="s">
        <v>2038</v>
      </c>
      <c r="T526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9">
        <f t="shared" si="33"/>
        <v>40505.25</v>
      </c>
      <c r="L527">
        <v>1290837600</v>
      </c>
      <c r="M527" s="9">
        <f t="shared" si="34"/>
        <v>40509.25</v>
      </c>
      <c r="N527" t="b">
        <v>0</v>
      </c>
      <c r="O527" t="b">
        <v>0</v>
      </c>
      <c r="P527" t="s">
        <v>65</v>
      </c>
      <c r="Q527">
        <f t="shared" si="35"/>
        <v>84</v>
      </c>
      <c r="R527">
        <f t="shared" si="36"/>
        <v>28</v>
      </c>
      <c r="S527" t="s">
        <v>2036</v>
      </c>
      <c r="T527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9">
        <f t="shared" si="33"/>
        <v>42364.25</v>
      </c>
      <c r="L528">
        <v>1454306400</v>
      </c>
      <c r="M528" s="9">
        <f t="shared" si="34"/>
        <v>42401.25</v>
      </c>
      <c r="N528" t="b">
        <v>0</v>
      </c>
      <c r="O528" t="b">
        <v>1</v>
      </c>
      <c r="P528" t="s">
        <v>33</v>
      </c>
      <c r="Q528">
        <f t="shared" si="35"/>
        <v>156</v>
      </c>
      <c r="R528">
        <f t="shared" si="36"/>
        <v>88</v>
      </c>
      <c r="S528" t="s">
        <v>2038</v>
      </c>
      <c r="T528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33"/>
        <v>42405.25</v>
      </c>
      <c r="L529">
        <v>1457762400</v>
      </c>
      <c r="M529" s="9">
        <f t="shared" si="34"/>
        <v>42441.25</v>
      </c>
      <c r="N529" t="b">
        <v>0</v>
      </c>
      <c r="O529" t="b">
        <v>0</v>
      </c>
      <c r="P529" t="s">
        <v>71</v>
      </c>
      <c r="Q529">
        <f t="shared" si="35"/>
        <v>100</v>
      </c>
      <c r="R529">
        <f t="shared" si="36"/>
        <v>31</v>
      </c>
      <c r="S529" t="s">
        <v>2040</v>
      </c>
      <c r="T52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9">
        <f t="shared" si="33"/>
        <v>41601.25</v>
      </c>
      <c r="L530">
        <v>1389074400</v>
      </c>
      <c r="M530" s="9">
        <f t="shared" si="34"/>
        <v>41646.25</v>
      </c>
      <c r="N530" t="b">
        <v>0</v>
      </c>
      <c r="O530" t="b">
        <v>0</v>
      </c>
      <c r="P530" t="s">
        <v>60</v>
      </c>
      <c r="Q530">
        <f t="shared" si="35"/>
        <v>80</v>
      </c>
      <c r="R530">
        <f t="shared" si="36"/>
        <v>90</v>
      </c>
      <c r="S530" t="s">
        <v>2034</v>
      </c>
      <c r="T530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9">
        <f t="shared" si="33"/>
        <v>41769.208333333336</v>
      </c>
      <c r="L531">
        <v>1402117200</v>
      </c>
      <c r="M531" s="9">
        <f t="shared" si="34"/>
        <v>41797.208333333336</v>
      </c>
      <c r="N531" t="b">
        <v>0</v>
      </c>
      <c r="O531" t="b">
        <v>0</v>
      </c>
      <c r="P531" t="s">
        <v>89</v>
      </c>
      <c r="Q531">
        <f t="shared" si="35"/>
        <v>11</v>
      </c>
      <c r="R531">
        <f t="shared" si="36"/>
        <v>64</v>
      </c>
      <c r="S531" t="s">
        <v>2049</v>
      </c>
      <c r="T531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9">
        <f t="shared" si="33"/>
        <v>40421.208333333336</v>
      </c>
      <c r="L532">
        <v>1284440400</v>
      </c>
      <c r="M532" s="9">
        <f t="shared" si="34"/>
        <v>40435.208333333336</v>
      </c>
      <c r="N532" t="b">
        <v>0</v>
      </c>
      <c r="O532" t="b">
        <v>1</v>
      </c>
      <c r="P532" t="s">
        <v>119</v>
      </c>
      <c r="Q532">
        <f t="shared" si="35"/>
        <v>92</v>
      </c>
      <c r="R532">
        <f t="shared" si="36"/>
        <v>54</v>
      </c>
      <c r="S532" t="s">
        <v>2046</v>
      </c>
      <c r="T532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9">
        <f t="shared" si="33"/>
        <v>41589.25</v>
      </c>
      <c r="L533">
        <v>1388988000</v>
      </c>
      <c r="M533" s="9">
        <f t="shared" si="34"/>
        <v>41645.25</v>
      </c>
      <c r="N533" t="b">
        <v>0</v>
      </c>
      <c r="O533" t="b">
        <v>0</v>
      </c>
      <c r="P533" t="s">
        <v>89</v>
      </c>
      <c r="Q533">
        <f t="shared" si="35"/>
        <v>96</v>
      </c>
      <c r="R533">
        <f t="shared" si="36"/>
        <v>49</v>
      </c>
      <c r="S533" t="s">
        <v>2049</v>
      </c>
      <c r="T533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33"/>
        <v>43125.25</v>
      </c>
      <c r="L534">
        <v>1516946400</v>
      </c>
      <c r="M534" s="9">
        <f t="shared" si="34"/>
        <v>43126.25</v>
      </c>
      <c r="N534" t="b">
        <v>0</v>
      </c>
      <c r="O534" t="b">
        <v>0</v>
      </c>
      <c r="P534" t="s">
        <v>33</v>
      </c>
      <c r="Q534">
        <f t="shared" si="35"/>
        <v>503</v>
      </c>
      <c r="R534">
        <f t="shared" si="36"/>
        <v>64</v>
      </c>
      <c r="S534" t="s">
        <v>2038</v>
      </c>
      <c r="T534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9">
        <f t="shared" si="33"/>
        <v>41479.208333333336</v>
      </c>
      <c r="L535">
        <v>1377752400</v>
      </c>
      <c r="M535" s="9">
        <f t="shared" si="34"/>
        <v>41515.208333333336</v>
      </c>
      <c r="N535" t="b">
        <v>0</v>
      </c>
      <c r="O535" t="b">
        <v>0</v>
      </c>
      <c r="P535" t="s">
        <v>60</v>
      </c>
      <c r="Q535">
        <f t="shared" si="35"/>
        <v>159</v>
      </c>
      <c r="R535">
        <f t="shared" si="36"/>
        <v>83</v>
      </c>
      <c r="S535" t="s">
        <v>2034</v>
      </c>
      <c r="T535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9">
        <f t="shared" si="33"/>
        <v>43329.208333333328</v>
      </c>
      <c r="L536">
        <v>1534568400</v>
      </c>
      <c r="M536" s="9">
        <f t="shared" si="34"/>
        <v>43330.208333333328</v>
      </c>
      <c r="N536" t="b">
        <v>0</v>
      </c>
      <c r="O536" t="b">
        <v>1</v>
      </c>
      <c r="P536" t="s">
        <v>53</v>
      </c>
      <c r="Q536">
        <f t="shared" si="35"/>
        <v>15</v>
      </c>
      <c r="R536">
        <f t="shared" si="36"/>
        <v>55</v>
      </c>
      <c r="S536" t="s">
        <v>2040</v>
      </c>
      <c r="T536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9">
        <f t="shared" si="33"/>
        <v>43259.208333333328</v>
      </c>
      <c r="L537">
        <v>1528606800</v>
      </c>
      <c r="M537" s="9">
        <f t="shared" si="34"/>
        <v>43261.208333333328</v>
      </c>
      <c r="N537" t="b">
        <v>0</v>
      </c>
      <c r="O537" t="b">
        <v>1</v>
      </c>
      <c r="P537" t="s">
        <v>33</v>
      </c>
      <c r="Q537">
        <f t="shared" si="35"/>
        <v>482</v>
      </c>
      <c r="R537">
        <f t="shared" si="36"/>
        <v>62</v>
      </c>
      <c r="S537" t="s">
        <v>2038</v>
      </c>
      <c r="T537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9">
        <f t="shared" si="33"/>
        <v>40414.208333333336</v>
      </c>
      <c r="L538">
        <v>1284872400</v>
      </c>
      <c r="M538" s="9">
        <f t="shared" si="34"/>
        <v>40440.208333333336</v>
      </c>
      <c r="N538" t="b">
        <v>0</v>
      </c>
      <c r="O538" t="b">
        <v>0</v>
      </c>
      <c r="P538" t="s">
        <v>119</v>
      </c>
      <c r="Q538">
        <f t="shared" si="35"/>
        <v>150</v>
      </c>
      <c r="R538">
        <f t="shared" si="36"/>
        <v>105</v>
      </c>
      <c r="S538" t="s">
        <v>2046</v>
      </c>
      <c r="T538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9">
        <f t="shared" si="33"/>
        <v>43342.208333333328</v>
      </c>
      <c r="L539">
        <v>1537592400</v>
      </c>
      <c r="M539" s="9">
        <f t="shared" si="34"/>
        <v>43365.208333333328</v>
      </c>
      <c r="N539" t="b">
        <v>1</v>
      </c>
      <c r="O539" t="b">
        <v>1</v>
      </c>
      <c r="P539" t="s">
        <v>42</v>
      </c>
      <c r="Q539">
        <f t="shared" si="35"/>
        <v>117</v>
      </c>
      <c r="R539">
        <f t="shared" si="36"/>
        <v>94</v>
      </c>
      <c r="S539" t="s">
        <v>2040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9">
        <f t="shared" si="33"/>
        <v>41539.208333333336</v>
      </c>
      <c r="L540">
        <v>1381208400</v>
      </c>
      <c r="M540" s="9">
        <f t="shared" si="34"/>
        <v>41555.208333333336</v>
      </c>
      <c r="N540" t="b">
        <v>0</v>
      </c>
      <c r="O540" t="b">
        <v>0</v>
      </c>
      <c r="P540" t="s">
        <v>292</v>
      </c>
      <c r="Q540">
        <f t="shared" si="35"/>
        <v>38</v>
      </c>
      <c r="R540">
        <f t="shared" si="36"/>
        <v>44</v>
      </c>
      <c r="S540" t="s">
        <v>2049</v>
      </c>
      <c r="T540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9">
        <f t="shared" si="33"/>
        <v>43647.208333333328</v>
      </c>
      <c r="L541">
        <v>1562475600</v>
      </c>
      <c r="M541" s="9">
        <f t="shared" si="34"/>
        <v>43653.208333333328</v>
      </c>
      <c r="N541" t="b">
        <v>0</v>
      </c>
      <c r="O541" t="b">
        <v>1</v>
      </c>
      <c r="P541" t="s">
        <v>17</v>
      </c>
      <c r="Q541">
        <f t="shared" si="35"/>
        <v>73</v>
      </c>
      <c r="R541">
        <f t="shared" si="36"/>
        <v>92</v>
      </c>
      <c r="S541" t="s">
        <v>2032</v>
      </c>
      <c r="T541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9">
        <f t="shared" si="33"/>
        <v>43225.208333333328</v>
      </c>
      <c r="L542">
        <v>1527397200</v>
      </c>
      <c r="M542" s="9">
        <f t="shared" si="34"/>
        <v>43247.208333333328</v>
      </c>
      <c r="N542" t="b">
        <v>0</v>
      </c>
      <c r="O542" t="b">
        <v>0</v>
      </c>
      <c r="P542" t="s">
        <v>122</v>
      </c>
      <c r="Q542">
        <f t="shared" si="35"/>
        <v>266</v>
      </c>
      <c r="R542">
        <f t="shared" si="36"/>
        <v>57</v>
      </c>
      <c r="S542" t="s">
        <v>2053</v>
      </c>
      <c r="T542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9">
        <f t="shared" si="33"/>
        <v>42165.208333333328</v>
      </c>
      <c r="L543">
        <v>1436158800</v>
      </c>
      <c r="M543" s="9">
        <f t="shared" si="34"/>
        <v>42191.208333333328</v>
      </c>
      <c r="N543" t="b">
        <v>0</v>
      </c>
      <c r="O543" t="b">
        <v>0</v>
      </c>
      <c r="P543" t="s">
        <v>292</v>
      </c>
      <c r="Q543">
        <f t="shared" si="35"/>
        <v>24</v>
      </c>
      <c r="R543">
        <f t="shared" si="36"/>
        <v>109</v>
      </c>
      <c r="S543" t="s">
        <v>2049</v>
      </c>
      <c r="T543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9">
        <f t="shared" si="33"/>
        <v>42391.25</v>
      </c>
      <c r="L544">
        <v>1456034400</v>
      </c>
      <c r="M544" s="9">
        <f t="shared" si="34"/>
        <v>42421.25</v>
      </c>
      <c r="N544" t="b">
        <v>0</v>
      </c>
      <c r="O544" t="b">
        <v>0</v>
      </c>
      <c r="P544" t="s">
        <v>60</v>
      </c>
      <c r="Q544">
        <f t="shared" si="35"/>
        <v>3</v>
      </c>
      <c r="R544">
        <f t="shared" si="36"/>
        <v>39</v>
      </c>
      <c r="S544" t="s">
        <v>2034</v>
      </c>
      <c r="T544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9">
        <f t="shared" si="33"/>
        <v>41528.208333333336</v>
      </c>
      <c r="L545">
        <v>1380171600</v>
      </c>
      <c r="M545" s="9">
        <f t="shared" si="34"/>
        <v>41543.208333333336</v>
      </c>
      <c r="N545" t="b">
        <v>0</v>
      </c>
      <c r="O545" t="b">
        <v>0</v>
      </c>
      <c r="P545" t="s">
        <v>89</v>
      </c>
      <c r="Q545">
        <f t="shared" si="35"/>
        <v>16</v>
      </c>
      <c r="R545">
        <f t="shared" si="36"/>
        <v>77</v>
      </c>
      <c r="S545" t="s">
        <v>2049</v>
      </c>
      <c r="T545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9">
        <f t="shared" si="33"/>
        <v>42377.25</v>
      </c>
      <c r="L546">
        <v>1453356000</v>
      </c>
      <c r="M546" s="9">
        <f t="shared" si="34"/>
        <v>42390.25</v>
      </c>
      <c r="N546" t="b">
        <v>0</v>
      </c>
      <c r="O546" t="b">
        <v>0</v>
      </c>
      <c r="P546" t="s">
        <v>23</v>
      </c>
      <c r="Q546">
        <f t="shared" si="35"/>
        <v>277</v>
      </c>
      <c r="R546">
        <f t="shared" si="36"/>
        <v>92</v>
      </c>
      <c r="S546" t="s">
        <v>2034</v>
      </c>
      <c r="T546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9">
        <f t="shared" si="33"/>
        <v>43824.25</v>
      </c>
      <c r="L547">
        <v>1578981600</v>
      </c>
      <c r="M547" s="9">
        <f t="shared" si="34"/>
        <v>43844.25</v>
      </c>
      <c r="N547" t="b">
        <v>0</v>
      </c>
      <c r="O547" t="b">
        <v>0</v>
      </c>
      <c r="P547" t="s">
        <v>33</v>
      </c>
      <c r="Q547">
        <f t="shared" si="35"/>
        <v>89</v>
      </c>
      <c r="R547">
        <f t="shared" si="36"/>
        <v>61</v>
      </c>
      <c r="S547" t="s">
        <v>2038</v>
      </c>
      <c r="T547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9">
        <f t="shared" si="33"/>
        <v>43360.208333333328</v>
      </c>
      <c r="L548">
        <v>1537419600</v>
      </c>
      <c r="M548" s="9">
        <f t="shared" si="34"/>
        <v>43363.208333333328</v>
      </c>
      <c r="N548" t="b">
        <v>0</v>
      </c>
      <c r="O548" t="b">
        <v>1</v>
      </c>
      <c r="P548" t="s">
        <v>33</v>
      </c>
      <c r="Q548">
        <f t="shared" si="35"/>
        <v>164</v>
      </c>
      <c r="R548">
        <f t="shared" si="36"/>
        <v>78</v>
      </c>
      <c r="S548" t="s">
        <v>2038</v>
      </c>
      <c r="T548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9">
        <f t="shared" si="33"/>
        <v>42029.25</v>
      </c>
      <c r="L549">
        <v>1423202400</v>
      </c>
      <c r="M549" s="9">
        <f t="shared" si="34"/>
        <v>42041.25</v>
      </c>
      <c r="N549" t="b">
        <v>0</v>
      </c>
      <c r="O549" t="b">
        <v>0</v>
      </c>
      <c r="P549" t="s">
        <v>53</v>
      </c>
      <c r="Q549">
        <f t="shared" si="35"/>
        <v>969</v>
      </c>
      <c r="R549">
        <f t="shared" si="36"/>
        <v>81</v>
      </c>
      <c r="S549" t="s">
        <v>2040</v>
      </c>
      <c r="T54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9">
        <f t="shared" si="33"/>
        <v>42461.208333333328</v>
      </c>
      <c r="L550">
        <v>1460610000</v>
      </c>
      <c r="M550" s="9">
        <f t="shared" si="34"/>
        <v>42474.208333333328</v>
      </c>
      <c r="N550" t="b">
        <v>0</v>
      </c>
      <c r="O550" t="b">
        <v>0</v>
      </c>
      <c r="P550" t="s">
        <v>33</v>
      </c>
      <c r="Q550">
        <f t="shared" si="35"/>
        <v>271</v>
      </c>
      <c r="R550">
        <f t="shared" si="36"/>
        <v>60</v>
      </c>
      <c r="S550" t="s">
        <v>2038</v>
      </c>
      <c r="T550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9">
        <f t="shared" si="33"/>
        <v>41422.208333333336</v>
      </c>
      <c r="L551">
        <v>1370494800</v>
      </c>
      <c r="M551" s="9">
        <f t="shared" si="34"/>
        <v>41431.208333333336</v>
      </c>
      <c r="N551" t="b">
        <v>0</v>
      </c>
      <c r="O551" t="b">
        <v>0</v>
      </c>
      <c r="P551" t="s">
        <v>65</v>
      </c>
      <c r="Q551">
        <f t="shared" si="35"/>
        <v>284</v>
      </c>
      <c r="R551">
        <f t="shared" si="36"/>
        <v>110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9">
        <f t="shared" si="33"/>
        <v>40968.25</v>
      </c>
      <c r="L552">
        <v>1332306000</v>
      </c>
      <c r="M552" s="9">
        <f t="shared" si="34"/>
        <v>40989.208333333336</v>
      </c>
      <c r="N552" t="b">
        <v>0</v>
      </c>
      <c r="O552" t="b">
        <v>0</v>
      </c>
      <c r="P552" t="s">
        <v>60</v>
      </c>
      <c r="Q552">
        <f t="shared" si="35"/>
        <v>4</v>
      </c>
      <c r="R552">
        <f t="shared" si="36"/>
        <v>4</v>
      </c>
      <c r="S552" t="s">
        <v>2034</v>
      </c>
      <c r="T552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9">
        <f t="shared" si="33"/>
        <v>41993.25</v>
      </c>
      <c r="L553">
        <v>1422511200</v>
      </c>
      <c r="M553" s="9">
        <f t="shared" si="34"/>
        <v>42033.25</v>
      </c>
      <c r="N553" t="b">
        <v>0</v>
      </c>
      <c r="O553" t="b">
        <v>1</v>
      </c>
      <c r="P553" t="s">
        <v>28</v>
      </c>
      <c r="Q553">
        <f t="shared" si="35"/>
        <v>59</v>
      </c>
      <c r="R553">
        <f t="shared" si="36"/>
        <v>38</v>
      </c>
      <c r="S553" t="s">
        <v>2036</v>
      </c>
      <c r="T553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9">
        <f t="shared" si="33"/>
        <v>42700.25</v>
      </c>
      <c r="L554">
        <v>1480312800</v>
      </c>
      <c r="M554" s="9">
        <f t="shared" si="34"/>
        <v>42702.25</v>
      </c>
      <c r="N554" t="b">
        <v>0</v>
      </c>
      <c r="O554" t="b">
        <v>0</v>
      </c>
      <c r="P554" t="s">
        <v>33</v>
      </c>
      <c r="Q554">
        <f t="shared" si="35"/>
        <v>99</v>
      </c>
      <c r="R554">
        <f t="shared" si="36"/>
        <v>96</v>
      </c>
      <c r="S554" t="s">
        <v>2038</v>
      </c>
      <c r="T554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9">
        <f t="shared" si="33"/>
        <v>40545.25</v>
      </c>
      <c r="L555">
        <v>1294034400</v>
      </c>
      <c r="M555" s="9">
        <f t="shared" si="34"/>
        <v>40546.25</v>
      </c>
      <c r="N555" t="b">
        <v>0</v>
      </c>
      <c r="O555" t="b">
        <v>0</v>
      </c>
      <c r="P555" t="s">
        <v>23</v>
      </c>
      <c r="Q555">
        <f t="shared" si="35"/>
        <v>44</v>
      </c>
      <c r="R555">
        <f t="shared" si="36"/>
        <v>73</v>
      </c>
      <c r="S555" t="s">
        <v>2034</v>
      </c>
      <c r="T555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33"/>
        <v>42723.25</v>
      </c>
      <c r="L556">
        <v>1482645600</v>
      </c>
      <c r="M556" s="9">
        <f t="shared" si="34"/>
        <v>42729.25</v>
      </c>
      <c r="N556" t="b">
        <v>0</v>
      </c>
      <c r="O556" t="b">
        <v>0</v>
      </c>
      <c r="P556" t="s">
        <v>60</v>
      </c>
      <c r="Q556">
        <f t="shared" si="35"/>
        <v>152</v>
      </c>
      <c r="R556">
        <f t="shared" si="36"/>
        <v>26</v>
      </c>
      <c r="S556" t="s">
        <v>2034</v>
      </c>
      <c r="T556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9">
        <f t="shared" si="33"/>
        <v>41731.208333333336</v>
      </c>
      <c r="L557">
        <v>1399093200</v>
      </c>
      <c r="M557" s="9">
        <f t="shared" si="34"/>
        <v>41762.208333333336</v>
      </c>
      <c r="N557" t="b">
        <v>0</v>
      </c>
      <c r="O557" t="b">
        <v>0</v>
      </c>
      <c r="P557" t="s">
        <v>23</v>
      </c>
      <c r="Q557">
        <f t="shared" si="35"/>
        <v>224</v>
      </c>
      <c r="R557">
        <f t="shared" si="36"/>
        <v>104</v>
      </c>
      <c r="S557" t="s">
        <v>2034</v>
      </c>
      <c r="T557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9">
        <f t="shared" si="33"/>
        <v>40792.208333333336</v>
      </c>
      <c r="L558">
        <v>1315890000</v>
      </c>
      <c r="M558" s="9">
        <f t="shared" si="34"/>
        <v>40799.208333333336</v>
      </c>
      <c r="N558" t="b">
        <v>0</v>
      </c>
      <c r="O558" t="b">
        <v>1</v>
      </c>
      <c r="P558" t="s">
        <v>206</v>
      </c>
      <c r="Q558">
        <f t="shared" si="35"/>
        <v>240</v>
      </c>
      <c r="R558">
        <f t="shared" si="36"/>
        <v>102</v>
      </c>
      <c r="S558" t="s">
        <v>2046</v>
      </c>
      <c r="T558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9">
        <f t="shared" si="33"/>
        <v>42279.208333333328</v>
      </c>
      <c r="L559">
        <v>1444021200</v>
      </c>
      <c r="M559" s="9">
        <f t="shared" si="34"/>
        <v>42282.208333333328</v>
      </c>
      <c r="N559" t="b">
        <v>0</v>
      </c>
      <c r="O559" t="b">
        <v>1</v>
      </c>
      <c r="P559" t="s">
        <v>474</v>
      </c>
      <c r="Q559">
        <f t="shared" si="35"/>
        <v>199</v>
      </c>
      <c r="R559">
        <f t="shared" si="36"/>
        <v>54</v>
      </c>
      <c r="S559" t="s">
        <v>2040</v>
      </c>
      <c r="T55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9">
        <f t="shared" si="33"/>
        <v>42424.25</v>
      </c>
      <c r="L560">
        <v>1460005200</v>
      </c>
      <c r="M560" s="9">
        <f t="shared" si="34"/>
        <v>42467.208333333328</v>
      </c>
      <c r="N560" t="b">
        <v>0</v>
      </c>
      <c r="O560" t="b">
        <v>0</v>
      </c>
      <c r="P560" t="s">
        <v>33</v>
      </c>
      <c r="Q560">
        <f t="shared" si="35"/>
        <v>137</v>
      </c>
      <c r="R560">
        <f t="shared" si="36"/>
        <v>63</v>
      </c>
      <c r="S560" t="s">
        <v>2038</v>
      </c>
      <c r="T560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9">
        <f t="shared" si="33"/>
        <v>42584.208333333328</v>
      </c>
      <c r="L561">
        <v>1470718800</v>
      </c>
      <c r="M561" s="9">
        <f t="shared" si="34"/>
        <v>42591.208333333328</v>
      </c>
      <c r="N561" t="b">
        <v>0</v>
      </c>
      <c r="O561" t="b">
        <v>0</v>
      </c>
      <c r="P561" t="s">
        <v>33</v>
      </c>
      <c r="Q561">
        <f t="shared" si="35"/>
        <v>101</v>
      </c>
      <c r="R561">
        <f t="shared" si="36"/>
        <v>104</v>
      </c>
      <c r="S561" t="s">
        <v>2038</v>
      </c>
      <c r="T561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9">
        <f t="shared" si="33"/>
        <v>40865.25</v>
      </c>
      <c r="L562">
        <v>1325052000</v>
      </c>
      <c r="M562" s="9">
        <f t="shared" si="34"/>
        <v>40905.25</v>
      </c>
      <c r="N562" t="b">
        <v>0</v>
      </c>
      <c r="O562" t="b">
        <v>0</v>
      </c>
      <c r="P562" t="s">
        <v>71</v>
      </c>
      <c r="Q562">
        <f t="shared" si="35"/>
        <v>794</v>
      </c>
      <c r="R562">
        <f t="shared" si="36"/>
        <v>50</v>
      </c>
      <c r="S562" t="s">
        <v>2040</v>
      </c>
      <c r="T562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9">
        <f t="shared" si="33"/>
        <v>40833.208333333336</v>
      </c>
      <c r="L563">
        <v>1319000400</v>
      </c>
      <c r="M563" s="9">
        <f t="shared" si="34"/>
        <v>40835.208333333336</v>
      </c>
      <c r="N563" t="b">
        <v>0</v>
      </c>
      <c r="O563" t="b">
        <v>0</v>
      </c>
      <c r="P563" t="s">
        <v>33</v>
      </c>
      <c r="Q563">
        <f t="shared" si="35"/>
        <v>370</v>
      </c>
      <c r="R563">
        <f t="shared" si="36"/>
        <v>56</v>
      </c>
      <c r="S563" t="s">
        <v>2038</v>
      </c>
      <c r="T563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9">
        <f t="shared" si="33"/>
        <v>43536.208333333328</v>
      </c>
      <c r="L564">
        <v>1552539600</v>
      </c>
      <c r="M564" s="9">
        <f t="shared" si="34"/>
        <v>43538.208333333328</v>
      </c>
      <c r="N564" t="b">
        <v>0</v>
      </c>
      <c r="O564" t="b">
        <v>0</v>
      </c>
      <c r="P564" t="s">
        <v>23</v>
      </c>
      <c r="Q564">
        <f t="shared" si="35"/>
        <v>13</v>
      </c>
      <c r="R564">
        <f t="shared" si="36"/>
        <v>49</v>
      </c>
      <c r="S564" t="s">
        <v>2034</v>
      </c>
      <c r="T564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9">
        <f t="shared" si="33"/>
        <v>43417.25</v>
      </c>
      <c r="L565">
        <v>1543816800</v>
      </c>
      <c r="M565" s="9">
        <f t="shared" si="34"/>
        <v>43437.25</v>
      </c>
      <c r="N565" t="b">
        <v>0</v>
      </c>
      <c r="O565" t="b">
        <v>0</v>
      </c>
      <c r="P565" t="s">
        <v>42</v>
      </c>
      <c r="Q565">
        <f t="shared" si="35"/>
        <v>138</v>
      </c>
      <c r="R565">
        <f t="shared" si="36"/>
        <v>60</v>
      </c>
      <c r="S565" t="s">
        <v>2040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9">
        <f t="shared" si="33"/>
        <v>42078.208333333328</v>
      </c>
      <c r="L566">
        <v>1427086800</v>
      </c>
      <c r="M566" s="9">
        <f t="shared" si="34"/>
        <v>42086.208333333328</v>
      </c>
      <c r="N566" t="b">
        <v>0</v>
      </c>
      <c r="O566" t="b">
        <v>0</v>
      </c>
      <c r="P566" t="s">
        <v>33</v>
      </c>
      <c r="Q566">
        <f t="shared" si="35"/>
        <v>84</v>
      </c>
      <c r="R566">
        <f t="shared" si="36"/>
        <v>79</v>
      </c>
      <c r="S566" t="s">
        <v>2038</v>
      </c>
      <c r="T566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9">
        <f t="shared" si="33"/>
        <v>40862.25</v>
      </c>
      <c r="L567">
        <v>1323064800</v>
      </c>
      <c r="M567" s="9">
        <f t="shared" si="34"/>
        <v>40882.25</v>
      </c>
      <c r="N567" t="b">
        <v>0</v>
      </c>
      <c r="O567" t="b">
        <v>0</v>
      </c>
      <c r="P567" t="s">
        <v>33</v>
      </c>
      <c r="Q567">
        <f t="shared" si="35"/>
        <v>205</v>
      </c>
      <c r="R567">
        <f t="shared" si="36"/>
        <v>54</v>
      </c>
      <c r="S567" t="s">
        <v>2038</v>
      </c>
      <c r="T567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9">
        <f t="shared" si="33"/>
        <v>42424.25</v>
      </c>
      <c r="L568">
        <v>1458277200</v>
      </c>
      <c r="M568" s="9">
        <f t="shared" si="34"/>
        <v>42447.208333333328</v>
      </c>
      <c r="N568" t="b">
        <v>0</v>
      </c>
      <c r="O568" t="b">
        <v>1</v>
      </c>
      <c r="P568" t="s">
        <v>50</v>
      </c>
      <c r="Q568">
        <f t="shared" si="35"/>
        <v>44</v>
      </c>
      <c r="R568">
        <f t="shared" si="36"/>
        <v>111</v>
      </c>
      <c r="S568" t="s">
        <v>2034</v>
      </c>
      <c r="T568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9">
        <f t="shared" si="33"/>
        <v>41830.208333333336</v>
      </c>
      <c r="L569">
        <v>1405141200</v>
      </c>
      <c r="M569" s="9">
        <f t="shared" si="34"/>
        <v>41832.208333333336</v>
      </c>
      <c r="N569" t="b">
        <v>0</v>
      </c>
      <c r="O569" t="b">
        <v>0</v>
      </c>
      <c r="P569" t="s">
        <v>23</v>
      </c>
      <c r="Q569">
        <f t="shared" si="35"/>
        <v>219</v>
      </c>
      <c r="R569">
        <f t="shared" si="36"/>
        <v>61</v>
      </c>
      <c r="S569" t="s">
        <v>2034</v>
      </c>
      <c r="T56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9">
        <f t="shared" si="33"/>
        <v>40374.208333333336</v>
      </c>
      <c r="L570">
        <v>1283058000</v>
      </c>
      <c r="M570" s="9">
        <f t="shared" si="34"/>
        <v>40419.208333333336</v>
      </c>
      <c r="N570" t="b">
        <v>0</v>
      </c>
      <c r="O570" t="b">
        <v>0</v>
      </c>
      <c r="P570" t="s">
        <v>33</v>
      </c>
      <c r="Q570">
        <f t="shared" si="35"/>
        <v>186</v>
      </c>
      <c r="R570">
        <f t="shared" si="36"/>
        <v>26</v>
      </c>
      <c r="S570" t="s">
        <v>2038</v>
      </c>
      <c r="T570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9">
        <f t="shared" si="33"/>
        <v>40554.25</v>
      </c>
      <c r="L571">
        <v>1295762400</v>
      </c>
      <c r="M571" s="9">
        <f t="shared" si="34"/>
        <v>40566.25</v>
      </c>
      <c r="N571" t="b">
        <v>0</v>
      </c>
      <c r="O571" t="b">
        <v>0</v>
      </c>
      <c r="P571" t="s">
        <v>71</v>
      </c>
      <c r="Q571">
        <f t="shared" si="35"/>
        <v>237</v>
      </c>
      <c r="R571">
        <f t="shared" si="36"/>
        <v>81</v>
      </c>
      <c r="S571" t="s">
        <v>2040</v>
      </c>
      <c r="T571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9">
        <f t="shared" si="33"/>
        <v>41993.25</v>
      </c>
      <c r="L572">
        <v>1419573600</v>
      </c>
      <c r="M572" s="9">
        <f t="shared" si="34"/>
        <v>41999.25</v>
      </c>
      <c r="N572" t="b">
        <v>0</v>
      </c>
      <c r="O572" t="b">
        <v>1</v>
      </c>
      <c r="P572" t="s">
        <v>23</v>
      </c>
      <c r="Q572">
        <f t="shared" si="35"/>
        <v>306</v>
      </c>
      <c r="R572">
        <f t="shared" si="36"/>
        <v>35</v>
      </c>
      <c r="S572" t="s">
        <v>2034</v>
      </c>
      <c r="T572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9">
        <f t="shared" si="33"/>
        <v>42174.208333333328</v>
      </c>
      <c r="L573">
        <v>1438750800</v>
      </c>
      <c r="M573" s="9">
        <f t="shared" si="34"/>
        <v>42221.208333333328</v>
      </c>
      <c r="N573" t="b">
        <v>0</v>
      </c>
      <c r="O573" t="b">
        <v>0</v>
      </c>
      <c r="P573" t="s">
        <v>100</v>
      </c>
      <c r="Q573">
        <f t="shared" si="35"/>
        <v>94</v>
      </c>
      <c r="R573">
        <f t="shared" si="36"/>
        <v>94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9">
        <f t="shared" si="33"/>
        <v>42275.208333333328</v>
      </c>
      <c r="L574">
        <v>1444798800</v>
      </c>
      <c r="M574" s="9">
        <f t="shared" si="34"/>
        <v>42291.208333333328</v>
      </c>
      <c r="N574" t="b">
        <v>0</v>
      </c>
      <c r="O574" t="b">
        <v>1</v>
      </c>
      <c r="P574" t="s">
        <v>23</v>
      </c>
      <c r="Q574">
        <f t="shared" si="35"/>
        <v>54</v>
      </c>
      <c r="R574">
        <f t="shared" si="36"/>
        <v>52</v>
      </c>
      <c r="S574" t="s">
        <v>2034</v>
      </c>
      <c r="T574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9">
        <f t="shared" si="33"/>
        <v>41761.208333333336</v>
      </c>
      <c r="L575">
        <v>1399179600</v>
      </c>
      <c r="M575" s="9">
        <f t="shared" si="34"/>
        <v>41763.208333333336</v>
      </c>
      <c r="N575" t="b">
        <v>0</v>
      </c>
      <c r="O575" t="b">
        <v>0</v>
      </c>
      <c r="P575" t="s">
        <v>1029</v>
      </c>
      <c r="Q575">
        <f t="shared" si="35"/>
        <v>112</v>
      </c>
      <c r="R575">
        <f t="shared" si="36"/>
        <v>25</v>
      </c>
      <c r="S575" t="s">
        <v>2063</v>
      </c>
      <c r="T575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9">
        <f t="shared" si="33"/>
        <v>43806.25</v>
      </c>
      <c r="L576">
        <v>1576562400</v>
      </c>
      <c r="M576" s="9">
        <f t="shared" si="34"/>
        <v>43816.25</v>
      </c>
      <c r="N576" t="b">
        <v>0</v>
      </c>
      <c r="O576" t="b">
        <v>1</v>
      </c>
      <c r="P576" t="s">
        <v>17</v>
      </c>
      <c r="Q576">
        <f t="shared" si="35"/>
        <v>369</v>
      </c>
      <c r="R576">
        <f t="shared" si="36"/>
        <v>69</v>
      </c>
      <c r="S576" t="s">
        <v>2032</v>
      </c>
      <c r="T576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9">
        <f t="shared" si="33"/>
        <v>41779.208333333336</v>
      </c>
      <c r="L577">
        <v>1400821200</v>
      </c>
      <c r="M577" s="9">
        <f t="shared" si="34"/>
        <v>41782.208333333336</v>
      </c>
      <c r="N577" t="b">
        <v>0</v>
      </c>
      <c r="O577" t="b">
        <v>1</v>
      </c>
      <c r="P577" t="s">
        <v>33</v>
      </c>
      <c r="Q577">
        <f t="shared" si="35"/>
        <v>63</v>
      </c>
      <c r="R577">
        <f t="shared" si="36"/>
        <v>94</v>
      </c>
      <c r="S577" t="s">
        <v>2038</v>
      </c>
      <c r="T577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9">
        <f t="shared" si="33"/>
        <v>43040.208333333328</v>
      </c>
      <c r="L578">
        <v>1510984800</v>
      </c>
      <c r="M578" s="9">
        <f t="shared" si="34"/>
        <v>43057.25</v>
      </c>
      <c r="N578" t="b">
        <v>0</v>
      </c>
      <c r="O578" t="b">
        <v>0</v>
      </c>
      <c r="P578" t="s">
        <v>33</v>
      </c>
      <c r="Q578">
        <f t="shared" si="35"/>
        <v>65</v>
      </c>
      <c r="R578">
        <f t="shared" si="36"/>
        <v>98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9">
        <f t="shared" ref="K579:K642" si="37">(((J579/60)/60)/24)+DATE(1970,1,1)</f>
        <v>40613.25</v>
      </c>
      <c r="L579">
        <v>1302066000</v>
      </c>
      <c r="M579" s="9">
        <f t="shared" ref="M579:M642" si="38">(((L579/60)/60)/24)+DATE(1970,1,1)</f>
        <v>40639.208333333336</v>
      </c>
      <c r="N579" t="b">
        <v>0</v>
      </c>
      <c r="O579" t="b">
        <v>0</v>
      </c>
      <c r="P579" t="s">
        <v>159</v>
      </c>
      <c r="Q579">
        <f t="shared" ref="Q579:Q642" si="39">ROUND((E579/D579)*100,0)</f>
        <v>19</v>
      </c>
      <c r="R579">
        <f t="shared" ref="R579:R642" si="40">ROUND((E579/G579),0)</f>
        <v>42</v>
      </c>
      <c r="S579" t="s">
        <v>2034</v>
      </c>
      <c r="T57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9">
        <f t="shared" si="37"/>
        <v>40878.25</v>
      </c>
      <c r="L580">
        <v>1322978400</v>
      </c>
      <c r="M580" s="9">
        <f t="shared" si="38"/>
        <v>40881.25</v>
      </c>
      <c r="N580" t="b">
        <v>0</v>
      </c>
      <c r="O580" t="b">
        <v>0</v>
      </c>
      <c r="P580" t="s">
        <v>474</v>
      </c>
      <c r="Q580">
        <f t="shared" si="39"/>
        <v>17</v>
      </c>
      <c r="R580">
        <f t="shared" si="40"/>
        <v>66</v>
      </c>
      <c r="S580" t="s">
        <v>2040</v>
      </c>
      <c r="T580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9">
        <f t="shared" si="37"/>
        <v>40762.208333333336</v>
      </c>
      <c r="L581">
        <v>1313730000</v>
      </c>
      <c r="M581" s="9">
        <f t="shared" si="38"/>
        <v>40774.208333333336</v>
      </c>
      <c r="N581" t="b">
        <v>0</v>
      </c>
      <c r="O581" t="b">
        <v>0</v>
      </c>
      <c r="P581" t="s">
        <v>159</v>
      </c>
      <c r="Q581">
        <f t="shared" si="39"/>
        <v>101</v>
      </c>
      <c r="R581">
        <f t="shared" si="40"/>
        <v>72</v>
      </c>
      <c r="S581" t="s">
        <v>2034</v>
      </c>
      <c r="T581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9">
        <f t="shared" si="37"/>
        <v>41696.25</v>
      </c>
      <c r="L582">
        <v>1394085600</v>
      </c>
      <c r="M582" s="9">
        <f t="shared" si="38"/>
        <v>41704.25</v>
      </c>
      <c r="N582" t="b">
        <v>0</v>
      </c>
      <c r="O582" t="b">
        <v>0</v>
      </c>
      <c r="P582" t="s">
        <v>33</v>
      </c>
      <c r="Q582">
        <f t="shared" si="39"/>
        <v>342</v>
      </c>
      <c r="R582">
        <f t="shared" si="40"/>
        <v>48</v>
      </c>
      <c r="S582" t="s">
        <v>2038</v>
      </c>
      <c r="T582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9">
        <f t="shared" si="37"/>
        <v>40662.208333333336</v>
      </c>
      <c r="L583">
        <v>1305349200</v>
      </c>
      <c r="M583" s="9">
        <f t="shared" si="38"/>
        <v>40677.208333333336</v>
      </c>
      <c r="N583" t="b">
        <v>0</v>
      </c>
      <c r="O583" t="b">
        <v>0</v>
      </c>
      <c r="P583" t="s">
        <v>28</v>
      </c>
      <c r="Q583">
        <f t="shared" si="39"/>
        <v>64</v>
      </c>
      <c r="R583">
        <f t="shared" si="40"/>
        <v>54</v>
      </c>
      <c r="S583" t="s">
        <v>2036</v>
      </c>
      <c r="T583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9">
        <f t="shared" si="37"/>
        <v>42165.208333333328</v>
      </c>
      <c r="L584">
        <v>1434344400</v>
      </c>
      <c r="M584" s="9">
        <f t="shared" si="38"/>
        <v>42170.208333333328</v>
      </c>
      <c r="N584" t="b">
        <v>0</v>
      </c>
      <c r="O584" t="b">
        <v>1</v>
      </c>
      <c r="P584" t="s">
        <v>89</v>
      </c>
      <c r="Q584">
        <f t="shared" si="39"/>
        <v>52</v>
      </c>
      <c r="R584">
        <f t="shared" si="40"/>
        <v>108</v>
      </c>
      <c r="S584" t="s">
        <v>2049</v>
      </c>
      <c r="T584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9">
        <f t="shared" si="37"/>
        <v>40959.25</v>
      </c>
      <c r="L585">
        <v>1331186400</v>
      </c>
      <c r="M585" s="9">
        <f t="shared" si="38"/>
        <v>40976.25</v>
      </c>
      <c r="N585" t="b">
        <v>0</v>
      </c>
      <c r="O585" t="b">
        <v>0</v>
      </c>
      <c r="P585" t="s">
        <v>42</v>
      </c>
      <c r="Q585">
        <f t="shared" si="39"/>
        <v>322</v>
      </c>
      <c r="R585">
        <f t="shared" si="40"/>
        <v>67</v>
      </c>
      <c r="S585" t="s">
        <v>2040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9">
        <f t="shared" si="37"/>
        <v>41024.208333333336</v>
      </c>
      <c r="L586">
        <v>1336539600</v>
      </c>
      <c r="M586" s="9">
        <f t="shared" si="38"/>
        <v>41038.208333333336</v>
      </c>
      <c r="N586" t="b">
        <v>0</v>
      </c>
      <c r="O586" t="b">
        <v>0</v>
      </c>
      <c r="P586" t="s">
        <v>28</v>
      </c>
      <c r="Q586">
        <f t="shared" si="39"/>
        <v>120</v>
      </c>
      <c r="R586">
        <f t="shared" si="40"/>
        <v>64</v>
      </c>
      <c r="S586" t="s">
        <v>2036</v>
      </c>
      <c r="T586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9">
        <f t="shared" si="37"/>
        <v>40255.208333333336</v>
      </c>
      <c r="L587">
        <v>1269752400</v>
      </c>
      <c r="M587" s="9">
        <f t="shared" si="38"/>
        <v>40265.208333333336</v>
      </c>
      <c r="N587" t="b">
        <v>0</v>
      </c>
      <c r="O587" t="b">
        <v>0</v>
      </c>
      <c r="P587" t="s">
        <v>206</v>
      </c>
      <c r="Q587">
        <f t="shared" si="39"/>
        <v>147</v>
      </c>
      <c r="R587">
        <f t="shared" si="40"/>
        <v>96</v>
      </c>
      <c r="S587" t="s">
        <v>2046</v>
      </c>
      <c r="T587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9">
        <f t="shared" si="37"/>
        <v>40499.25</v>
      </c>
      <c r="L588">
        <v>1291615200</v>
      </c>
      <c r="M588" s="9">
        <f t="shared" si="38"/>
        <v>40518.25</v>
      </c>
      <c r="N588" t="b">
        <v>0</v>
      </c>
      <c r="O588" t="b">
        <v>0</v>
      </c>
      <c r="P588" t="s">
        <v>23</v>
      </c>
      <c r="Q588">
        <f t="shared" si="39"/>
        <v>951</v>
      </c>
      <c r="R588">
        <f t="shared" si="40"/>
        <v>51</v>
      </c>
      <c r="S588" t="s">
        <v>2034</v>
      </c>
      <c r="T588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37"/>
        <v>43484.25</v>
      </c>
      <c r="L589">
        <v>1552366800</v>
      </c>
      <c r="M589" s="9">
        <f t="shared" si="38"/>
        <v>43536.208333333328</v>
      </c>
      <c r="N589" t="b">
        <v>0</v>
      </c>
      <c r="O589" t="b">
        <v>1</v>
      </c>
      <c r="P589" t="s">
        <v>17</v>
      </c>
      <c r="Q589">
        <f t="shared" si="39"/>
        <v>73</v>
      </c>
      <c r="R589">
        <f t="shared" si="40"/>
        <v>44</v>
      </c>
      <c r="S589" t="s">
        <v>2032</v>
      </c>
      <c r="T58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9">
        <f t="shared" si="37"/>
        <v>40262.208333333336</v>
      </c>
      <c r="L590">
        <v>1272171600</v>
      </c>
      <c r="M590" s="9">
        <f t="shared" si="38"/>
        <v>40293.208333333336</v>
      </c>
      <c r="N590" t="b">
        <v>0</v>
      </c>
      <c r="O590" t="b">
        <v>0</v>
      </c>
      <c r="P590" t="s">
        <v>33</v>
      </c>
      <c r="Q590">
        <f t="shared" si="39"/>
        <v>79</v>
      </c>
      <c r="R590">
        <f t="shared" si="40"/>
        <v>91</v>
      </c>
      <c r="S590" t="s">
        <v>2038</v>
      </c>
      <c r="T590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9">
        <f t="shared" si="37"/>
        <v>42190.208333333328</v>
      </c>
      <c r="L591">
        <v>1436677200</v>
      </c>
      <c r="M591" s="9">
        <f t="shared" si="38"/>
        <v>42197.208333333328</v>
      </c>
      <c r="N591" t="b">
        <v>0</v>
      </c>
      <c r="O591" t="b">
        <v>0</v>
      </c>
      <c r="P591" t="s">
        <v>42</v>
      </c>
      <c r="Q591">
        <f t="shared" si="39"/>
        <v>65</v>
      </c>
      <c r="R591">
        <f t="shared" si="40"/>
        <v>50</v>
      </c>
      <c r="S591" t="s">
        <v>2040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9">
        <f t="shared" si="37"/>
        <v>41994.25</v>
      </c>
      <c r="L592">
        <v>1420092000</v>
      </c>
      <c r="M592" s="9">
        <f t="shared" si="38"/>
        <v>42005.25</v>
      </c>
      <c r="N592" t="b">
        <v>0</v>
      </c>
      <c r="O592" t="b">
        <v>0</v>
      </c>
      <c r="P592" t="s">
        <v>133</v>
      </c>
      <c r="Q592">
        <f t="shared" si="39"/>
        <v>82</v>
      </c>
      <c r="R592">
        <f t="shared" si="40"/>
        <v>68</v>
      </c>
      <c r="S592" t="s">
        <v>2046</v>
      </c>
      <c r="T592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9">
        <f t="shared" si="37"/>
        <v>40373.208333333336</v>
      </c>
      <c r="L593">
        <v>1279947600</v>
      </c>
      <c r="M593" s="9">
        <f t="shared" si="38"/>
        <v>40383.208333333336</v>
      </c>
      <c r="N593" t="b">
        <v>0</v>
      </c>
      <c r="O593" t="b">
        <v>0</v>
      </c>
      <c r="P593" t="s">
        <v>89</v>
      </c>
      <c r="Q593">
        <f t="shared" si="39"/>
        <v>1038</v>
      </c>
      <c r="R593">
        <f t="shared" si="40"/>
        <v>61</v>
      </c>
      <c r="S593" t="s">
        <v>2049</v>
      </c>
      <c r="T593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9">
        <f t="shared" si="37"/>
        <v>41789.208333333336</v>
      </c>
      <c r="L594">
        <v>1402203600</v>
      </c>
      <c r="M594" s="9">
        <f t="shared" si="38"/>
        <v>41798.208333333336</v>
      </c>
      <c r="N594" t="b">
        <v>0</v>
      </c>
      <c r="O594" t="b">
        <v>0</v>
      </c>
      <c r="P594" t="s">
        <v>33</v>
      </c>
      <c r="Q594">
        <f t="shared" si="39"/>
        <v>13</v>
      </c>
      <c r="R594">
        <f t="shared" si="40"/>
        <v>80</v>
      </c>
      <c r="S594" t="s">
        <v>2038</v>
      </c>
      <c r="T594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9">
        <f t="shared" si="37"/>
        <v>41724.208333333336</v>
      </c>
      <c r="L595">
        <v>1396933200</v>
      </c>
      <c r="M595" s="9">
        <f t="shared" si="38"/>
        <v>41737.208333333336</v>
      </c>
      <c r="N595" t="b">
        <v>0</v>
      </c>
      <c r="O595" t="b">
        <v>0</v>
      </c>
      <c r="P595" t="s">
        <v>71</v>
      </c>
      <c r="Q595">
        <f t="shared" si="39"/>
        <v>155</v>
      </c>
      <c r="R595">
        <f t="shared" si="40"/>
        <v>47</v>
      </c>
      <c r="S595" t="s">
        <v>2040</v>
      </c>
      <c r="T595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9">
        <f t="shared" si="37"/>
        <v>42548.208333333328</v>
      </c>
      <c r="L596">
        <v>1467262800</v>
      </c>
      <c r="M596" s="9">
        <f t="shared" si="38"/>
        <v>42551.208333333328</v>
      </c>
      <c r="N596" t="b">
        <v>0</v>
      </c>
      <c r="O596" t="b">
        <v>1</v>
      </c>
      <c r="P596" t="s">
        <v>33</v>
      </c>
      <c r="Q596">
        <f t="shared" si="39"/>
        <v>7</v>
      </c>
      <c r="R596">
        <f t="shared" si="40"/>
        <v>71</v>
      </c>
      <c r="S596" t="s">
        <v>2038</v>
      </c>
      <c r="T596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9">
        <f t="shared" si="37"/>
        <v>40253.208333333336</v>
      </c>
      <c r="L597">
        <v>1270530000</v>
      </c>
      <c r="M597" s="9">
        <f t="shared" si="38"/>
        <v>40274.208333333336</v>
      </c>
      <c r="N597" t="b">
        <v>0</v>
      </c>
      <c r="O597" t="b">
        <v>1</v>
      </c>
      <c r="P597" t="s">
        <v>33</v>
      </c>
      <c r="Q597">
        <f t="shared" si="39"/>
        <v>209</v>
      </c>
      <c r="R597">
        <f t="shared" si="40"/>
        <v>90</v>
      </c>
      <c r="S597" t="s">
        <v>2038</v>
      </c>
      <c r="T597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9">
        <f t="shared" si="37"/>
        <v>42434.25</v>
      </c>
      <c r="L598">
        <v>1457762400</v>
      </c>
      <c r="M598" s="9">
        <f t="shared" si="38"/>
        <v>42441.25</v>
      </c>
      <c r="N598" t="b">
        <v>0</v>
      </c>
      <c r="O598" t="b">
        <v>1</v>
      </c>
      <c r="P598" t="s">
        <v>53</v>
      </c>
      <c r="Q598">
        <f t="shared" si="39"/>
        <v>100</v>
      </c>
      <c r="R598">
        <f t="shared" si="40"/>
        <v>43</v>
      </c>
      <c r="S598" t="s">
        <v>2040</v>
      </c>
      <c r="T598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9">
        <f t="shared" si="37"/>
        <v>43786.25</v>
      </c>
      <c r="L599">
        <v>1575525600</v>
      </c>
      <c r="M599" s="9">
        <f t="shared" si="38"/>
        <v>43804.25</v>
      </c>
      <c r="N599" t="b">
        <v>0</v>
      </c>
      <c r="O599" t="b">
        <v>0</v>
      </c>
      <c r="P599" t="s">
        <v>33</v>
      </c>
      <c r="Q599">
        <f t="shared" si="39"/>
        <v>202</v>
      </c>
      <c r="R599">
        <f t="shared" si="40"/>
        <v>68</v>
      </c>
      <c r="S599" t="s">
        <v>2038</v>
      </c>
      <c r="T59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9">
        <f t="shared" si="37"/>
        <v>40344.208333333336</v>
      </c>
      <c r="L600">
        <v>1279083600</v>
      </c>
      <c r="M600" s="9">
        <f t="shared" si="38"/>
        <v>40373.208333333336</v>
      </c>
      <c r="N600" t="b">
        <v>0</v>
      </c>
      <c r="O600" t="b">
        <v>0</v>
      </c>
      <c r="P600" t="s">
        <v>23</v>
      </c>
      <c r="Q600">
        <f t="shared" si="39"/>
        <v>162</v>
      </c>
      <c r="R600">
        <f t="shared" si="40"/>
        <v>73</v>
      </c>
      <c r="S600" t="s">
        <v>2034</v>
      </c>
      <c r="T600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9">
        <f t="shared" si="37"/>
        <v>42047.25</v>
      </c>
      <c r="L601">
        <v>1424412000</v>
      </c>
      <c r="M601" s="9">
        <f t="shared" si="38"/>
        <v>42055.25</v>
      </c>
      <c r="N601" t="b">
        <v>0</v>
      </c>
      <c r="O601" t="b">
        <v>0</v>
      </c>
      <c r="P601" t="s">
        <v>42</v>
      </c>
      <c r="Q601">
        <f t="shared" si="39"/>
        <v>4</v>
      </c>
      <c r="R601">
        <f t="shared" si="40"/>
        <v>62</v>
      </c>
      <c r="S601" t="s">
        <v>2040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9">
        <f t="shared" si="37"/>
        <v>41485.208333333336</v>
      </c>
      <c r="L602">
        <v>1376197200</v>
      </c>
      <c r="M602" s="9">
        <f t="shared" si="38"/>
        <v>41497.208333333336</v>
      </c>
      <c r="N602" t="b">
        <v>0</v>
      </c>
      <c r="O602" t="b">
        <v>0</v>
      </c>
      <c r="P602" t="s">
        <v>17</v>
      </c>
      <c r="Q602">
        <f t="shared" si="39"/>
        <v>5</v>
      </c>
      <c r="R602">
        <f t="shared" si="40"/>
        <v>5</v>
      </c>
      <c r="S602" t="s">
        <v>2032</v>
      </c>
      <c r="T602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9">
        <f t="shared" si="37"/>
        <v>41789.208333333336</v>
      </c>
      <c r="L603">
        <v>1402894800</v>
      </c>
      <c r="M603" s="9">
        <f t="shared" si="38"/>
        <v>41806.208333333336</v>
      </c>
      <c r="N603" t="b">
        <v>1</v>
      </c>
      <c r="O603" t="b">
        <v>0</v>
      </c>
      <c r="P603" t="s">
        <v>65</v>
      </c>
      <c r="Q603">
        <f t="shared" si="39"/>
        <v>207</v>
      </c>
      <c r="R603">
        <f t="shared" si="40"/>
        <v>67</v>
      </c>
      <c r="S603" t="s">
        <v>2036</v>
      </c>
      <c r="T603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9">
        <f t="shared" si="37"/>
        <v>42160.208333333328</v>
      </c>
      <c r="L604">
        <v>1434430800</v>
      </c>
      <c r="M604" s="9">
        <f t="shared" si="38"/>
        <v>42171.208333333328</v>
      </c>
      <c r="N604" t="b">
        <v>0</v>
      </c>
      <c r="O604" t="b">
        <v>0</v>
      </c>
      <c r="P604" t="s">
        <v>33</v>
      </c>
      <c r="Q604">
        <f t="shared" si="39"/>
        <v>128</v>
      </c>
      <c r="R604">
        <f t="shared" si="40"/>
        <v>80</v>
      </c>
      <c r="S604" t="s">
        <v>2038</v>
      </c>
      <c r="T604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9">
        <f t="shared" si="37"/>
        <v>43573.208333333328</v>
      </c>
      <c r="L605">
        <v>1557896400</v>
      </c>
      <c r="M605" s="9">
        <f t="shared" si="38"/>
        <v>43600.208333333328</v>
      </c>
      <c r="N605" t="b">
        <v>0</v>
      </c>
      <c r="O605" t="b">
        <v>0</v>
      </c>
      <c r="P605" t="s">
        <v>33</v>
      </c>
      <c r="Q605">
        <f t="shared" si="39"/>
        <v>120</v>
      </c>
      <c r="R605">
        <f t="shared" si="40"/>
        <v>62</v>
      </c>
      <c r="S605" t="s">
        <v>2038</v>
      </c>
      <c r="T605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9">
        <f t="shared" si="37"/>
        <v>40565.25</v>
      </c>
      <c r="L606">
        <v>1297490400</v>
      </c>
      <c r="M606" s="9">
        <f t="shared" si="38"/>
        <v>40586.25</v>
      </c>
      <c r="N606" t="b">
        <v>0</v>
      </c>
      <c r="O606" t="b">
        <v>0</v>
      </c>
      <c r="P606" t="s">
        <v>33</v>
      </c>
      <c r="Q606">
        <f t="shared" si="39"/>
        <v>171</v>
      </c>
      <c r="R606">
        <f t="shared" si="40"/>
        <v>53</v>
      </c>
      <c r="S606" t="s">
        <v>2038</v>
      </c>
      <c r="T606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9">
        <f t="shared" si="37"/>
        <v>42280.208333333328</v>
      </c>
      <c r="L607">
        <v>1447394400</v>
      </c>
      <c r="M607" s="9">
        <f t="shared" si="38"/>
        <v>42321.25</v>
      </c>
      <c r="N607" t="b">
        <v>0</v>
      </c>
      <c r="O607" t="b">
        <v>0</v>
      </c>
      <c r="P607" t="s">
        <v>68</v>
      </c>
      <c r="Q607">
        <f t="shared" si="39"/>
        <v>187</v>
      </c>
      <c r="R607">
        <f t="shared" si="40"/>
        <v>58</v>
      </c>
      <c r="S607" t="s">
        <v>2046</v>
      </c>
      <c r="T607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9">
        <f t="shared" si="37"/>
        <v>42436.25</v>
      </c>
      <c r="L608">
        <v>1458277200</v>
      </c>
      <c r="M608" s="9">
        <f t="shared" si="38"/>
        <v>42447.208333333328</v>
      </c>
      <c r="N608" t="b">
        <v>0</v>
      </c>
      <c r="O608" t="b">
        <v>0</v>
      </c>
      <c r="P608" t="s">
        <v>23</v>
      </c>
      <c r="Q608">
        <f t="shared" si="39"/>
        <v>188</v>
      </c>
      <c r="R608">
        <f t="shared" si="40"/>
        <v>40</v>
      </c>
      <c r="S608" t="s">
        <v>2034</v>
      </c>
      <c r="T608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9">
        <f t="shared" si="37"/>
        <v>41721.208333333336</v>
      </c>
      <c r="L609">
        <v>1395723600</v>
      </c>
      <c r="M609" s="9">
        <f t="shared" si="38"/>
        <v>41723.208333333336</v>
      </c>
      <c r="N609" t="b">
        <v>0</v>
      </c>
      <c r="O609" t="b">
        <v>0</v>
      </c>
      <c r="P609" t="s">
        <v>17</v>
      </c>
      <c r="Q609">
        <f t="shared" si="39"/>
        <v>131</v>
      </c>
      <c r="R609">
        <f t="shared" si="40"/>
        <v>81</v>
      </c>
      <c r="S609" t="s">
        <v>2032</v>
      </c>
      <c r="T60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9">
        <f t="shared" si="37"/>
        <v>43530.25</v>
      </c>
      <c r="L610">
        <v>1552197600</v>
      </c>
      <c r="M610" s="9">
        <f t="shared" si="38"/>
        <v>43534.25</v>
      </c>
      <c r="N610" t="b">
        <v>0</v>
      </c>
      <c r="O610" t="b">
        <v>1</v>
      </c>
      <c r="P610" t="s">
        <v>159</v>
      </c>
      <c r="Q610">
        <f t="shared" si="39"/>
        <v>284</v>
      </c>
      <c r="R610">
        <f t="shared" si="40"/>
        <v>35</v>
      </c>
      <c r="S610" t="s">
        <v>2034</v>
      </c>
      <c r="T610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9">
        <f t="shared" si="37"/>
        <v>43481.25</v>
      </c>
      <c r="L611">
        <v>1549087200</v>
      </c>
      <c r="M611" s="9">
        <f t="shared" si="38"/>
        <v>43498.25</v>
      </c>
      <c r="N611" t="b">
        <v>0</v>
      </c>
      <c r="O611" t="b">
        <v>0</v>
      </c>
      <c r="P611" t="s">
        <v>474</v>
      </c>
      <c r="Q611">
        <f t="shared" si="39"/>
        <v>120</v>
      </c>
      <c r="R611">
        <f t="shared" si="40"/>
        <v>103</v>
      </c>
      <c r="S611" t="s">
        <v>2040</v>
      </c>
      <c r="T611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9">
        <f t="shared" si="37"/>
        <v>41259.25</v>
      </c>
      <c r="L612">
        <v>1356847200</v>
      </c>
      <c r="M612" s="9">
        <f t="shared" si="38"/>
        <v>41273.25</v>
      </c>
      <c r="N612" t="b">
        <v>0</v>
      </c>
      <c r="O612" t="b">
        <v>0</v>
      </c>
      <c r="P612" t="s">
        <v>33</v>
      </c>
      <c r="Q612">
        <f t="shared" si="39"/>
        <v>419</v>
      </c>
      <c r="R612">
        <f t="shared" si="40"/>
        <v>28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9">
        <f t="shared" si="37"/>
        <v>41480.208333333336</v>
      </c>
      <c r="L613">
        <v>1375765200</v>
      </c>
      <c r="M613" s="9">
        <f t="shared" si="38"/>
        <v>41492.208333333336</v>
      </c>
      <c r="N613" t="b">
        <v>0</v>
      </c>
      <c r="O613" t="b">
        <v>0</v>
      </c>
      <c r="P613" t="s">
        <v>33</v>
      </c>
      <c r="Q613">
        <f t="shared" si="39"/>
        <v>14</v>
      </c>
      <c r="R613">
        <f t="shared" si="40"/>
        <v>76</v>
      </c>
      <c r="S613" t="s">
        <v>2038</v>
      </c>
      <c r="T613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9">
        <f t="shared" si="37"/>
        <v>40474.208333333336</v>
      </c>
      <c r="L614">
        <v>1289800800</v>
      </c>
      <c r="M614" s="9">
        <f t="shared" si="38"/>
        <v>40497.25</v>
      </c>
      <c r="N614" t="b">
        <v>0</v>
      </c>
      <c r="O614" t="b">
        <v>0</v>
      </c>
      <c r="P614" t="s">
        <v>50</v>
      </c>
      <c r="Q614">
        <f t="shared" si="39"/>
        <v>139</v>
      </c>
      <c r="R614">
        <f t="shared" si="40"/>
        <v>45</v>
      </c>
      <c r="S614" t="s">
        <v>2034</v>
      </c>
      <c r="T614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9">
        <f t="shared" si="37"/>
        <v>42973.208333333328</v>
      </c>
      <c r="L615">
        <v>1504501200</v>
      </c>
      <c r="M615" s="9">
        <f t="shared" si="38"/>
        <v>42982.208333333328</v>
      </c>
      <c r="N615" t="b">
        <v>0</v>
      </c>
      <c r="O615" t="b">
        <v>0</v>
      </c>
      <c r="P615" t="s">
        <v>33</v>
      </c>
      <c r="Q615">
        <f t="shared" si="39"/>
        <v>174</v>
      </c>
      <c r="R615">
        <f t="shared" si="40"/>
        <v>74</v>
      </c>
      <c r="S615" t="s">
        <v>2038</v>
      </c>
      <c r="T615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9">
        <f t="shared" si="37"/>
        <v>42746.25</v>
      </c>
      <c r="L616">
        <v>1485669600</v>
      </c>
      <c r="M616" s="9">
        <f t="shared" si="38"/>
        <v>42764.25</v>
      </c>
      <c r="N616" t="b">
        <v>0</v>
      </c>
      <c r="O616" t="b">
        <v>0</v>
      </c>
      <c r="P616" t="s">
        <v>33</v>
      </c>
      <c r="Q616">
        <f t="shared" si="39"/>
        <v>155</v>
      </c>
      <c r="R616">
        <f t="shared" si="40"/>
        <v>57</v>
      </c>
      <c r="S616" t="s">
        <v>2038</v>
      </c>
      <c r="T616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9">
        <f t="shared" si="37"/>
        <v>42489.208333333328</v>
      </c>
      <c r="L617">
        <v>1462770000</v>
      </c>
      <c r="M617" s="9">
        <f t="shared" si="38"/>
        <v>42499.208333333328</v>
      </c>
      <c r="N617" t="b">
        <v>0</v>
      </c>
      <c r="O617" t="b">
        <v>0</v>
      </c>
      <c r="P617" t="s">
        <v>33</v>
      </c>
      <c r="Q617">
        <f t="shared" si="39"/>
        <v>170</v>
      </c>
      <c r="R617">
        <f t="shared" si="40"/>
        <v>85</v>
      </c>
      <c r="S617" t="s">
        <v>2038</v>
      </c>
      <c r="T617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9">
        <f t="shared" si="37"/>
        <v>41537.208333333336</v>
      </c>
      <c r="L618">
        <v>1379739600</v>
      </c>
      <c r="M618" s="9">
        <f t="shared" si="38"/>
        <v>41538.208333333336</v>
      </c>
      <c r="N618" t="b">
        <v>0</v>
      </c>
      <c r="O618" t="b">
        <v>1</v>
      </c>
      <c r="P618" t="s">
        <v>60</v>
      </c>
      <c r="Q618">
        <f t="shared" si="39"/>
        <v>190</v>
      </c>
      <c r="R618">
        <f t="shared" si="40"/>
        <v>51</v>
      </c>
      <c r="S618" t="s">
        <v>2034</v>
      </c>
      <c r="T618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9">
        <f t="shared" si="37"/>
        <v>41794.208333333336</v>
      </c>
      <c r="L619">
        <v>1402722000</v>
      </c>
      <c r="M619" s="9">
        <f t="shared" si="38"/>
        <v>41804.208333333336</v>
      </c>
      <c r="N619" t="b">
        <v>0</v>
      </c>
      <c r="O619" t="b">
        <v>0</v>
      </c>
      <c r="P619" t="s">
        <v>33</v>
      </c>
      <c r="Q619">
        <f t="shared" si="39"/>
        <v>250</v>
      </c>
      <c r="R619">
        <f t="shared" si="40"/>
        <v>64</v>
      </c>
      <c r="S619" t="s">
        <v>2038</v>
      </c>
      <c r="T61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9">
        <f t="shared" si="37"/>
        <v>41396.208333333336</v>
      </c>
      <c r="L620">
        <v>1369285200</v>
      </c>
      <c r="M620" s="9">
        <f t="shared" si="38"/>
        <v>41417.208333333336</v>
      </c>
      <c r="N620" t="b">
        <v>0</v>
      </c>
      <c r="O620" t="b">
        <v>0</v>
      </c>
      <c r="P620" t="s">
        <v>68</v>
      </c>
      <c r="Q620">
        <f t="shared" si="39"/>
        <v>49</v>
      </c>
      <c r="R620">
        <f t="shared" si="40"/>
        <v>81</v>
      </c>
      <c r="S620" t="s">
        <v>2046</v>
      </c>
      <c r="T620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9">
        <f t="shared" si="37"/>
        <v>40669.208333333336</v>
      </c>
      <c r="L621">
        <v>1304744400</v>
      </c>
      <c r="M621" s="9">
        <f t="shared" si="38"/>
        <v>40670.208333333336</v>
      </c>
      <c r="N621" t="b">
        <v>1</v>
      </c>
      <c r="O621" t="b">
        <v>1</v>
      </c>
      <c r="P621" t="s">
        <v>33</v>
      </c>
      <c r="Q621">
        <f t="shared" si="39"/>
        <v>28</v>
      </c>
      <c r="R621">
        <f t="shared" si="40"/>
        <v>86</v>
      </c>
      <c r="S621" t="s">
        <v>2038</v>
      </c>
      <c r="T621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9">
        <f t="shared" si="37"/>
        <v>42559.208333333328</v>
      </c>
      <c r="L622">
        <v>1468299600</v>
      </c>
      <c r="M622" s="9">
        <f t="shared" si="38"/>
        <v>42563.208333333328</v>
      </c>
      <c r="N622" t="b">
        <v>0</v>
      </c>
      <c r="O622" t="b">
        <v>0</v>
      </c>
      <c r="P622" t="s">
        <v>122</v>
      </c>
      <c r="Q622">
        <f t="shared" si="39"/>
        <v>268</v>
      </c>
      <c r="R622">
        <f t="shared" si="40"/>
        <v>90</v>
      </c>
      <c r="S622" t="s">
        <v>2053</v>
      </c>
      <c r="T622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9">
        <f t="shared" si="37"/>
        <v>42626.208333333328</v>
      </c>
      <c r="L623">
        <v>1474174800</v>
      </c>
      <c r="M623" s="9">
        <f t="shared" si="38"/>
        <v>42631.208333333328</v>
      </c>
      <c r="N623" t="b">
        <v>0</v>
      </c>
      <c r="O623" t="b">
        <v>0</v>
      </c>
      <c r="P623" t="s">
        <v>33</v>
      </c>
      <c r="Q623">
        <f t="shared" si="39"/>
        <v>620</v>
      </c>
      <c r="R623">
        <f t="shared" si="40"/>
        <v>74</v>
      </c>
      <c r="S623" t="s">
        <v>2038</v>
      </c>
      <c r="T623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9">
        <f t="shared" si="37"/>
        <v>43205.208333333328</v>
      </c>
      <c r="L624">
        <v>1526014800</v>
      </c>
      <c r="M624" s="9">
        <f t="shared" si="38"/>
        <v>43231.208333333328</v>
      </c>
      <c r="N624" t="b">
        <v>0</v>
      </c>
      <c r="O624" t="b">
        <v>0</v>
      </c>
      <c r="P624" t="s">
        <v>60</v>
      </c>
      <c r="Q624">
        <f t="shared" si="39"/>
        <v>3</v>
      </c>
      <c r="R624">
        <f t="shared" si="40"/>
        <v>92</v>
      </c>
      <c r="S624" t="s">
        <v>2034</v>
      </c>
      <c r="T624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9">
        <f t="shared" si="37"/>
        <v>42201.208333333328</v>
      </c>
      <c r="L625">
        <v>1437454800</v>
      </c>
      <c r="M625" s="9">
        <f t="shared" si="38"/>
        <v>42206.208333333328</v>
      </c>
      <c r="N625" t="b">
        <v>0</v>
      </c>
      <c r="O625" t="b">
        <v>0</v>
      </c>
      <c r="P625" t="s">
        <v>33</v>
      </c>
      <c r="Q625">
        <f t="shared" si="39"/>
        <v>160</v>
      </c>
      <c r="R625">
        <f t="shared" si="40"/>
        <v>56</v>
      </c>
      <c r="S625" t="s">
        <v>2038</v>
      </c>
      <c r="T625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9">
        <f t="shared" si="37"/>
        <v>42029.25</v>
      </c>
      <c r="L626">
        <v>1422684000</v>
      </c>
      <c r="M626" s="9">
        <f t="shared" si="38"/>
        <v>42035.25</v>
      </c>
      <c r="N626" t="b">
        <v>0</v>
      </c>
      <c r="O626" t="b">
        <v>0</v>
      </c>
      <c r="P626" t="s">
        <v>122</v>
      </c>
      <c r="Q626">
        <f t="shared" si="39"/>
        <v>279</v>
      </c>
      <c r="R626">
        <f t="shared" si="40"/>
        <v>33</v>
      </c>
      <c r="S626" t="s">
        <v>2053</v>
      </c>
      <c r="T626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9">
        <f t="shared" si="37"/>
        <v>43857.25</v>
      </c>
      <c r="L627">
        <v>1581314400</v>
      </c>
      <c r="M627" s="9">
        <f t="shared" si="38"/>
        <v>43871.25</v>
      </c>
      <c r="N627" t="b">
        <v>0</v>
      </c>
      <c r="O627" t="b">
        <v>0</v>
      </c>
      <c r="P627" t="s">
        <v>33</v>
      </c>
      <c r="Q627">
        <f t="shared" si="39"/>
        <v>77</v>
      </c>
      <c r="R627">
        <f t="shared" si="40"/>
        <v>94</v>
      </c>
      <c r="S627" t="s">
        <v>2038</v>
      </c>
      <c r="T627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9">
        <f t="shared" si="37"/>
        <v>40449.208333333336</v>
      </c>
      <c r="L628">
        <v>1286427600</v>
      </c>
      <c r="M628" s="9">
        <f t="shared" si="38"/>
        <v>40458.208333333336</v>
      </c>
      <c r="N628" t="b">
        <v>0</v>
      </c>
      <c r="O628" t="b">
        <v>1</v>
      </c>
      <c r="P628" t="s">
        <v>33</v>
      </c>
      <c r="Q628">
        <f t="shared" si="39"/>
        <v>206</v>
      </c>
      <c r="R628">
        <f t="shared" si="40"/>
        <v>70</v>
      </c>
      <c r="S628" t="s">
        <v>2038</v>
      </c>
      <c r="T628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9">
        <f t="shared" si="37"/>
        <v>40345.208333333336</v>
      </c>
      <c r="L629">
        <v>1278738000</v>
      </c>
      <c r="M629" s="9">
        <f t="shared" si="38"/>
        <v>40369.208333333336</v>
      </c>
      <c r="N629" t="b">
        <v>1</v>
      </c>
      <c r="O629" t="b">
        <v>0</v>
      </c>
      <c r="P629" t="s">
        <v>17</v>
      </c>
      <c r="Q629">
        <f t="shared" si="39"/>
        <v>694</v>
      </c>
      <c r="R629">
        <f t="shared" si="40"/>
        <v>72</v>
      </c>
      <c r="S629" t="s">
        <v>2032</v>
      </c>
      <c r="T62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9">
        <f t="shared" si="37"/>
        <v>40455.208333333336</v>
      </c>
      <c r="L630">
        <v>1286427600</v>
      </c>
      <c r="M630" s="9">
        <f t="shared" si="38"/>
        <v>40458.208333333336</v>
      </c>
      <c r="N630" t="b">
        <v>0</v>
      </c>
      <c r="O630" t="b">
        <v>0</v>
      </c>
      <c r="P630" t="s">
        <v>60</v>
      </c>
      <c r="Q630">
        <f t="shared" si="39"/>
        <v>152</v>
      </c>
      <c r="R630">
        <f t="shared" si="40"/>
        <v>30</v>
      </c>
      <c r="S630" t="s">
        <v>2034</v>
      </c>
      <c r="T630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9">
        <f t="shared" si="37"/>
        <v>42557.208333333328</v>
      </c>
      <c r="L631">
        <v>1467954000</v>
      </c>
      <c r="M631" s="9">
        <f t="shared" si="38"/>
        <v>42559.208333333328</v>
      </c>
      <c r="N631" t="b">
        <v>0</v>
      </c>
      <c r="O631" t="b">
        <v>1</v>
      </c>
      <c r="P631" t="s">
        <v>33</v>
      </c>
      <c r="Q631">
        <f t="shared" si="39"/>
        <v>65</v>
      </c>
      <c r="R631">
        <f t="shared" si="40"/>
        <v>74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9">
        <f t="shared" si="37"/>
        <v>43586.208333333328</v>
      </c>
      <c r="L632">
        <v>1557637200</v>
      </c>
      <c r="M632" s="9">
        <f t="shared" si="38"/>
        <v>43597.208333333328</v>
      </c>
      <c r="N632" t="b">
        <v>0</v>
      </c>
      <c r="O632" t="b">
        <v>1</v>
      </c>
      <c r="P632" t="s">
        <v>33</v>
      </c>
      <c r="Q632">
        <f t="shared" si="39"/>
        <v>63</v>
      </c>
      <c r="R632">
        <f t="shared" si="40"/>
        <v>69</v>
      </c>
      <c r="S632" t="s">
        <v>2038</v>
      </c>
      <c r="T632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9">
        <f t="shared" si="37"/>
        <v>43550.208333333328</v>
      </c>
      <c r="L633">
        <v>1553922000</v>
      </c>
      <c r="M633" s="9">
        <f t="shared" si="38"/>
        <v>43554.208333333328</v>
      </c>
      <c r="N633" t="b">
        <v>0</v>
      </c>
      <c r="O633" t="b">
        <v>0</v>
      </c>
      <c r="P633" t="s">
        <v>33</v>
      </c>
      <c r="Q633">
        <f t="shared" si="39"/>
        <v>310</v>
      </c>
      <c r="R633">
        <f t="shared" si="40"/>
        <v>60</v>
      </c>
      <c r="S633" t="s">
        <v>2038</v>
      </c>
      <c r="T633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9">
        <f t="shared" si="37"/>
        <v>41945.208333333336</v>
      </c>
      <c r="L634">
        <v>1416463200</v>
      </c>
      <c r="M634" s="9">
        <f t="shared" si="38"/>
        <v>41963.25</v>
      </c>
      <c r="N634" t="b">
        <v>0</v>
      </c>
      <c r="O634" t="b">
        <v>0</v>
      </c>
      <c r="P634" t="s">
        <v>33</v>
      </c>
      <c r="Q634">
        <f t="shared" si="39"/>
        <v>43</v>
      </c>
      <c r="R634">
        <f t="shared" si="40"/>
        <v>111</v>
      </c>
      <c r="S634" t="s">
        <v>2038</v>
      </c>
      <c r="T634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9">
        <f t="shared" si="37"/>
        <v>42315.25</v>
      </c>
      <c r="L635">
        <v>1447221600</v>
      </c>
      <c r="M635" s="9">
        <f t="shared" si="38"/>
        <v>42319.25</v>
      </c>
      <c r="N635" t="b">
        <v>0</v>
      </c>
      <c r="O635" t="b">
        <v>0</v>
      </c>
      <c r="P635" t="s">
        <v>71</v>
      </c>
      <c r="Q635">
        <f t="shared" si="39"/>
        <v>83</v>
      </c>
      <c r="R635">
        <f t="shared" si="40"/>
        <v>53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9">
        <f t="shared" si="37"/>
        <v>42819.208333333328</v>
      </c>
      <c r="L636">
        <v>1491627600</v>
      </c>
      <c r="M636" s="9">
        <f t="shared" si="38"/>
        <v>42833.208333333328</v>
      </c>
      <c r="N636" t="b">
        <v>0</v>
      </c>
      <c r="O636" t="b">
        <v>0</v>
      </c>
      <c r="P636" t="s">
        <v>269</v>
      </c>
      <c r="Q636">
        <f t="shared" si="39"/>
        <v>79</v>
      </c>
      <c r="R636">
        <f t="shared" si="40"/>
        <v>56</v>
      </c>
      <c r="S636" t="s">
        <v>2040</v>
      </c>
      <c r="T636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9">
        <f t="shared" si="37"/>
        <v>41314.25</v>
      </c>
      <c r="L637">
        <v>1363150800</v>
      </c>
      <c r="M637" s="9">
        <f t="shared" si="38"/>
        <v>41346.208333333336</v>
      </c>
      <c r="N637" t="b">
        <v>0</v>
      </c>
      <c r="O637" t="b">
        <v>0</v>
      </c>
      <c r="P637" t="s">
        <v>269</v>
      </c>
      <c r="Q637">
        <f t="shared" si="39"/>
        <v>114</v>
      </c>
      <c r="R637">
        <f t="shared" si="40"/>
        <v>70</v>
      </c>
      <c r="S637" t="s">
        <v>2040</v>
      </c>
      <c r="T637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9">
        <f t="shared" si="37"/>
        <v>40926.25</v>
      </c>
      <c r="L638">
        <v>1330754400</v>
      </c>
      <c r="M638" s="9">
        <f t="shared" si="38"/>
        <v>40971.25</v>
      </c>
      <c r="N638" t="b">
        <v>0</v>
      </c>
      <c r="O638" t="b">
        <v>1</v>
      </c>
      <c r="P638" t="s">
        <v>71</v>
      </c>
      <c r="Q638">
        <f t="shared" si="39"/>
        <v>65</v>
      </c>
      <c r="R638">
        <f t="shared" si="40"/>
        <v>49</v>
      </c>
      <c r="S638" t="s">
        <v>2040</v>
      </c>
      <c r="T638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9">
        <f t="shared" si="37"/>
        <v>42688.25</v>
      </c>
      <c r="L639">
        <v>1479794400</v>
      </c>
      <c r="M639" s="9">
        <f t="shared" si="38"/>
        <v>42696.25</v>
      </c>
      <c r="N639" t="b">
        <v>0</v>
      </c>
      <c r="O639" t="b">
        <v>0</v>
      </c>
      <c r="P639" t="s">
        <v>33</v>
      </c>
      <c r="Q639">
        <f t="shared" si="39"/>
        <v>79</v>
      </c>
      <c r="R639">
        <f t="shared" si="40"/>
        <v>104</v>
      </c>
      <c r="S639" t="s">
        <v>2038</v>
      </c>
      <c r="T63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9">
        <f t="shared" si="37"/>
        <v>40386.208333333336</v>
      </c>
      <c r="L640">
        <v>1281243600</v>
      </c>
      <c r="M640" s="9">
        <f t="shared" si="38"/>
        <v>40398.208333333336</v>
      </c>
      <c r="N640" t="b">
        <v>0</v>
      </c>
      <c r="O640" t="b">
        <v>1</v>
      </c>
      <c r="P640" t="s">
        <v>33</v>
      </c>
      <c r="Q640">
        <f t="shared" si="39"/>
        <v>11</v>
      </c>
      <c r="R640">
        <f t="shared" si="40"/>
        <v>99</v>
      </c>
      <c r="S640" t="s">
        <v>2038</v>
      </c>
      <c r="T640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9">
        <f t="shared" si="37"/>
        <v>43309.208333333328</v>
      </c>
      <c r="L641">
        <v>1532754000</v>
      </c>
      <c r="M641" s="9">
        <f t="shared" si="38"/>
        <v>43309.208333333328</v>
      </c>
      <c r="N641" t="b">
        <v>0</v>
      </c>
      <c r="O641" t="b">
        <v>1</v>
      </c>
      <c r="P641" t="s">
        <v>53</v>
      </c>
      <c r="Q641">
        <f t="shared" si="39"/>
        <v>56</v>
      </c>
      <c r="R641">
        <f t="shared" si="40"/>
        <v>107</v>
      </c>
      <c r="S641" t="s">
        <v>2040</v>
      </c>
      <c r="T641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9">
        <f t="shared" si="37"/>
        <v>42387.25</v>
      </c>
      <c r="L642">
        <v>1453356000</v>
      </c>
      <c r="M642" s="9">
        <f t="shared" si="38"/>
        <v>42390.25</v>
      </c>
      <c r="N642" t="b">
        <v>0</v>
      </c>
      <c r="O642" t="b">
        <v>0</v>
      </c>
      <c r="P642" t="s">
        <v>33</v>
      </c>
      <c r="Q642">
        <f t="shared" si="39"/>
        <v>17</v>
      </c>
      <c r="R642">
        <f t="shared" si="40"/>
        <v>77</v>
      </c>
      <c r="S642" t="s">
        <v>2038</v>
      </c>
      <c r="T642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9">
        <f t="shared" ref="K643:K706" si="41">(((J643/60)/60)/24)+DATE(1970,1,1)</f>
        <v>42786.25</v>
      </c>
      <c r="L643">
        <v>1489986000</v>
      </c>
      <c r="M643" s="9">
        <f t="shared" ref="M643:M706" si="42">(((L643/60)/60)/24)+DATE(1970,1,1)</f>
        <v>42814.208333333328</v>
      </c>
      <c r="N643" t="b">
        <v>0</v>
      </c>
      <c r="O643" t="b">
        <v>0</v>
      </c>
      <c r="P643" t="s">
        <v>33</v>
      </c>
      <c r="Q643">
        <f t="shared" ref="Q643:Q706" si="43">ROUND((E643/D643)*100,0)</f>
        <v>120</v>
      </c>
      <c r="R643">
        <f t="shared" ref="R643:R706" si="44">ROUND((E643/G643),0)</f>
        <v>58</v>
      </c>
      <c r="S643" t="s">
        <v>2038</v>
      </c>
      <c r="T643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41"/>
        <v>43451.25</v>
      </c>
      <c r="L644">
        <v>1545804000</v>
      </c>
      <c r="M644" s="9">
        <f t="shared" si="42"/>
        <v>43460.25</v>
      </c>
      <c r="N644" t="b">
        <v>0</v>
      </c>
      <c r="O644" t="b">
        <v>0</v>
      </c>
      <c r="P644" t="s">
        <v>65</v>
      </c>
      <c r="Q644">
        <f t="shared" si="43"/>
        <v>145</v>
      </c>
      <c r="R644">
        <f t="shared" si="44"/>
        <v>104</v>
      </c>
      <c r="S644" t="s">
        <v>2036</v>
      </c>
      <c r="T644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9">
        <f t="shared" si="41"/>
        <v>42795.25</v>
      </c>
      <c r="L645">
        <v>1489899600</v>
      </c>
      <c r="M645" s="9">
        <f t="shared" si="42"/>
        <v>42813.208333333328</v>
      </c>
      <c r="N645" t="b">
        <v>0</v>
      </c>
      <c r="O645" t="b">
        <v>0</v>
      </c>
      <c r="P645" t="s">
        <v>33</v>
      </c>
      <c r="Q645">
        <f t="shared" si="43"/>
        <v>221</v>
      </c>
      <c r="R645">
        <f t="shared" si="44"/>
        <v>88</v>
      </c>
      <c r="S645" t="s">
        <v>2038</v>
      </c>
      <c r="T645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41"/>
        <v>43452.25</v>
      </c>
      <c r="L646">
        <v>1546495200</v>
      </c>
      <c r="M646" s="9">
        <f t="shared" si="42"/>
        <v>43468.25</v>
      </c>
      <c r="N646" t="b">
        <v>0</v>
      </c>
      <c r="O646" t="b">
        <v>0</v>
      </c>
      <c r="P646" t="s">
        <v>33</v>
      </c>
      <c r="Q646">
        <f t="shared" si="43"/>
        <v>48</v>
      </c>
      <c r="R646">
        <f t="shared" si="44"/>
        <v>28</v>
      </c>
      <c r="S646" t="s">
        <v>2038</v>
      </c>
      <c r="T646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9">
        <f t="shared" si="41"/>
        <v>43369.208333333328</v>
      </c>
      <c r="L647">
        <v>1539752400</v>
      </c>
      <c r="M647" s="9">
        <f t="shared" si="42"/>
        <v>43390.208333333328</v>
      </c>
      <c r="N647" t="b">
        <v>0</v>
      </c>
      <c r="O647" t="b">
        <v>1</v>
      </c>
      <c r="P647" t="s">
        <v>23</v>
      </c>
      <c r="Q647">
        <f t="shared" si="43"/>
        <v>93</v>
      </c>
      <c r="R647">
        <f t="shared" si="44"/>
        <v>38</v>
      </c>
      <c r="S647" t="s">
        <v>2034</v>
      </c>
      <c r="T647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9">
        <f t="shared" si="41"/>
        <v>41346.208333333336</v>
      </c>
      <c r="L648">
        <v>1364101200</v>
      </c>
      <c r="M648" s="9">
        <f t="shared" si="42"/>
        <v>41357.208333333336</v>
      </c>
      <c r="N648" t="b">
        <v>0</v>
      </c>
      <c r="O648" t="b">
        <v>0</v>
      </c>
      <c r="P648" t="s">
        <v>89</v>
      </c>
      <c r="Q648">
        <f t="shared" si="43"/>
        <v>89</v>
      </c>
      <c r="R648">
        <f t="shared" si="44"/>
        <v>30</v>
      </c>
      <c r="S648" t="s">
        <v>2049</v>
      </c>
      <c r="T648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9">
        <f t="shared" si="41"/>
        <v>43199.208333333328</v>
      </c>
      <c r="L649">
        <v>1525323600</v>
      </c>
      <c r="M649" s="9">
        <f t="shared" si="42"/>
        <v>43223.208333333328</v>
      </c>
      <c r="N649" t="b">
        <v>0</v>
      </c>
      <c r="O649" t="b">
        <v>0</v>
      </c>
      <c r="P649" t="s">
        <v>206</v>
      </c>
      <c r="Q649">
        <f t="shared" si="43"/>
        <v>41</v>
      </c>
      <c r="R649">
        <f t="shared" si="44"/>
        <v>104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9">
        <f t="shared" si="41"/>
        <v>42922.208333333328</v>
      </c>
      <c r="L650">
        <v>1500872400</v>
      </c>
      <c r="M650" s="9">
        <f t="shared" si="42"/>
        <v>42940.208333333328</v>
      </c>
      <c r="N650" t="b">
        <v>1</v>
      </c>
      <c r="O650" t="b">
        <v>0</v>
      </c>
      <c r="P650" t="s">
        <v>17</v>
      </c>
      <c r="Q650">
        <f t="shared" si="43"/>
        <v>63</v>
      </c>
      <c r="R650">
        <f t="shared" si="44"/>
        <v>86</v>
      </c>
      <c r="S650" t="s">
        <v>2032</v>
      </c>
      <c r="T650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9">
        <f t="shared" si="41"/>
        <v>40471.208333333336</v>
      </c>
      <c r="L651">
        <v>1288501200</v>
      </c>
      <c r="M651" s="9">
        <f t="shared" si="42"/>
        <v>40482.208333333336</v>
      </c>
      <c r="N651" t="b">
        <v>1</v>
      </c>
      <c r="O651" t="b">
        <v>1</v>
      </c>
      <c r="P651" t="s">
        <v>33</v>
      </c>
      <c r="Q651">
        <f t="shared" si="43"/>
        <v>48</v>
      </c>
      <c r="R651">
        <f t="shared" si="44"/>
        <v>98</v>
      </c>
      <c r="S651" t="s">
        <v>2038</v>
      </c>
      <c r="T651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9">
        <f t="shared" si="41"/>
        <v>41828.208333333336</v>
      </c>
      <c r="L652">
        <v>1407128400</v>
      </c>
      <c r="M652" s="9">
        <f t="shared" si="42"/>
        <v>41855.208333333336</v>
      </c>
      <c r="N652" t="b">
        <v>0</v>
      </c>
      <c r="O652" t="b">
        <v>0</v>
      </c>
      <c r="P652" t="s">
        <v>159</v>
      </c>
      <c r="Q652">
        <f t="shared" si="43"/>
        <v>2</v>
      </c>
      <c r="R652">
        <f t="shared" si="44"/>
        <v>2</v>
      </c>
      <c r="S652" t="s">
        <v>2034</v>
      </c>
      <c r="T652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9">
        <f t="shared" si="41"/>
        <v>41692.25</v>
      </c>
      <c r="L653">
        <v>1394344800</v>
      </c>
      <c r="M653" s="9">
        <f t="shared" si="42"/>
        <v>41707.25</v>
      </c>
      <c r="N653" t="b">
        <v>0</v>
      </c>
      <c r="O653" t="b">
        <v>0</v>
      </c>
      <c r="P653" t="s">
        <v>100</v>
      </c>
      <c r="Q653">
        <f t="shared" si="43"/>
        <v>88</v>
      </c>
      <c r="R653">
        <f t="shared" si="44"/>
        <v>45</v>
      </c>
      <c r="S653" t="s">
        <v>2040</v>
      </c>
      <c r="T653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9">
        <f t="shared" si="41"/>
        <v>42587.208333333328</v>
      </c>
      <c r="L654">
        <v>1474088400</v>
      </c>
      <c r="M654" s="9">
        <f t="shared" si="42"/>
        <v>42630.208333333328</v>
      </c>
      <c r="N654" t="b">
        <v>0</v>
      </c>
      <c r="O654" t="b">
        <v>0</v>
      </c>
      <c r="P654" t="s">
        <v>28</v>
      </c>
      <c r="Q654">
        <f t="shared" si="43"/>
        <v>127</v>
      </c>
      <c r="R654">
        <f t="shared" si="44"/>
        <v>31</v>
      </c>
      <c r="S654" t="s">
        <v>2036</v>
      </c>
      <c r="T654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9">
        <f t="shared" si="41"/>
        <v>42468.208333333328</v>
      </c>
      <c r="L655">
        <v>1460264400</v>
      </c>
      <c r="M655" s="9">
        <f t="shared" si="42"/>
        <v>42470.208333333328</v>
      </c>
      <c r="N655" t="b">
        <v>0</v>
      </c>
      <c r="O655" t="b">
        <v>0</v>
      </c>
      <c r="P655" t="s">
        <v>28</v>
      </c>
      <c r="Q655">
        <f t="shared" si="43"/>
        <v>2339</v>
      </c>
      <c r="R655">
        <f t="shared" si="44"/>
        <v>60</v>
      </c>
      <c r="S655" t="s">
        <v>2036</v>
      </c>
      <c r="T655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9">
        <f t="shared" si="41"/>
        <v>42240.208333333328</v>
      </c>
      <c r="L656">
        <v>1440824400</v>
      </c>
      <c r="M656" s="9">
        <f t="shared" si="42"/>
        <v>42245.208333333328</v>
      </c>
      <c r="N656" t="b">
        <v>0</v>
      </c>
      <c r="O656" t="b">
        <v>0</v>
      </c>
      <c r="P656" t="s">
        <v>148</v>
      </c>
      <c r="Q656">
        <f t="shared" si="43"/>
        <v>508</v>
      </c>
      <c r="R656">
        <f t="shared" si="44"/>
        <v>59</v>
      </c>
      <c r="S656" t="s">
        <v>2034</v>
      </c>
      <c r="T656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9">
        <f t="shared" si="41"/>
        <v>42796.25</v>
      </c>
      <c r="L657">
        <v>1489554000</v>
      </c>
      <c r="M657" s="9">
        <f t="shared" si="42"/>
        <v>42809.208333333328</v>
      </c>
      <c r="N657" t="b">
        <v>1</v>
      </c>
      <c r="O657" t="b">
        <v>0</v>
      </c>
      <c r="P657" t="s">
        <v>122</v>
      </c>
      <c r="Q657">
        <f t="shared" si="43"/>
        <v>191</v>
      </c>
      <c r="R657">
        <f t="shared" si="44"/>
        <v>50</v>
      </c>
      <c r="S657" t="s">
        <v>2053</v>
      </c>
      <c r="T657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9">
        <f t="shared" si="41"/>
        <v>43097.25</v>
      </c>
      <c r="L658">
        <v>1514872800</v>
      </c>
      <c r="M658" s="9">
        <f t="shared" si="42"/>
        <v>43102.25</v>
      </c>
      <c r="N658" t="b">
        <v>0</v>
      </c>
      <c r="O658" t="b">
        <v>0</v>
      </c>
      <c r="P658" t="s">
        <v>17</v>
      </c>
      <c r="Q658">
        <f t="shared" si="43"/>
        <v>42</v>
      </c>
      <c r="R658">
        <f t="shared" si="44"/>
        <v>99</v>
      </c>
      <c r="S658" t="s">
        <v>2032</v>
      </c>
      <c r="T658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9">
        <f t="shared" si="41"/>
        <v>43096.25</v>
      </c>
      <c r="L659">
        <v>1515736800</v>
      </c>
      <c r="M659" s="9">
        <f t="shared" si="42"/>
        <v>43112.25</v>
      </c>
      <c r="N659" t="b">
        <v>0</v>
      </c>
      <c r="O659" t="b">
        <v>0</v>
      </c>
      <c r="P659" t="s">
        <v>474</v>
      </c>
      <c r="Q659">
        <f t="shared" si="43"/>
        <v>8</v>
      </c>
      <c r="R659">
        <f t="shared" si="44"/>
        <v>59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9">
        <f t="shared" si="41"/>
        <v>42246.208333333328</v>
      </c>
      <c r="L660">
        <v>1442898000</v>
      </c>
      <c r="M660" s="9">
        <f t="shared" si="42"/>
        <v>42269.208333333328</v>
      </c>
      <c r="N660" t="b">
        <v>0</v>
      </c>
      <c r="O660" t="b">
        <v>0</v>
      </c>
      <c r="P660" t="s">
        <v>23</v>
      </c>
      <c r="Q660">
        <f t="shared" si="43"/>
        <v>60</v>
      </c>
      <c r="R660">
        <f t="shared" si="44"/>
        <v>81</v>
      </c>
      <c r="S660" t="s">
        <v>2034</v>
      </c>
      <c r="T660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9">
        <f t="shared" si="41"/>
        <v>40570.25</v>
      </c>
      <c r="L661">
        <v>1296194400</v>
      </c>
      <c r="M661" s="9">
        <f t="shared" si="42"/>
        <v>40571.25</v>
      </c>
      <c r="N661" t="b">
        <v>0</v>
      </c>
      <c r="O661" t="b">
        <v>0</v>
      </c>
      <c r="P661" t="s">
        <v>42</v>
      </c>
      <c r="Q661">
        <f t="shared" si="43"/>
        <v>47</v>
      </c>
      <c r="R661">
        <f t="shared" si="44"/>
        <v>76</v>
      </c>
      <c r="S661" t="s">
        <v>2040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9">
        <f t="shared" si="41"/>
        <v>42237.208333333328</v>
      </c>
      <c r="L662">
        <v>1440910800</v>
      </c>
      <c r="M662" s="9">
        <f t="shared" si="42"/>
        <v>42246.208333333328</v>
      </c>
      <c r="N662" t="b">
        <v>1</v>
      </c>
      <c r="O662" t="b">
        <v>0</v>
      </c>
      <c r="P662" t="s">
        <v>33</v>
      </c>
      <c r="Q662">
        <f t="shared" si="43"/>
        <v>82</v>
      </c>
      <c r="R662">
        <f t="shared" si="44"/>
        <v>97</v>
      </c>
      <c r="S662" t="s">
        <v>2038</v>
      </c>
      <c r="T662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9">
        <f t="shared" si="41"/>
        <v>40996.208333333336</v>
      </c>
      <c r="L663">
        <v>1335502800</v>
      </c>
      <c r="M663" s="9">
        <f t="shared" si="42"/>
        <v>41026.208333333336</v>
      </c>
      <c r="N663" t="b">
        <v>0</v>
      </c>
      <c r="O663" t="b">
        <v>0</v>
      </c>
      <c r="P663" t="s">
        <v>159</v>
      </c>
      <c r="Q663">
        <f t="shared" si="43"/>
        <v>54</v>
      </c>
      <c r="R663">
        <f t="shared" si="44"/>
        <v>77</v>
      </c>
      <c r="S663" t="s">
        <v>2034</v>
      </c>
      <c r="T663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9">
        <f t="shared" si="41"/>
        <v>43443.25</v>
      </c>
      <c r="L664">
        <v>1544680800</v>
      </c>
      <c r="M664" s="9">
        <f t="shared" si="42"/>
        <v>43447.25</v>
      </c>
      <c r="N664" t="b">
        <v>0</v>
      </c>
      <c r="O664" t="b">
        <v>0</v>
      </c>
      <c r="P664" t="s">
        <v>33</v>
      </c>
      <c r="Q664">
        <f t="shared" si="43"/>
        <v>98</v>
      </c>
      <c r="R664">
        <f t="shared" si="44"/>
        <v>68</v>
      </c>
      <c r="S664" t="s">
        <v>2038</v>
      </c>
      <c r="T664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9">
        <f t="shared" si="41"/>
        <v>40458.208333333336</v>
      </c>
      <c r="L665">
        <v>1288414800</v>
      </c>
      <c r="M665" s="9">
        <f t="shared" si="42"/>
        <v>40481.208333333336</v>
      </c>
      <c r="N665" t="b">
        <v>0</v>
      </c>
      <c r="O665" t="b">
        <v>0</v>
      </c>
      <c r="P665" t="s">
        <v>33</v>
      </c>
      <c r="Q665">
        <f t="shared" si="43"/>
        <v>77</v>
      </c>
      <c r="R665">
        <f t="shared" si="44"/>
        <v>89</v>
      </c>
      <c r="S665" t="s">
        <v>2038</v>
      </c>
      <c r="T665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9">
        <f t="shared" si="41"/>
        <v>40959.25</v>
      </c>
      <c r="L666">
        <v>1330581600</v>
      </c>
      <c r="M666" s="9">
        <f t="shared" si="42"/>
        <v>40969.25</v>
      </c>
      <c r="N666" t="b">
        <v>0</v>
      </c>
      <c r="O666" t="b">
        <v>0</v>
      </c>
      <c r="P666" t="s">
        <v>159</v>
      </c>
      <c r="Q666">
        <f t="shared" si="43"/>
        <v>33</v>
      </c>
      <c r="R666">
        <f t="shared" si="44"/>
        <v>25</v>
      </c>
      <c r="S666" t="s">
        <v>2034</v>
      </c>
      <c r="T666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9">
        <f t="shared" si="41"/>
        <v>40733.208333333336</v>
      </c>
      <c r="L667">
        <v>1311397200</v>
      </c>
      <c r="M667" s="9">
        <f t="shared" si="42"/>
        <v>40747.208333333336</v>
      </c>
      <c r="N667" t="b">
        <v>0</v>
      </c>
      <c r="O667" t="b">
        <v>1</v>
      </c>
      <c r="P667" t="s">
        <v>42</v>
      </c>
      <c r="Q667">
        <f t="shared" si="43"/>
        <v>240</v>
      </c>
      <c r="R667">
        <f t="shared" si="44"/>
        <v>45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9">
        <f t="shared" si="41"/>
        <v>41516.208333333336</v>
      </c>
      <c r="L668">
        <v>1378357200</v>
      </c>
      <c r="M668" s="9">
        <f t="shared" si="42"/>
        <v>41522.208333333336</v>
      </c>
      <c r="N668" t="b">
        <v>0</v>
      </c>
      <c r="O668" t="b">
        <v>1</v>
      </c>
      <c r="P668" t="s">
        <v>33</v>
      </c>
      <c r="Q668">
        <f t="shared" si="43"/>
        <v>64</v>
      </c>
      <c r="R668">
        <f t="shared" si="44"/>
        <v>79</v>
      </c>
      <c r="S668" t="s">
        <v>2038</v>
      </c>
      <c r="T668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9">
        <f t="shared" si="41"/>
        <v>41892.208333333336</v>
      </c>
      <c r="L669">
        <v>1411102800</v>
      </c>
      <c r="M669" s="9">
        <f t="shared" si="42"/>
        <v>41901.208333333336</v>
      </c>
      <c r="N669" t="b">
        <v>0</v>
      </c>
      <c r="O669" t="b">
        <v>0</v>
      </c>
      <c r="P669" t="s">
        <v>1029</v>
      </c>
      <c r="Q669">
        <f t="shared" si="43"/>
        <v>176</v>
      </c>
      <c r="R669">
        <f t="shared" si="44"/>
        <v>29</v>
      </c>
      <c r="S669" t="s">
        <v>2063</v>
      </c>
      <c r="T66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9">
        <f t="shared" si="41"/>
        <v>41122.208333333336</v>
      </c>
      <c r="L670">
        <v>1344834000</v>
      </c>
      <c r="M670" s="9">
        <f t="shared" si="42"/>
        <v>41134.208333333336</v>
      </c>
      <c r="N670" t="b">
        <v>0</v>
      </c>
      <c r="O670" t="b">
        <v>0</v>
      </c>
      <c r="P670" t="s">
        <v>33</v>
      </c>
      <c r="Q670">
        <f t="shared" si="43"/>
        <v>20</v>
      </c>
      <c r="R670">
        <f t="shared" si="44"/>
        <v>74</v>
      </c>
      <c r="S670" t="s">
        <v>2038</v>
      </c>
      <c r="T670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9">
        <f t="shared" si="41"/>
        <v>42912.208333333328</v>
      </c>
      <c r="L671">
        <v>1499230800</v>
      </c>
      <c r="M671" s="9">
        <f t="shared" si="42"/>
        <v>42921.208333333328</v>
      </c>
      <c r="N671" t="b">
        <v>0</v>
      </c>
      <c r="O671" t="b">
        <v>0</v>
      </c>
      <c r="P671" t="s">
        <v>33</v>
      </c>
      <c r="Q671">
        <f t="shared" si="43"/>
        <v>359</v>
      </c>
      <c r="R671">
        <f t="shared" si="44"/>
        <v>108</v>
      </c>
      <c r="S671" t="s">
        <v>2038</v>
      </c>
      <c r="T671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9">
        <f t="shared" si="41"/>
        <v>42425.25</v>
      </c>
      <c r="L672">
        <v>1457416800</v>
      </c>
      <c r="M672" s="9">
        <f t="shared" si="42"/>
        <v>42437.25</v>
      </c>
      <c r="N672" t="b">
        <v>0</v>
      </c>
      <c r="O672" t="b">
        <v>0</v>
      </c>
      <c r="P672" t="s">
        <v>60</v>
      </c>
      <c r="Q672">
        <f t="shared" si="43"/>
        <v>469</v>
      </c>
      <c r="R672">
        <f t="shared" si="44"/>
        <v>69</v>
      </c>
      <c r="S672" t="s">
        <v>2034</v>
      </c>
      <c r="T672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9">
        <f t="shared" si="41"/>
        <v>40390.208333333336</v>
      </c>
      <c r="L673">
        <v>1280898000</v>
      </c>
      <c r="M673" s="9">
        <f t="shared" si="42"/>
        <v>40394.208333333336</v>
      </c>
      <c r="N673" t="b">
        <v>0</v>
      </c>
      <c r="O673" t="b">
        <v>1</v>
      </c>
      <c r="P673" t="s">
        <v>33</v>
      </c>
      <c r="Q673">
        <f t="shared" si="43"/>
        <v>122</v>
      </c>
      <c r="R673">
        <f t="shared" si="44"/>
        <v>111</v>
      </c>
      <c r="S673" t="s">
        <v>2038</v>
      </c>
      <c r="T673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9">
        <f t="shared" si="41"/>
        <v>43180.208333333328</v>
      </c>
      <c r="L674">
        <v>1522472400</v>
      </c>
      <c r="M674" s="9">
        <f t="shared" si="42"/>
        <v>43190.208333333328</v>
      </c>
      <c r="N674" t="b">
        <v>0</v>
      </c>
      <c r="O674" t="b">
        <v>0</v>
      </c>
      <c r="P674" t="s">
        <v>33</v>
      </c>
      <c r="Q674">
        <f t="shared" si="43"/>
        <v>56</v>
      </c>
      <c r="R674">
        <f t="shared" si="44"/>
        <v>25</v>
      </c>
      <c r="S674" t="s">
        <v>2038</v>
      </c>
      <c r="T674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9">
        <f t="shared" si="41"/>
        <v>42475.208333333328</v>
      </c>
      <c r="L675">
        <v>1462510800</v>
      </c>
      <c r="M675" s="9">
        <f t="shared" si="42"/>
        <v>42496.208333333328</v>
      </c>
      <c r="N675" t="b">
        <v>0</v>
      </c>
      <c r="O675" t="b">
        <v>0</v>
      </c>
      <c r="P675" t="s">
        <v>60</v>
      </c>
      <c r="Q675">
        <f t="shared" si="43"/>
        <v>44</v>
      </c>
      <c r="R675">
        <f t="shared" si="44"/>
        <v>42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9">
        <f t="shared" si="41"/>
        <v>40774.208333333336</v>
      </c>
      <c r="L676">
        <v>1317790800</v>
      </c>
      <c r="M676" s="9">
        <f t="shared" si="42"/>
        <v>40821.208333333336</v>
      </c>
      <c r="N676" t="b">
        <v>0</v>
      </c>
      <c r="O676" t="b">
        <v>0</v>
      </c>
      <c r="P676" t="s">
        <v>122</v>
      </c>
      <c r="Q676">
        <f t="shared" si="43"/>
        <v>34</v>
      </c>
      <c r="R676">
        <f t="shared" si="44"/>
        <v>47</v>
      </c>
      <c r="S676" t="s">
        <v>2053</v>
      </c>
      <c r="T676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9">
        <f t="shared" si="41"/>
        <v>43719.208333333328</v>
      </c>
      <c r="L677">
        <v>1568782800</v>
      </c>
      <c r="M677" s="9">
        <f t="shared" si="42"/>
        <v>43726.208333333328</v>
      </c>
      <c r="N677" t="b">
        <v>0</v>
      </c>
      <c r="O677" t="b">
        <v>0</v>
      </c>
      <c r="P677" t="s">
        <v>1029</v>
      </c>
      <c r="Q677">
        <f t="shared" si="43"/>
        <v>123</v>
      </c>
      <c r="R677">
        <f t="shared" si="44"/>
        <v>36</v>
      </c>
      <c r="S677" t="s">
        <v>2063</v>
      </c>
      <c r="T677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9">
        <f t="shared" si="41"/>
        <v>41178.208333333336</v>
      </c>
      <c r="L678">
        <v>1349413200</v>
      </c>
      <c r="M678" s="9">
        <f t="shared" si="42"/>
        <v>41187.208333333336</v>
      </c>
      <c r="N678" t="b">
        <v>0</v>
      </c>
      <c r="O678" t="b">
        <v>0</v>
      </c>
      <c r="P678" t="s">
        <v>122</v>
      </c>
      <c r="Q678">
        <f t="shared" si="43"/>
        <v>190</v>
      </c>
      <c r="R678">
        <f t="shared" si="44"/>
        <v>101</v>
      </c>
      <c r="S678" t="s">
        <v>2053</v>
      </c>
      <c r="T678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9">
        <f t="shared" si="41"/>
        <v>42561.208333333328</v>
      </c>
      <c r="L679">
        <v>1472446800</v>
      </c>
      <c r="M679" s="9">
        <f t="shared" si="42"/>
        <v>42611.208333333328</v>
      </c>
      <c r="N679" t="b">
        <v>0</v>
      </c>
      <c r="O679" t="b">
        <v>0</v>
      </c>
      <c r="P679" t="s">
        <v>119</v>
      </c>
      <c r="Q679">
        <f t="shared" si="43"/>
        <v>84</v>
      </c>
      <c r="R679">
        <f t="shared" si="44"/>
        <v>40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9">
        <f t="shared" si="41"/>
        <v>43484.25</v>
      </c>
      <c r="L680">
        <v>1548050400</v>
      </c>
      <c r="M680" s="9">
        <f t="shared" si="42"/>
        <v>43486.25</v>
      </c>
      <c r="N680" t="b">
        <v>0</v>
      </c>
      <c r="O680" t="b">
        <v>0</v>
      </c>
      <c r="P680" t="s">
        <v>53</v>
      </c>
      <c r="Q680">
        <f t="shared" si="43"/>
        <v>18</v>
      </c>
      <c r="R680">
        <f t="shared" si="44"/>
        <v>83</v>
      </c>
      <c r="S680" t="s">
        <v>2040</v>
      </c>
      <c r="T680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9">
        <f t="shared" si="41"/>
        <v>43756.208333333328</v>
      </c>
      <c r="L681">
        <v>1571806800</v>
      </c>
      <c r="M681" s="9">
        <f t="shared" si="42"/>
        <v>43761.208333333328</v>
      </c>
      <c r="N681" t="b">
        <v>0</v>
      </c>
      <c r="O681" t="b">
        <v>1</v>
      </c>
      <c r="P681" t="s">
        <v>17</v>
      </c>
      <c r="Q681">
        <f t="shared" si="43"/>
        <v>1037</v>
      </c>
      <c r="R681">
        <f t="shared" si="44"/>
        <v>40</v>
      </c>
      <c r="S681" t="s">
        <v>2032</v>
      </c>
      <c r="T681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9">
        <f t="shared" si="41"/>
        <v>43813.25</v>
      </c>
      <c r="L682">
        <v>1576476000</v>
      </c>
      <c r="M682" s="9">
        <f t="shared" si="42"/>
        <v>43815.25</v>
      </c>
      <c r="N682" t="b">
        <v>0</v>
      </c>
      <c r="O682" t="b">
        <v>1</v>
      </c>
      <c r="P682" t="s">
        <v>292</v>
      </c>
      <c r="Q682">
        <f t="shared" si="43"/>
        <v>97</v>
      </c>
      <c r="R682">
        <f t="shared" si="44"/>
        <v>48</v>
      </c>
      <c r="S682" t="s">
        <v>2049</v>
      </c>
      <c r="T682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9">
        <f t="shared" si="41"/>
        <v>40898.25</v>
      </c>
      <c r="L683">
        <v>1324965600</v>
      </c>
      <c r="M683" s="9">
        <f t="shared" si="42"/>
        <v>40904.25</v>
      </c>
      <c r="N683" t="b">
        <v>0</v>
      </c>
      <c r="O683" t="b">
        <v>0</v>
      </c>
      <c r="P683" t="s">
        <v>33</v>
      </c>
      <c r="Q683">
        <f t="shared" si="43"/>
        <v>86</v>
      </c>
      <c r="R683">
        <f t="shared" si="44"/>
        <v>96</v>
      </c>
      <c r="S683" t="s">
        <v>2038</v>
      </c>
      <c r="T683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9">
        <f t="shared" si="41"/>
        <v>41619.25</v>
      </c>
      <c r="L684">
        <v>1387519200</v>
      </c>
      <c r="M684" s="9">
        <f t="shared" si="42"/>
        <v>41628.25</v>
      </c>
      <c r="N684" t="b">
        <v>0</v>
      </c>
      <c r="O684" t="b">
        <v>0</v>
      </c>
      <c r="P684" t="s">
        <v>33</v>
      </c>
      <c r="Q684">
        <f t="shared" si="43"/>
        <v>150</v>
      </c>
      <c r="R684">
        <f t="shared" si="44"/>
        <v>79</v>
      </c>
      <c r="S684" t="s">
        <v>2038</v>
      </c>
      <c r="T684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9">
        <f t="shared" si="41"/>
        <v>43359.208333333328</v>
      </c>
      <c r="L685">
        <v>1537246800</v>
      </c>
      <c r="M685" s="9">
        <f t="shared" si="42"/>
        <v>43361.208333333328</v>
      </c>
      <c r="N685" t="b">
        <v>0</v>
      </c>
      <c r="O685" t="b">
        <v>0</v>
      </c>
      <c r="P685" t="s">
        <v>33</v>
      </c>
      <c r="Q685">
        <f t="shared" si="43"/>
        <v>358</v>
      </c>
      <c r="R685">
        <f t="shared" si="44"/>
        <v>56</v>
      </c>
      <c r="S685" t="s">
        <v>2038</v>
      </c>
      <c r="T685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41"/>
        <v>40358.208333333336</v>
      </c>
      <c r="L686">
        <v>1279515600</v>
      </c>
      <c r="M686" s="9">
        <f t="shared" si="42"/>
        <v>40378.208333333336</v>
      </c>
      <c r="N686" t="b">
        <v>0</v>
      </c>
      <c r="O686" t="b">
        <v>0</v>
      </c>
      <c r="P686" t="s">
        <v>68</v>
      </c>
      <c r="Q686">
        <f t="shared" si="43"/>
        <v>543</v>
      </c>
      <c r="R686">
        <f t="shared" si="44"/>
        <v>69</v>
      </c>
      <c r="S686" t="s">
        <v>2046</v>
      </c>
      <c r="T686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41"/>
        <v>42239.208333333328</v>
      </c>
      <c r="L687">
        <v>1442379600</v>
      </c>
      <c r="M687" s="9">
        <f t="shared" si="42"/>
        <v>42263.208333333328</v>
      </c>
      <c r="N687" t="b">
        <v>0</v>
      </c>
      <c r="O687" t="b">
        <v>0</v>
      </c>
      <c r="P687" t="s">
        <v>33</v>
      </c>
      <c r="Q687">
        <f t="shared" si="43"/>
        <v>68</v>
      </c>
      <c r="R687">
        <f t="shared" si="44"/>
        <v>102</v>
      </c>
      <c r="S687" t="s">
        <v>2038</v>
      </c>
      <c r="T687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9">
        <f t="shared" si="41"/>
        <v>43186.208333333328</v>
      </c>
      <c r="L688">
        <v>1523077200</v>
      </c>
      <c r="M688" s="9">
        <f t="shared" si="42"/>
        <v>43197.208333333328</v>
      </c>
      <c r="N688" t="b">
        <v>0</v>
      </c>
      <c r="O688" t="b">
        <v>0</v>
      </c>
      <c r="P688" t="s">
        <v>65</v>
      </c>
      <c r="Q688">
        <f t="shared" si="43"/>
        <v>192</v>
      </c>
      <c r="R688">
        <f t="shared" si="44"/>
        <v>107</v>
      </c>
      <c r="S688" t="s">
        <v>2036</v>
      </c>
      <c r="T688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9">
        <f t="shared" si="41"/>
        <v>42806.25</v>
      </c>
      <c r="L689">
        <v>1489554000</v>
      </c>
      <c r="M689" s="9">
        <f t="shared" si="42"/>
        <v>42809.208333333328</v>
      </c>
      <c r="N689" t="b">
        <v>0</v>
      </c>
      <c r="O689" t="b">
        <v>0</v>
      </c>
      <c r="P689" t="s">
        <v>33</v>
      </c>
      <c r="Q689">
        <f t="shared" si="43"/>
        <v>932</v>
      </c>
      <c r="R689">
        <f t="shared" si="44"/>
        <v>52</v>
      </c>
      <c r="S689" t="s">
        <v>2038</v>
      </c>
      <c r="T68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9">
        <f t="shared" si="41"/>
        <v>43475.25</v>
      </c>
      <c r="L690">
        <v>1548482400</v>
      </c>
      <c r="M690" s="9">
        <f t="shared" si="42"/>
        <v>43491.25</v>
      </c>
      <c r="N690" t="b">
        <v>0</v>
      </c>
      <c r="O690" t="b">
        <v>1</v>
      </c>
      <c r="P690" t="s">
        <v>269</v>
      </c>
      <c r="Q690">
        <f t="shared" si="43"/>
        <v>429</v>
      </c>
      <c r="R690">
        <f t="shared" si="44"/>
        <v>71</v>
      </c>
      <c r="S690" t="s">
        <v>2040</v>
      </c>
      <c r="T690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9">
        <f t="shared" si="41"/>
        <v>41576.208333333336</v>
      </c>
      <c r="L691">
        <v>1384063200</v>
      </c>
      <c r="M691" s="9">
        <f t="shared" si="42"/>
        <v>41588.25</v>
      </c>
      <c r="N691" t="b">
        <v>0</v>
      </c>
      <c r="O691" t="b">
        <v>0</v>
      </c>
      <c r="P691" t="s">
        <v>28</v>
      </c>
      <c r="Q691">
        <f t="shared" si="43"/>
        <v>101</v>
      </c>
      <c r="R691">
        <f t="shared" si="44"/>
        <v>106</v>
      </c>
      <c r="S691" t="s">
        <v>2036</v>
      </c>
      <c r="T691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9">
        <f t="shared" si="41"/>
        <v>40874.25</v>
      </c>
      <c r="L692">
        <v>1322892000</v>
      </c>
      <c r="M692" s="9">
        <f t="shared" si="42"/>
        <v>40880.25</v>
      </c>
      <c r="N692" t="b">
        <v>0</v>
      </c>
      <c r="O692" t="b">
        <v>1</v>
      </c>
      <c r="P692" t="s">
        <v>42</v>
      </c>
      <c r="Q692">
        <f t="shared" si="43"/>
        <v>227</v>
      </c>
      <c r="R692">
        <f t="shared" si="44"/>
        <v>43</v>
      </c>
      <c r="S692" t="s">
        <v>2040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9">
        <f t="shared" si="41"/>
        <v>41185.208333333336</v>
      </c>
      <c r="L693">
        <v>1350709200</v>
      </c>
      <c r="M693" s="9">
        <f t="shared" si="42"/>
        <v>41202.208333333336</v>
      </c>
      <c r="N693" t="b">
        <v>1</v>
      </c>
      <c r="O693" t="b">
        <v>1</v>
      </c>
      <c r="P693" t="s">
        <v>42</v>
      </c>
      <c r="Q693">
        <f t="shared" si="43"/>
        <v>142</v>
      </c>
      <c r="R693">
        <f t="shared" si="44"/>
        <v>30</v>
      </c>
      <c r="S693" t="s">
        <v>2040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9">
        <f t="shared" si="41"/>
        <v>43655.208333333328</v>
      </c>
      <c r="L694">
        <v>1564203600</v>
      </c>
      <c r="M694" s="9">
        <f t="shared" si="42"/>
        <v>43673.208333333328</v>
      </c>
      <c r="N694" t="b">
        <v>0</v>
      </c>
      <c r="O694" t="b">
        <v>0</v>
      </c>
      <c r="P694" t="s">
        <v>23</v>
      </c>
      <c r="Q694">
        <f t="shared" si="43"/>
        <v>91</v>
      </c>
      <c r="R694">
        <f t="shared" si="44"/>
        <v>71</v>
      </c>
      <c r="S694" t="s">
        <v>2034</v>
      </c>
      <c r="T694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9">
        <f t="shared" si="41"/>
        <v>43025.208333333328</v>
      </c>
      <c r="L695">
        <v>1509685200</v>
      </c>
      <c r="M695" s="9">
        <f t="shared" si="42"/>
        <v>43042.208333333328</v>
      </c>
      <c r="N695" t="b">
        <v>0</v>
      </c>
      <c r="O695" t="b">
        <v>0</v>
      </c>
      <c r="P695" t="s">
        <v>33</v>
      </c>
      <c r="Q695">
        <f t="shared" si="43"/>
        <v>64</v>
      </c>
      <c r="R695">
        <f t="shared" si="44"/>
        <v>66</v>
      </c>
      <c r="S695" t="s">
        <v>2038</v>
      </c>
      <c r="T695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9">
        <f t="shared" si="41"/>
        <v>43066.25</v>
      </c>
      <c r="L696">
        <v>1514959200</v>
      </c>
      <c r="M696" s="9">
        <f t="shared" si="42"/>
        <v>43103.25</v>
      </c>
      <c r="N696" t="b">
        <v>0</v>
      </c>
      <c r="O696" t="b">
        <v>0</v>
      </c>
      <c r="P696" t="s">
        <v>33</v>
      </c>
      <c r="Q696">
        <f t="shared" si="43"/>
        <v>84</v>
      </c>
      <c r="R696">
        <f t="shared" si="44"/>
        <v>97</v>
      </c>
      <c r="S696" t="s">
        <v>2038</v>
      </c>
      <c r="T696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9">
        <f t="shared" si="41"/>
        <v>42322.25</v>
      </c>
      <c r="L697">
        <v>1448863200</v>
      </c>
      <c r="M697" s="9">
        <f t="shared" si="42"/>
        <v>42338.25</v>
      </c>
      <c r="N697" t="b">
        <v>1</v>
      </c>
      <c r="O697" t="b">
        <v>0</v>
      </c>
      <c r="P697" t="s">
        <v>23</v>
      </c>
      <c r="Q697">
        <f t="shared" si="43"/>
        <v>134</v>
      </c>
      <c r="R697">
        <f t="shared" si="44"/>
        <v>63</v>
      </c>
      <c r="S697" t="s">
        <v>2034</v>
      </c>
      <c r="T697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9">
        <f t="shared" si="41"/>
        <v>42114.208333333328</v>
      </c>
      <c r="L698">
        <v>1429592400</v>
      </c>
      <c r="M698" s="9">
        <f t="shared" si="42"/>
        <v>42115.208333333328</v>
      </c>
      <c r="N698" t="b">
        <v>0</v>
      </c>
      <c r="O698" t="b">
        <v>1</v>
      </c>
      <c r="P698" t="s">
        <v>33</v>
      </c>
      <c r="Q698">
        <f t="shared" si="43"/>
        <v>59</v>
      </c>
      <c r="R698">
        <f t="shared" si="44"/>
        <v>109</v>
      </c>
      <c r="S698" t="s">
        <v>2038</v>
      </c>
      <c r="T698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9">
        <f t="shared" si="41"/>
        <v>43190.208333333328</v>
      </c>
      <c r="L699">
        <v>1522645200</v>
      </c>
      <c r="M699" s="9">
        <f t="shared" si="42"/>
        <v>43192.208333333328</v>
      </c>
      <c r="N699" t="b">
        <v>0</v>
      </c>
      <c r="O699" t="b">
        <v>0</v>
      </c>
      <c r="P699" t="s">
        <v>50</v>
      </c>
      <c r="Q699">
        <f t="shared" si="43"/>
        <v>153</v>
      </c>
      <c r="R699">
        <f t="shared" si="44"/>
        <v>27</v>
      </c>
      <c r="S699" t="s">
        <v>2034</v>
      </c>
      <c r="T69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41"/>
        <v>40871.25</v>
      </c>
      <c r="L700">
        <v>1323324000</v>
      </c>
      <c r="M700" s="9">
        <f t="shared" si="42"/>
        <v>40885.25</v>
      </c>
      <c r="N700" t="b">
        <v>0</v>
      </c>
      <c r="O700" t="b">
        <v>0</v>
      </c>
      <c r="P700" t="s">
        <v>65</v>
      </c>
      <c r="Q700">
        <f t="shared" si="43"/>
        <v>447</v>
      </c>
      <c r="R700">
        <f t="shared" si="44"/>
        <v>65</v>
      </c>
      <c r="S700" t="s">
        <v>2036</v>
      </c>
      <c r="T700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9">
        <f t="shared" si="41"/>
        <v>43641.208333333328</v>
      </c>
      <c r="L701">
        <v>1561525200</v>
      </c>
      <c r="M701" s="9">
        <f t="shared" si="42"/>
        <v>43642.208333333328</v>
      </c>
      <c r="N701" t="b">
        <v>0</v>
      </c>
      <c r="O701" t="b">
        <v>0</v>
      </c>
      <c r="P701" t="s">
        <v>53</v>
      </c>
      <c r="Q701">
        <f t="shared" si="43"/>
        <v>84</v>
      </c>
      <c r="R701">
        <f t="shared" si="44"/>
        <v>112</v>
      </c>
      <c r="S701" t="s">
        <v>2040</v>
      </c>
      <c r="T701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9">
        <f t="shared" si="41"/>
        <v>40203.25</v>
      </c>
      <c r="L702">
        <v>1265695200</v>
      </c>
      <c r="M702" s="9">
        <f t="shared" si="42"/>
        <v>40218.25</v>
      </c>
      <c r="N702" t="b">
        <v>0</v>
      </c>
      <c r="O702" t="b">
        <v>0</v>
      </c>
      <c r="P702" t="s">
        <v>65</v>
      </c>
      <c r="Q702">
        <f t="shared" si="43"/>
        <v>3</v>
      </c>
      <c r="R702">
        <f t="shared" si="44"/>
        <v>3</v>
      </c>
      <c r="S702" t="s">
        <v>2036</v>
      </c>
      <c r="T702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9">
        <f t="shared" si="41"/>
        <v>40629.208333333336</v>
      </c>
      <c r="L703">
        <v>1301806800</v>
      </c>
      <c r="M703" s="9">
        <f t="shared" si="42"/>
        <v>40636.208333333336</v>
      </c>
      <c r="N703" t="b">
        <v>1</v>
      </c>
      <c r="O703" t="b">
        <v>0</v>
      </c>
      <c r="P703" t="s">
        <v>33</v>
      </c>
      <c r="Q703">
        <f t="shared" si="43"/>
        <v>175</v>
      </c>
      <c r="R703">
        <f t="shared" si="44"/>
        <v>111</v>
      </c>
      <c r="S703" t="s">
        <v>2038</v>
      </c>
      <c r="T703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9">
        <f t="shared" si="41"/>
        <v>41477.208333333336</v>
      </c>
      <c r="L704">
        <v>1374901200</v>
      </c>
      <c r="M704" s="9">
        <f t="shared" si="42"/>
        <v>41482.208333333336</v>
      </c>
      <c r="N704" t="b">
        <v>0</v>
      </c>
      <c r="O704" t="b">
        <v>0</v>
      </c>
      <c r="P704" t="s">
        <v>65</v>
      </c>
      <c r="Q704">
        <f t="shared" si="43"/>
        <v>54</v>
      </c>
      <c r="R704">
        <f t="shared" si="44"/>
        <v>57</v>
      </c>
      <c r="S704" t="s">
        <v>2036</v>
      </c>
      <c r="T704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9">
        <f t="shared" si="41"/>
        <v>41020.208333333336</v>
      </c>
      <c r="L705">
        <v>1336453200</v>
      </c>
      <c r="M705" s="9">
        <f t="shared" si="42"/>
        <v>41037.208333333336</v>
      </c>
      <c r="N705" t="b">
        <v>1</v>
      </c>
      <c r="O705" t="b">
        <v>1</v>
      </c>
      <c r="P705" t="s">
        <v>206</v>
      </c>
      <c r="Q705">
        <f t="shared" si="43"/>
        <v>312</v>
      </c>
      <c r="R705">
        <f t="shared" si="44"/>
        <v>97</v>
      </c>
      <c r="S705" t="s">
        <v>2046</v>
      </c>
      <c r="T705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9">
        <f t="shared" si="41"/>
        <v>42555.208333333328</v>
      </c>
      <c r="L706">
        <v>1468904400</v>
      </c>
      <c r="M706" s="9">
        <f t="shared" si="42"/>
        <v>42570.208333333328</v>
      </c>
      <c r="N706" t="b">
        <v>0</v>
      </c>
      <c r="O706" t="b">
        <v>0</v>
      </c>
      <c r="P706" t="s">
        <v>71</v>
      </c>
      <c r="Q706">
        <f t="shared" si="43"/>
        <v>123</v>
      </c>
      <c r="R706">
        <f t="shared" si="44"/>
        <v>92</v>
      </c>
      <c r="S706" t="s">
        <v>2040</v>
      </c>
      <c r="T706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9">
        <f t="shared" ref="K707:K770" si="45">(((J707/60)/60)/24)+DATE(1970,1,1)</f>
        <v>41619.25</v>
      </c>
      <c r="L707">
        <v>1387087200</v>
      </c>
      <c r="M707" s="9">
        <f t="shared" ref="M707:M770" si="46">(((L707/60)/60)/24)+DATE(1970,1,1)</f>
        <v>41623.25</v>
      </c>
      <c r="N707" t="b">
        <v>0</v>
      </c>
      <c r="O707" t="b">
        <v>0</v>
      </c>
      <c r="P707" t="s">
        <v>68</v>
      </c>
      <c r="Q707">
        <f t="shared" ref="Q707:Q770" si="47">ROUND((E707/D707)*100,0)</f>
        <v>99</v>
      </c>
      <c r="R707">
        <f t="shared" ref="R707:R770" si="48">ROUND((E707/G707),0)</f>
        <v>83</v>
      </c>
      <c r="S707" t="s">
        <v>2046</v>
      </c>
      <c r="T707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9">
        <f t="shared" si="45"/>
        <v>43471.25</v>
      </c>
      <c r="L708">
        <v>1547445600</v>
      </c>
      <c r="M708" s="9">
        <f t="shared" si="46"/>
        <v>43479.25</v>
      </c>
      <c r="N708" t="b">
        <v>0</v>
      </c>
      <c r="O708" t="b">
        <v>1</v>
      </c>
      <c r="P708" t="s">
        <v>28</v>
      </c>
      <c r="Q708">
        <f t="shared" si="47"/>
        <v>128</v>
      </c>
      <c r="R708">
        <f t="shared" si="48"/>
        <v>103</v>
      </c>
      <c r="S708" t="s">
        <v>2036</v>
      </c>
      <c r="T708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9">
        <f t="shared" si="45"/>
        <v>43442.25</v>
      </c>
      <c r="L709">
        <v>1547359200</v>
      </c>
      <c r="M709" s="9">
        <f t="shared" si="46"/>
        <v>43478.25</v>
      </c>
      <c r="N709" t="b">
        <v>0</v>
      </c>
      <c r="O709" t="b">
        <v>0</v>
      </c>
      <c r="P709" t="s">
        <v>53</v>
      </c>
      <c r="Q709">
        <f t="shared" si="47"/>
        <v>159</v>
      </c>
      <c r="R709">
        <f t="shared" si="48"/>
        <v>69</v>
      </c>
      <c r="S709" t="s">
        <v>2040</v>
      </c>
      <c r="T70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9">
        <f t="shared" si="45"/>
        <v>42877.208333333328</v>
      </c>
      <c r="L710">
        <v>1496293200</v>
      </c>
      <c r="M710" s="9">
        <f t="shared" si="46"/>
        <v>42887.208333333328</v>
      </c>
      <c r="N710" t="b">
        <v>0</v>
      </c>
      <c r="O710" t="b">
        <v>0</v>
      </c>
      <c r="P710" t="s">
        <v>33</v>
      </c>
      <c r="Q710">
        <f t="shared" si="47"/>
        <v>707</v>
      </c>
      <c r="R710">
        <f t="shared" si="48"/>
        <v>88</v>
      </c>
      <c r="S710" t="s">
        <v>2038</v>
      </c>
      <c r="T710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9">
        <f t="shared" si="45"/>
        <v>41018.208333333336</v>
      </c>
      <c r="L711">
        <v>1335416400</v>
      </c>
      <c r="M711" s="9">
        <f t="shared" si="46"/>
        <v>41025.208333333336</v>
      </c>
      <c r="N711" t="b">
        <v>0</v>
      </c>
      <c r="O711" t="b">
        <v>0</v>
      </c>
      <c r="P711" t="s">
        <v>33</v>
      </c>
      <c r="Q711">
        <f t="shared" si="47"/>
        <v>142</v>
      </c>
      <c r="R711">
        <f t="shared" si="48"/>
        <v>75</v>
      </c>
      <c r="S711" t="s">
        <v>2038</v>
      </c>
      <c r="T711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9">
        <f t="shared" si="45"/>
        <v>43295.208333333328</v>
      </c>
      <c r="L712">
        <v>1532149200</v>
      </c>
      <c r="M712" s="9">
        <f t="shared" si="46"/>
        <v>43302.208333333328</v>
      </c>
      <c r="N712" t="b">
        <v>0</v>
      </c>
      <c r="O712" t="b">
        <v>1</v>
      </c>
      <c r="P712" t="s">
        <v>33</v>
      </c>
      <c r="Q712">
        <f t="shared" si="47"/>
        <v>148</v>
      </c>
      <c r="R712">
        <f t="shared" si="48"/>
        <v>51</v>
      </c>
      <c r="S712" t="s">
        <v>2038</v>
      </c>
      <c r="T712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9">
        <f t="shared" si="45"/>
        <v>42393.25</v>
      </c>
      <c r="L713">
        <v>1453788000</v>
      </c>
      <c r="M713" s="9">
        <f t="shared" si="46"/>
        <v>42395.25</v>
      </c>
      <c r="N713" t="b">
        <v>1</v>
      </c>
      <c r="O713" t="b">
        <v>1</v>
      </c>
      <c r="P713" t="s">
        <v>33</v>
      </c>
      <c r="Q713">
        <f t="shared" si="47"/>
        <v>20</v>
      </c>
      <c r="R713">
        <f t="shared" si="48"/>
        <v>90</v>
      </c>
      <c r="S713" t="s">
        <v>2038</v>
      </c>
      <c r="T713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9">
        <f t="shared" si="45"/>
        <v>42559.208333333328</v>
      </c>
      <c r="L714">
        <v>1471496400</v>
      </c>
      <c r="M714" s="9">
        <f t="shared" si="46"/>
        <v>42600.208333333328</v>
      </c>
      <c r="N714" t="b">
        <v>0</v>
      </c>
      <c r="O714" t="b">
        <v>0</v>
      </c>
      <c r="P714" t="s">
        <v>33</v>
      </c>
      <c r="Q714">
        <f t="shared" si="47"/>
        <v>1841</v>
      </c>
      <c r="R714">
        <f t="shared" si="48"/>
        <v>73</v>
      </c>
      <c r="S714" t="s">
        <v>2038</v>
      </c>
      <c r="T714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9">
        <f t="shared" si="45"/>
        <v>42604.208333333328</v>
      </c>
      <c r="L715">
        <v>1472878800</v>
      </c>
      <c r="M715" s="9">
        <f t="shared" si="46"/>
        <v>42616.208333333328</v>
      </c>
      <c r="N715" t="b">
        <v>0</v>
      </c>
      <c r="O715" t="b">
        <v>0</v>
      </c>
      <c r="P715" t="s">
        <v>133</v>
      </c>
      <c r="Q715">
        <f t="shared" si="47"/>
        <v>162</v>
      </c>
      <c r="R715">
        <f t="shared" si="48"/>
        <v>108</v>
      </c>
      <c r="S715" t="s">
        <v>2046</v>
      </c>
      <c r="T715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9">
        <f t="shared" si="45"/>
        <v>41870.208333333336</v>
      </c>
      <c r="L716">
        <v>1408510800</v>
      </c>
      <c r="M716" s="9">
        <f t="shared" si="46"/>
        <v>41871.208333333336</v>
      </c>
      <c r="N716" t="b">
        <v>0</v>
      </c>
      <c r="O716" t="b">
        <v>0</v>
      </c>
      <c r="P716" t="s">
        <v>23</v>
      </c>
      <c r="Q716">
        <f t="shared" si="47"/>
        <v>473</v>
      </c>
      <c r="R716">
        <f t="shared" si="48"/>
        <v>102</v>
      </c>
      <c r="S716" t="s">
        <v>2034</v>
      </c>
      <c r="T716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9">
        <f t="shared" si="45"/>
        <v>40397.208333333336</v>
      </c>
      <c r="L717">
        <v>1281589200</v>
      </c>
      <c r="M717" s="9">
        <f t="shared" si="46"/>
        <v>40402.208333333336</v>
      </c>
      <c r="N717" t="b">
        <v>0</v>
      </c>
      <c r="O717" t="b">
        <v>0</v>
      </c>
      <c r="P717" t="s">
        <v>292</v>
      </c>
      <c r="Q717">
        <f t="shared" si="47"/>
        <v>24</v>
      </c>
      <c r="R717">
        <f t="shared" si="48"/>
        <v>44</v>
      </c>
      <c r="S717" t="s">
        <v>2049</v>
      </c>
      <c r="T717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9">
        <f t="shared" si="45"/>
        <v>41465.208333333336</v>
      </c>
      <c r="L718">
        <v>1375851600</v>
      </c>
      <c r="M718" s="9">
        <f t="shared" si="46"/>
        <v>41493.208333333336</v>
      </c>
      <c r="N718" t="b">
        <v>0</v>
      </c>
      <c r="O718" t="b">
        <v>1</v>
      </c>
      <c r="P718" t="s">
        <v>33</v>
      </c>
      <c r="Q718">
        <f t="shared" si="47"/>
        <v>518</v>
      </c>
      <c r="R718">
        <f t="shared" si="48"/>
        <v>66</v>
      </c>
      <c r="S718" t="s">
        <v>2038</v>
      </c>
      <c r="T718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9">
        <f t="shared" si="45"/>
        <v>40777.208333333336</v>
      </c>
      <c r="L719">
        <v>1315803600</v>
      </c>
      <c r="M719" s="9">
        <f t="shared" si="46"/>
        <v>40798.208333333336</v>
      </c>
      <c r="N719" t="b">
        <v>0</v>
      </c>
      <c r="O719" t="b">
        <v>0</v>
      </c>
      <c r="P719" t="s">
        <v>42</v>
      </c>
      <c r="Q719">
        <f t="shared" si="47"/>
        <v>248</v>
      </c>
      <c r="R719">
        <f t="shared" si="48"/>
        <v>25</v>
      </c>
      <c r="S719" t="s">
        <v>2040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9">
        <f t="shared" si="45"/>
        <v>41442.208333333336</v>
      </c>
      <c r="L720">
        <v>1373691600</v>
      </c>
      <c r="M720" s="9">
        <f t="shared" si="46"/>
        <v>41468.208333333336</v>
      </c>
      <c r="N720" t="b">
        <v>0</v>
      </c>
      <c r="O720" t="b">
        <v>0</v>
      </c>
      <c r="P720" t="s">
        <v>65</v>
      </c>
      <c r="Q720">
        <f t="shared" si="47"/>
        <v>100</v>
      </c>
      <c r="R720">
        <f t="shared" si="48"/>
        <v>28</v>
      </c>
      <c r="S720" t="s">
        <v>2036</v>
      </c>
      <c r="T720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9">
        <f t="shared" si="45"/>
        <v>41058.208333333336</v>
      </c>
      <c r="L721">
        <v>1339218000</v>
      </c>
      <c r="M721" s="9">
        <f t="shared" si="46"/>
        <v>41069.208333333336</v>
      </c>
      <c r="N721" t="b">
        <v>0</v>
      </c>
      <c r="O721" t="b">
        <v>0</v>
      </c>
      <c r="P721" t="s">
        <v>119</v>
      </c>
      <c r="Q721">
        <f t="shared" si="47"/>
        <v>153</v>
      </c>
      <c r="R721">
        <f t="shared" si="48"/>
        <v>86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9">
        <f t="shared" si="45"/>
        <v>43152.25</v>
      </c>
      <c r="L722">
        <v>1520402400</v>
      </c>
      <c r="M722" s="9">
        <f t="shared" si="46"/>
        <v>43166.25</v>
      </c>
      <c r="N722" t="b">
        <v>0</v>
      </c>
      <c r="O722" t="b">
        <v>1</v>
      </c>
      <c r="P722" t="s">
        <v>33</v>
      </c>
      <c r="Q722">
        <f t="shared" si="47"/>
        <v>37</v>
      </c>
      <c r="R722">
        <f t="shared" si="48"/>
        <v>85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9">
        <f t="shared" si="45"/>
        <v>43194.208333333328</v>
      </c>
      <c r="L723">
        <v>1523336400</v>
      </c>
      <c r="M723" s="9">
        <f t="shared" si="46"/>
        <v>43200.208333333328</v>
      </c>
      <c r="N723" t="b">
        <v>0</v>
      </c>
      <c r="O723" t="b">
        <v>0</v>
      </c>
      <c r="P723" t="s">
        <v>23</v>
      </c>
      <c r="Q723">
        <f t="shared" si="47"/>
        <v>4</v>
      </c>
      <c r="R723">
        <f t="shared" si="48"/>
        <v>90</v>
      </c>
      <c r="S723" t="s">
        <v>2034</v>
      </c>
      <c r="T723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9">
        <f t="shared" si="45"/>
        <v>43045.25</v>
      </c>
      <c r="L724">
        <v>1512280800</v>
      </c>
      <c r="M724" s="9">
        <f t="shared" si="46"/>
        <v>43072.25</v>
      </c>
      <c r="N724" t="b">
        <v>0</v>
      </c>
      <c r="O724" t="b">
        <v>0</v>
      </c>
      <c r="P724" t="s">
        <v>42</v>
      </c>
      <c r="Q724">
        <f t="shared" si="47"/>
        <v>157</v>
      </c>
      <c r="R724">
        <f t="shared" si="48"/>
        <v>25</v>
      </c>
      <c r="S724" t="s">
        <v>2040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9">
        <f t="shared" si="45"/>
        <v>42431.25</v>
      </c>
      <c r="L725">
        <v>1458709200</v>
      </c>
      <c r="M725" s="9">
        <f t="shared" si="46"/>
        <v>42452.208333333328</v>
      </c>
      <c r="N725" t="b">
        <v>0</v>
      </c>
      <c r="O725" t="b">
        <v>0</v>
      </c>
      <c r="P725" t="s">
        <v>33</v>
      </c>
      <c r="Q725">
        <f t="shared" si="47"/>
        <v>270</v>
      </c>
      <c r="R725">
        <f t="shared" si="48"/>
        <v>92</v>
      </c>
      <c r="S725" t="s">
        <v>2038</v>
      </c>
      <c r="T725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9">
        <f t="shared" si="45"/>
        <v>41934.208333333336</v>
      </c>
      <c r="L726">
        <v>1414126800</v>
      </c>
      <c r="M726" s="9">
        <f t="shared" si="46"/>
        <v>41936.208333333336</v>
      </c>
      <c r="N726" t="b">
        <v>0</v>
      </c>
      <c r="O726" t="b">
        <v>1</v>
      </c>
      <c r="P726" t="s">
        <v>33</v>
      </c>
      <c r="Q726">
        <f t="shared" si="47"/>
        <v>134</v>
      </c>
      <c r="R726">
        <f t="shared" si="48"/>
        <v>93</v>
      </c>
      <c r="S726" t="s">
        <v>2038</v>
      </c>
      <c r="T726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9">
        <f t="shared" si="45"/>
        <v>41958.25</v>
      </c>
      <c r="L727">
        <v>1416204000</v>
      </c>
      <c r="M727" s="9">
        <f t="shared" si="46"/>
        <v>41960.25</v>
      </c>
      <c r="N727" t="b">
        <v>0</v>
      </c>
      <c r="O727" t="b">
        <v>0</v>
      </c>
      <c r="P727" t="s">
        <v>292</v>
      </c>
      <c r="Q727">
        <f t="shared" si="47"/>
        <v>50</v>
      </c>
      <c r="R727">
        <f t="shared" si="48"/>
        <v>61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9">
        <f t="shared" si="45"/>
        <v>40476.208333333336</v>
      </c>
      <c r="L728">
        <v>1288501200</v>
      </c>
      <c r="M728" s="9">
        <f t="shared" si="46"/>
        <v>40482.208333333336</v>
      </c>
      <c r="N728" t="b">
        <v>0</v>
      </c>
      <c r="O728" t="b">
        <v>1</v>
      </c>
      <c r="P728" t="s">
        <v>33</v>
      </c>
      <c r="Q728">
        <f t="shared" si="47"/>
        <v>89</v>
      </c>
      <c r="R728">
        <f t="shared" si="48"/>
        <v>92</v>
      </c>
      <c r="S728" t="s">
        <v>2038</v>
      </c>
      <c r="T728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9">
        <f t="shared" si="45"/>
        <v>43485.25</v>
      </c>
      <c r="L729">
        <v>1552971600</v>
      </c>
      <c r="M729" s="9">
        <f t="shared" si="46"/>
        <v>43543.208333333328</v>
      </c>
      <c r="N729" t="b">
        <v>0</v>
      </c>
      <c r="O729" t="b">
        <v>0</v>
      </c>
      <c r="P729" t="s">
        <v>28</v>
      </c>
      <c r="Q729">
        <f t="shared" si="47"/>
        <v>165</v>
      </c>
      <c r="R729">
        <f t="shared" si="48"/>
        <v>81</v>
      </c>
      <c r="S729" t="s">
        <v>2036</v>
      </c>
      <c r="T72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9">
        <f t="shared" si="45"/>
        <v>42515.208333333328</v>
      </c>
      <c r="L730">
        <v>1465102800</v>
      </c>
      <c r="M730" s="9">
        <f t="shared" si="46"/>
        <v>42526.208333333328</v>
      </c>
      <c r="N730" t="b">
        <v>0</v>
      </c>
      <c r="O730" t="b">
        <v>0</v>
      </c>
      <c r="P730" t="s">
        <v>33</v>
      </c>
      <c r="Q730">
        <f t="shared" si="47"/>
        <v>18</v>
      </c>
      <c r="R730">
        <f t="shared" si="48"/>
        <v>74</v>
      </c>
      <c r="S730" t="s">
        <v>2038</v>
      </c>
      <c r="T730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9">
        <f t="shared" si="45"/>
        <v>41309.25</v>
      </c>
      <c r="L731">
        <v>1360130400</v>
      </c>
      <c r="M731" s="9">
        <f t="shared" si="46"/>
        <v>41311.25</v>
      </c>
      <c r="N731" t="b">
        <v>0</v>
      </c>
      <c r="O731" t="b">
        <v>0</v>
      </c>
      <c r="P731" t="s">
        <v>53</v>
      </c>
      <c r="Q731">
        <f t="shared" si="47"/>
        <v>186</v>
      </c>
      <c r="R731">
        <f t="shared" si="48"/>
        <v>85</v>
      </c>
      <c r="S731" t="s">
        <v>2040</v>
      </c>
      <c r="T731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45"/>
        <v>42147.208333333328</v>
      </c>
      <c r="L732">
        <v>1432875600</v>
      </c>
      <c r="M732" s="9">
        <f t="shared" si="46"/>
        <v>42153.208333333328</v>
      </c>
      <c r="N732" t="b">
        <v>0</v>
      </c>
      <c r="O732" t="b">
        <v>0</v>
      </c>
      <c r="P732" t="s">
        <v>65</v>
      </c>
      <c r="Q732">
        <f t="shared" si="47"/>
        <v>413</v>
      </c>
      <c r="R732">
        <f t="shared" si="48"/>
        <v>111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9">
        <f t="shared" si="45"/>
        <v>42939.208333333328</v>
      </c>
      <c r="L733">
        <v>1500872400</v>
      </c>
      <c r="M733" s="9">
        <f t="shared" si="46"/>
        <v>42940.208333333328</v>
      </c>
      <c r="N733" t="b">
        <v>0</v>
      </c>
      <c r="O733" t="b">
        <v>0</v>
      </c>
      <c r="P733" t="s">
        <v>28</v>
      </c>
      <c r="Q733">
        <f t="shared" si="47"/>
        <v>90</v>
      </c>
      <c r="R733">
        <f t="shared" si="48"/>
        <v>33</v>
      </c>
      <c r="S733" t="s">
        <v>2036</v>
      </c>
      <c r="T733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9">
        <f t="shared" si="45"/>
        <v>42816.208333333328</v>
      </c>
      <c r="L734">
        <v>1492146000</v>
      </c>
      <c r="M734" s="9">
        <f t="shared" si="46"/>
        <v>42839.208333333328</v>
      </c>
      <c r="N734" t="b">
        <v>0</v>
      </c>
      <c r="O734" t="b">
        <v>1</v>
      </c>
      <c r="P734" t="s">
        <v>23</v>
      </c>
      <c r="Q734">
        <f t="shared" si="47"/>
        <v>92</v>
      </c>
      <c r="R734">
        <f t="shared" si="48"/>
        <v>96</v>
      </c>
      <c r="S734" t="s">
        <v>2034</v>
      </c>
      <c r="T734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9">
        <f t="shared" si="45"/>
        <v>41844.208333333336</v>
      </c>
      <c r="L735">
        <v>1407301200</v>
      </c>
      <c r="M735" s="9">
        <f t="shared" si="46"/>
        <v>41857.208333333336</v>
      </c>
      <c r="N735" t="b">
        <v>0</v>
      </c>
      <c r="O735" t="b">
        <v>0</v>
      </c>
      <c r="P735" t="s">
        <v>148</v>
      </c>
      <c r="Q735">
        <f t="shared" si="47"/>
        <v>527</v>
      </c>
      <c r="R735">
        <f t="shared" si="48"/>
        <v>85</v>
      </c>
      <c r="S735" t="s">
        <v>2034</v>
      </c>
      <c r="T735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9">
        <f t="shared" si="45"/>
        <v>42763.25</v>
      </c>
      <c r="L736">
        <v>1486620000</v>
      </c>
      <c r="M736" s="9">
        <f t="shared" si="46"/>
        <v>42775.25</v>
      </c>
      <c r="N736" t="b">
        <v>0</v>
      </c>
      <c r="O736" t="b">
        <v>1</v>
      </c>
      <c r="P736" t="s">
        <v>33</v>
      </c>
      <c r="Q736">
        <f t="shared" si="47"/>
        <v>319</v>
      </c>
      <c r="R736">
        <f t="shared" si="48"/>
        <v>25</v>
      </c>
      <c r="S736" t="s">
        <v>2038</v>
      </c>
      <c r="T736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9">
        <f t="shared" si="45"/>
        <v>42459.208333333328</v>
      </c>
      <c r="L737">
        <v>1459918800</v>
      </c>
      <c r="M737" s="9">
        <f t="shared" si="46"/>
        <v>42466.208333333328</v>
      </c>
      <c r="N737" t="b">
        <v>0</v>
      </c>
      <c r="O737" t="b">
        <v>0</v>
      </c>
      <c r="P737" t="s">
        <v>122</v>
      </c>
      <c r="Q737">
        <f t="shared" si="47"/>
        <v>354</v>
      </c>
      <c r="R737">
        <f t="shared" si="48"/>
        <v>66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9">
        <f t="shared" si="45"/>
        <v>42055.25</v>
      </c>
      <c r="L738">
        <v>1424757600</v>
      </c>
      <c r="M738" s="9">
        <f t="shared" si="46"/>
        <v>42059.25</v>
      </c>
      <c r="N738" t="b">
        <v>0</v>
      </c>
      <c r="O738" t="b">
        <v>0</v>
      </c>
      <c r="P738" t="s">
        <v>68</v>
      </c>
      <c r="Q738">
        <f t="shared" si="47"/>
        <v>33</v>
      </c>
      <c r="R738">
        <f t="shared" si="48"/>
        <v>87</v>
      </c>
      <c r="S738" t="s">
        <v>2046</v>
      </c>
      <c r="T738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9">
        <f t="shared" si="45"/>
        <v>42685.25</v>
      </c>
      <c r="L739">
        <v>1479880800</v>
      </c>
      <c r="M739" s="9">
        <f t="shared" si="46"/>
        <v>42697.25</v>
      </c>
      <c r="N739" t="b">
        <v>0</v>
      </c>
      <c r="O739" t="b">
        <v>0</v>
      </c>
      <c r="P739" t="s">
        <v>60</v>
      </c>
      <c r="Q739">
        <f t="shared" si="47"/>
        <v>136</v>
      </c>
      <c r="R739">
        <f t="shared" si="48"/>
        <v>28</v>
      </c>
      <c r="S739" t="s">
        <v>2034</v>
      </c>
      <c r="T73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9">
        <f t="shared" si="45"/>
        <v>41959.25</v>
      </c>
      <c r="L740">
        <v>1418018400</v>
      </c>
      <c r="M740" s="9">
        <f t="shared" si="46"/>
        <v>41981.25</v>
      </c>
      <c r="N740" t="b">
        <v>0</v>
      </c>
      <c r="O740" t="b">
        <v>1</v>
      </c>
      <c r="P740" t="s">
        <v>33</v>
      </c>
      <c r="Q740">
        <f t="shared" si="47"/>
        <v>2</v>
      </c>
      <c r="R740">
        <f t="shared" si="48"/>
        <v>104</v>
      </c>
      <c r="S740" t="s">
        <v>2038</v>
      </c>
      <c r="T740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9">
        <f t="shared" si="45"/>
        <v>41089.208333333336</v>
      </c>
      <c r="L741">
        <v>1341032400</v>
      </c>
      <c r="M741" s="9">
        <f t="shared" si="46"/>
        <v>41090.208333333336</v>
      </c>
      <c r="N741" t="b">
        <v>0</v>
      </c>
      <c r="O741" t="b">
        <v>0</v>
      </c>
      <c r="P741" t="s">
        <v>60</v>
      </c>
      <c r="Q741">
        <f t="shared" si="47"/>
        <v>61</v>
      </c>
      <c r="R741">
        <f t="shared" si="48"/>
        <v>32</v>
      </c>
      <c r="S741" t="s">
        <v>2034</v>
      </c>
      <c r="T741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9">
        <f t="shared" si="45"/>
        <v>42769.25</v>
      </c>
      <c r="L742">
        <v>1486360800</v>
      </c>
      <c r="M742" s="9">
        <f t="shared" si="46"/>
        <v>42772.25</v>
      </c>
      <c r="N742" t="b">
        <v>0</v>
      </c>
      <c r="O742" t="b">
        <v>0</v>
      </c>
      <c r="P742" t="s">
        <v>33</v>
      </c>
      <c r="Q742">
        <f t="shared" si="47"/>
        <v>30</v>
      </c>
      <c r="R742">
        <f t="shared" si="48"/>
        <v>100</v>
      </c>
      <c r="S742" t="s">
        <v>2038</v>
      </c>
      <c r="T742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9">
        <f t="shared" si="45"/>
        <v>40321.208333333336</v>
      </c>
      <c r="L743">
        <v>1274677200</v>
      </c>
      <c r="M743" s="9">
        <f t="shared" si="46"/>
        <v>40322.208333333336</v>
      </c>
      <c r="N743" t="b">
        <v>0</v>
      </c>
      <c r="O743" t="b">
        <v>0</v>
      </c>
      <c r="P743" t="s">
        <v>33</v>
      </c>
      <c r="Q743">
        <f t="shared" si="47"/>
        <v>1179</v>
      </c>
      <c r="R743">
        <f t="shared" si="48"/>
        <v>109</v>
      </c>
      <c r="S743" t="s">
        <v>2038</v>
      </c>
      <c r="T743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9">
        <f t="shared" si="45"/>
        <v>40197.25</v>
      </c>
      <c r="L744">
        <v>1267509600</v>
      </c>
      <c r="M744" s="9">
        <f t="shared" si="46"/>
        <v>40239.25</v>
      </c>
      <c r="N744" t="b">
        <v>0</v>
      </c>
      <c r="O744" t="b">
        <v>0</v>
      </c>
      <c r="P744" t="s">
        <v>50</v>
      </c>
      <c r="Q744">
        <f t="shared" si="47"/>
        <v>1126</v>
      </c>
      <c r="R744">
        <f t="shared" si="48"/>
        <v>111</v>
      </c>
      <c r="S744" t="s">
        <v>2034</v>
      </c>
      <c r="T744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9">
        <f t="shared" si="45"/>
        <v>42298.208333333328</v>
      </c>
      <c r="L745">
        <v>1445922000</v>
      </c>
      <c r="M745" s="9">
        <f t="shared" si="46"/>
        <v>42304.208333333328</v>
      </c>
      <c r="N745" t="b">
        <v>0</v>
      </c>
      <c r="O745" t="b">
        <v>1</v>
      </c>
      <c r="P745" t="s">
        <v>33</v>
      </c>
      <c r="Q745">
        <f t="shared" si="47"/>
        <v>13</v>
      </c>
      <c r="R745">
        <f t="shared" si="48"/>
        <v>30</v>
      </c>
      <c r="S745" t="s">
        <v>2038</v>
      </c>
      <c r="T745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9">
        <f t="shared" si="45"/>
        <v>43322.208333333328</v>
      </c>
      <c r="L746">
        <v>1534050000</v>
      </c>
      <c r="M746" s="9">
        <f t="shared" si="46"/>
        <v>43324.208333333328</v>
      </c>
      <c r="N746" t="b">
        <v>0</v>
      </c>
      <c r="O746" t="b">
        <v>1</v>
      </c>
      <c r="P746" t="s">
        <v>33</v>
      </c>
      <c r="Q746">
        <f t="shared" si="47"/>
        <v>712</v>
      </c>
      <c r="R746">
        <f t="shared" si="48"/>
        <v>102</v>
      </c>
      <c r="S746" t="s">
        <v>2038</v>
      </c>
      <c r="T746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9">
        <f t="shared" si="45"/>
        <v>40328.208333333336</v>
      </c>
      <c r="L747">
        <v>1277528400</v>
      </c>
      <c r="M747" s="9">
        <f t="shared" si="46"/>
        <v>40355.208333333336</v>
      </c>
      <c r="N747" t="b">
        <v>0</v>
      </c>
      <c r="O747" t="b">
        <v>0</v>
      </c>
      <c r="P747" t="s">
        <v>65</v>
      </c>
      <c r="Q747">
        <f t="shared" si="47"/>
        <v>30</v>
      </c>
      <c r="R747">
        <f t="shared" si="48"/>
        <v>62</v>
      </c>
      <c r="S747" t="s">
        <v>2036</v>
      </c>
      <c r="T747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9">
        <f t="shared" si="45"/>
        <v>40825.208333333336</v>
      </c>
      <c r="L748">
        <v>1318568400</v>
      </c>
      <c r="M748" s="9">
        <f t="shared" si="46"/>
        <v>40830.208333333336</v>
      </c>
      <c r="N748" t="b">
        <v>0</v>
      </c>
      <c r="O748" t="b">
        <v>0</v>
      </c>
      <c r="P748" t="s">
        <v>28</v>
      </c>
      <c r="Q748">
        <f t="shared" si="47"/>
        <v>213</v>
      </c>
      <c r="R748">
        <f t="shared" si="48"/>
        <v>35</v>
      </c>
      <c r="S748" t="s">
        <v>2036</v>
      </c>
      <c r="T748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9">
        <f t="shared" si="45"/>
        <v>40423.208333333336</v>
      </c>
      <c r="L749">
        <v>1284354000</v>
      </c>
      <c r="M749" s="9">
        <f t="shared" si="46"/>
        <v>40434.208333333336</v>
      </c>
      <c r="N749" t="b">
        <v>0</v>
      </c>
      <c r="O749" t="b">
        <v>0</v>
      </c>
      <c r="P749" t="s">
        <v>33</v>
      </c>
      <c r="Q749">
        <f t="shared" si="47"/>
        <v>229</v>
      </c>
      <c r="R749">
        <f t="shared" si="48"/>
        <v>40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9">
        <f t="shared" si="45"/>
        <v>40238.25</v>
      </c>
      <c r="L750">
        <v>1269579600</v>
      </c>
      <c r="M750" s="9">
        <f t="shared" si="46"/>
        <v>40263.208333333336</v>
      </c>
      <c r="N750" t="b">
        <v>0</v>
      </c>
      <c r="O750" t="b">
        <v>1</v>
      </c>
      <c r="P750" t="s">
        <v>71</v>
      </c>
      <c r="Q750">
        <f t="shared" si="47"/>
        <v>35</v>
      </c>
      <c r="R750">
        <f t="shared" si="48"/>
        <v>111</v>
      </c>
      <c r="S750" t="s">
        <v>2040</v>
      </c>
      <c r="T750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9">
        <f t="shared" si="45"/>
        <v>41920.208333333336</v>
      </c>
      <c r="L751">
        <v>1413781200</v>
      </c>
      <c r="M751" s="9">
        <f t="shared" si="46"/>
        <v>41932.208333333336</v>
      </c>
      <c r="N751" t="b">
        <v>0</v>
      </c>
      <c r="O751" t="b">
        <v>1</v>
      </c>
      <c r="P751" t="s">
        <v>65</v>
      </c>
      <c r="Q751">
        <f t="shared" si="47"/>
        <v>157</v>
      </c>
      <c r="R751">
        <f t="shared" si="48"/>
        <v>37</v>
      </c>
      <c r="S751" t="s">
        <v>2036</v>
      </c>
      <c r="T751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9">
        <f t="shared" si="45"/>
        <v>40360.208333333336</v>
      </c>
      <c r="L752">
        <v>1280120400</v>
      </c>
      <c r="M752" s="9">
        <f t="shared" si="46"/>
        <v>40385.208333333336</v>
      </c>
      <c r="N752" t="b">
        <v>0</v>
      </c>
      <c r="O752" t="b">
        <v>0</v>
      </c>
      <c r="P752" t="s">
        <v>50</v>
      </c>
      <c r="Q752">
        <f t="shared" si="47"/>
        <v>1</v>
      </c>
      <c r="R752">
        <f t="shared" si="48"/>
        <v>1</v>
      </c>
      <c r="S752" t="s">
        <v>2034</v>
      </c>
      <c r="T752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9">
        <f t="shared" si="45"/>
        <v>42446.208333333328</v>
      </c>
      <c r="L753">
        <v>1459486800</v>
      </c>
      <c r="M753" s="9">
        <f t="shared" si="46"/>
        <v>42461.208333333328</v>
      </c>
      <c r="N753" t="b">
        <v>1</v>
      </c>
      <c r="O753" t="b">
        <v>1</v>
      </c>
      <c r="P753" t="s">
        <v>68</v>
      </c>
      <c r="Q753">
        <f t="shared" si="47"/>
        <v>232</v>
      </c>
      <c r="R753">
        <f t="shared" si="48"/>
        <v>31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9">
        <f t="shared" si="45"/>
        <v>40395.208333333336</v>
      </c>
      <c r="L754">
        <v>1282539600</v>
      </c>
      <c r="M754" s="9">
        <f t="shared" si="46"/>
        <v>40413.208333333336</v>
      </c>
      <c r="N754" t="b">
        <v>0</v>
      </c>
      <c r="O754" t="b">
        <v>1</v>
      </c>
      <c r="P754" t="s">
        <v>33</v>
      </c>
      <c r="Q754">
        <f t="shared" si="47"/>
        <v>92</v>
      </c>
      <c r="R754">
        <f t="shared" si="48"/>
        <v>47</v>
      </c>
      <c r="S754" t="s">
        <v>2038</v>
      </c>
      <c r="T754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9">
        <f t="shared" si="45"/>
        <v>40321.208333333336</v>
      </c>
      <c r="L755">
        <v>1275886800</v>
      </c>
      <c r="M755" s="9">
        <f t="shared" si="46"/>
        <v>40336.208333333336</v>
      </c>
      <c r="N755" t="b">
        <v>0</v>
      </c>
      <c r="O755" t="b">
        <v>0</v>
      </c>
      <c r="P755" t="s">
        <v>122</v>
      </c>
      <c r="Q755">
        <f t="shared" si="47"/>
        <v>257</v>
      </c>
      <c r="R755">
        <f t="shared" si="48"/>
        <v>88</v>
      </c>
      <c r="S755" t="s">
        <v>2053</v>
      </c>
      <c r="T755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9">
        <f t="shared" si="45"/>
        <v>41210.208333333336</v>
      </c>
      <c r="L756">
        <v>1355983200</v>
      </c>
      <c r="M756" s="9">
        <f t="shared" si="46"/>
        <v>41263.25</v>
      </c>
      <c r="N756" t="b">
        <v>0</v>
      </c>
      <c r="O756" t="b">
        <v>0</v>
      </c>
      <c r="P756" t="s">
        <v>33</v>
      </c>
      <c r="Q756">
        <f t="shared" si="47"/>
        <v>168</v>
      </c>
      <c r="R756">
        <f t="shared" si="48"/>
        <v>37</v>
      </c>
      <c r="S756" t="s">
        <v>2038</v>
      </c>
      <c r="T756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9">
        <f t="shared" si="45"/>
        <v>43096.25</v>
      </c>
      <c r="L757">
        <v>1515391200</v>
      </c>
      <c r="M757" s="9">
        <f t="shared" si="46"/>
        <v>43108.25</v>
      </c>
      <c r="N757" t="b">
        <v>0</v>
      </c>
      <c r="O757" t="b">
        <v>1</v>
      </c>
      <c r="P757" t="s">
        <v>33</v>
      </c>
      <c r="Q757">
        <f t="shared" si="47"/>
        <v>167</v>
      </c>
      <c r="R757">
        <f t="shared" si="48"/>
        <v>26</v>
      </c>
      <c r="S757" t="s">
        <v>2038</v>
      </c>
      <c r="T757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9">
        <f t="shared" si="45"/>
        <v>42024.25</v>
      </c>
      <c r="L758">
        <v>1422252000</v>
      </c>
      <c r="M758" s="9">
        <f t="shared" si="46"/>
        <v>42030.25</v>
      </c>
      <c r="N758" t="b">
        <v>0</v>
      </c>
      <c r="O758" t="b">
        <v>0</v>
      </c>
      <c r="P758" t="s">
        <v>33</v>
      </c>
      <c r="Q758">
        <f t="shared" si="47"/>
        <v>772</v>
      </c>
      <c r="R758">
        <f t="shared" si="48"/>
        <v>68</v>
      </c>
      <c r="S758" t="s">
        <v>2038</v>
      </c>
      <c r="T758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9">
        <f t="shared" si="45"/>
        <v>40675.208333333336</v>
      </c>
      <c r="L759">
        <v>1305522000</v>
      </c>
      <c r="M759" s="9">
        <f t="shared" si="46"/>
        <v>40679.208333333336</v>
      </c>
      <c r="N759" t="b">
        <v>0</v>
      </c>
      <c r="O759" t="b">
        <v>0</v>
      </c>
      <c r="P759" t="s">
        <v>53</v>
      </c>
      <c r="Q759">
        <f t="shared" si="47"/>
        <v>407</v>
      </c>
      <c r="R759">
        <f t="shared" si="48"/>
        <v>50</v>
      </c>
      <c r="S759" t="s">
        <v>2040</v>
      </c>
      <c r="T75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45"/>
        <v>41936.208333333336</v>
      </c>
      <c r="L760">
        <v>1414904400</v>
      </c>
      <c r="M760" s="9">
        <f t="shared" si="46"/>
        <v>41945.208333333336</v>
      </c>
      <c r="N760" t="b">
        <v>0</v>
      </c>
      <c r="O760" t="b">
        <v>0</v>
      </c>
      <c r="P760" t="s">
        <v>23</v>
      </c>
      <c r="Q760">
        <f t="shared" si="47"/>
        <v>564</v>
      </c>
      <c r="R760">
        <f t="shared" si="48"/>
        <v>110</v>
      </c>
      <c r="S760" t="s">
        <v>2034</v>
      </c>
      <c r="T760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9">
        <f t="shared" si="45"/>
        <v>43136.25</v>
      </c>
      <c r="L761">
        <v>1520402400</v>
      </c>
      <c r="M761" s="9">
        <f t="shared" si="46"/>
        <v>43166.25</v>
      </c>
      <c r="N761" t="b">
        <v>0</v>
      </c>
      <c r="O761" t="b">
        <v>0</v>
      </c>
      <c r="P761" t="s">
        <v>50</v>
      </c>
      <c r="Q761">
        <f t="shared" si="47"/>
        <v>68</v>
      </c>
      <c r="R761">
        <f t="shared" si="48"/>
        <v>90</v>
      </c>
      <c r="S761" t="s">
        <v>2034</v>
      </c>
      <c r="T761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9">
        <f t="shared" si="45"/>
        <v>43678.208333333328</v>
      </c>
      <c r="L762">
        <v>1567141200</v>
      </c>
      <c r="M762" s="9">
        <f t="shared" si="46"/>
        <v>43707.208333333328</v>
      </c>
      <c r="N762" t="b">
        <v>0</v>
      </c>
      <c r="O762" t="b">
        <v>1</v>
      </c>
      <c r="P762" t="s">
        <v>89</v>
      </c>
      <c r="Q762">
        <f t="shared" si="47"/>
        <v>34</v>
      </c>
      <c r="R762">
        <f t="shared" si="48"/>
        <v>79</v>
      </c>
      <c r="S762" t="s">
        <v>2049</v>
      </c>
      <c r="T762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9">
        <f t="shared" si="45"/>
        <v>42938.208333333328</v>
      </c>
      <c r="L763">
        <v>1501131600</v>
      </c>
      <c r="M763" s="9">
        <f t="shared" si="46"/>
        <v>42943.208333333328</v>
      </c>
      <c r="N763" t="b">
        <v>0</v>
      </c>
      <c r="O763" t="b">
        <v>0</v>
      </c>
      <c r="P763" t="s">
        <v>23</v>
      </c>
      <c r="Q763">
        <f t="shared" si="47"/>
        <v>655</v>
      </c>
      <c r="R763">
        <f t="shared" si="48"/>
        <v>87</v>
      </c>
      <c r="S763" t="s">
        <v>2034</v>
      </c>
      <c r="T763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9">
        <f t="shared" si="45"/>
        <v>41241.25</v>
      </c>
      <c r="L764">
        <v>1355032800</v>
      </c>
      <c r="M764" s="9">
        <f t="shared" si="46"/>
        <v>41252.25</v>
      </c>
      <c r="N764" t="b">
        <v>0</v>
      </c>
      <c r="O764" t="b">
        <v>0</v>
      </c>
      <c r="P764" t="s">
        <v>159</v>
      </c>
      <c r="Q764">
        <f t="shared" si="47"/>
        <v>177</v>
      </c>
      <c r="R764">
        <f t="shared" si="48"/>
        <v>62</v>
      </c>
      <c r="S764" t="s">
        <v>2034</v>
      </c>
      <c r="T764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9">
        <f t="shared" si="45"/>
        <v>41037.208333333336</v>
      </c>
      <c r="L765">
        <v>1339477200</v>
      </c>
      <c r="M765" s="9">
        <f t="shared" si="46"/>
        <v>41072.208333333336</v>
      </c>
      <c r="N765" t="b">
        <v>0</v>
      </c>
      <c r="O765" t="b">
        <v>1</v>
      </c>
      <c r="P765" t="s">
        <v>33</v>
      </c>
      <c r="Q765">
        <f t="shared" si="47"/>
        <v>113</v>
      </c>
      <c r="R765">
        <f t="shared" si="48"/>
        <v>27</v>
      </c>
      <c r="S765" t="s">
        <v>2038</v>
      </c>
      <c r="T765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9">
        <f t="shared" si="45"/>
        <v>40676.208333333336</v>
      </c>
      <c r="L766">
        <v>1305954000</v>
      </c>
      <c r="M766" s="9">
        <f t="shared" si="46"/>
        <v>40684.208333333336</v>
      </c>
      <c r="N766" t="b">
        <v>0</v>
      </c>
      <c r="O766" t="b">
        <v>0</v>
      </c>
      <c r="P766" t="s">
        <v>23</v>
      </c>
      <c r="Q766">
        <f t="shared" si="47"/>
        <v>728</v>
      </c>
      <c r="R766">
        <f t="shared" si="48"/>
        <v>54</v>
      </c>
      <c r="S766" t="s">
        <v>2034</v>
      </c>
      <c r="T766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9">
        <f t="shared" si="45"/>
        <v>42840.208333333328</v>
      </c>
      <c r="L767">
        <v>1494392400</v>
      </c>
      <c r="M767" s="9">
        <f t="shared" si="46"/>
        <v>42865.208333333328</v>
      </c>
      <c r="N767" t="b">
        <v>1</v>
      </c>
      <c r="O767" t="b">
        <v>1</v>
      </c>
      <c r="P767" t="s">
        <v>60</v>
      </c>
      <c r="Q767">
        <f t="shared" si="47"/>
        <v>208</v>
      </c>
      <c r="R767">
        <f t="shared" si="48"/>
        <v>41</v>
      </c>
      <c r="S767" t="s">
        <v>2034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9">
        <f t="shared" si="45"/>
        <v>43362.208333333328</v>
      </c>
      <c r="L768">
        <v>1537419600</v>
      </c>
      <c r="M768" s="9">
        <f t="shared" si="46"/>
        <v>43363.208333333328</v>
      </c>
      <c r="N768" t="b">
        <v>0</v>
      </c>
      <c r="O768" t="b">
        <v>0</v>
      </c>
      <c r="P768" t="s">
        <v>474</v>
      </c>
      <c r="Q768">
        <f t="shared" si="47"/>
        <v>31</v>
      </c>
      <c r="R768">
        <f t="shared" si="48"/>
        <v>55</v>
      </c>
      <c r="S768" t="s">
        <v>2040</v>
      </c>
      <c r="T768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9">
        <f t="shared" si="45"/>
        <v>42283.208333333328</v>
      </c>
      <c r="L769">
        <v>1447999200</v>
      </c>
      <c r="M769" s="9">
        <f t="shared" si="46"/>
        <v>42328.25</v>
      </c>
      <c r="N769" t="b">
        <v>0</v>
      </c>
      <c r="O769" t="b">
        <v>0</v>
      </c>
      <c r="P769" t="s">
        <v>206</v>
      </c>
      <c r="Q769">
        <f t="shared" si="47"/>
        <v>57</v>
      </c>
      <c r="R769">
        <f t="shared" si="48"/>
        <v>108</v>
      </c>
      <c r="S769" t="s">
        <v>2046</v>
      </c>
      <c r="T76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9">
        <f t="shared" si="45"/>
        <v>41619.25</v>
      </c>
      <c r="L770">
        <v>1388037600</v>
      </c>
      <c r="M770" s="9">
        <f t="shared" si="46"/>
        <v>41634.25</v>
      </c>
      <c r="N770" t="b">
        <v>0</v>
      </c>
      <c r="O770" t="b">
        <v>0</v>
      </c>
      <c r="P770" t="s">
        <v>33</v>
      </c>
      <c r="Q770">
        <f t="shared" si="47"/>
        <v>231</v>
      </c>
      <c r="R770">
        <f t="shared" si="48"/>
        <v>74</v>
      </c>
      <c r="S770" t="s">
        <v>2038</v>
      </c>
      <c r="T770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9">
        <f t="shared" ref="K771:K834" si="49">(((J771/60)/60)/24)+DATE(1970,1,1)</f>
        <v>41501.208333333336</v>
      </c>
      <c r="L771">
        <v>1378789200</v>
      </c>
      <c r="M771" s="9">
        <f t="shared" ref="M771:M834" si="50">(((L771/60)/60)/24)+DATE(1970,1,1)</f>
        <v>41527.208333333336</v>
      </c>
      <c r="N771" t="b">
        <v>0</v>
      </c>
      <c r="O771" t="b">
        <v>0</v>
      </c>
      <c r="P771" t="s">
        <v>89</v>
      </c>
      <c r="Q771">
        <f t="shared" ref="Q771:Q834" si="51">ROUND((E771/D771)*100,0)</f>
        <v>87</v>
      </c>
      <c r="R771">
        <f t="shared" ref="R771:R834" si="52">ROUND((E771/G771),0)</f>
        <v>32</v>
      </c>
      <c r="S771" t="s">
        <v>2049</v>
      </c>
      <c r="T771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9">
        <f t="shared" si="49"/>
        <v>41743.208333333336</v>
      </c>
      <c r="L772">
        <v>1398056400</v>
      </c>
      <c r="M772" s="9">
        <f t="shared" si="50"/>
        <v>41750.208333333336</v>
      </c>
      <c r="N772" t="b">
        <v>0</v>
      </c>
      <c r="O772" t="b">
        <v>1</v>
      </c>
      <c r="P772" t="s">
        <v>33</v>
      </c>
      <c r="Q772">
        <f t="shared" si="51"/>
        <v>271</v>
      </c>
      <c r="R772">
        <f t="shared" si="52"/>
        <v>54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9">
        <f t="shared" si="49"/>
        <v>43491.25</v>
      </c>
      <c r="L773">
        <v>1550815200</v>
      </c>
      <c r="M773" s="9">
        <f t="shared" si="50"/>
        <v>43518.25</v>
      </c>
      <c r="N773" t="b">
        <v>0</v>
      </c>
      <c r="O773" t="b">
        <v>0</v>
      </c>
      <c r="P773" t="s">
        <v>33</v>
      </c>
      <c r="Q773">
        <f t="shared" si="51"/>
        <v>49</v>
      </c>
      <c r="R773">
        <f t="shared" si="52"/>
        <v>107</v>
      </c>
      <c r="S773" t="s">
        <v>2038</v>
      </c>
      <c r="T773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9">
        <f t="shared" si="49"/>
        <v>43505.25</v>
      </c>
      <c r="L774">
        <v>1550037600</v>
      </c>
      <c r="M774" s="9">
        <f t="shared" si="50"/>
        <v>43509.25</v>
      </c>
      <c r="N774" t="b">
        <v>0</v>
      </c>
      <c r="O774" t="b">
        <v>0</v>
      </c>
      <c r="P774" t="s">
        <v>60</v>
      </c>
      <c r="Q774">
        <f t="shared" si="51"/>
        <v>113</v>
      </c>
      <c r="R774">
        <f t="shared" si="52"/>
        <v>33</v>
      </c>
      <c r="S774" t="s">
        <v>2034</v>
      </c>
      <c r="T774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9">
        <f t="shared" si="49"/>
        <v>42838.208333333328</v>
      </c>
      <c r="L775">
        <v>1492923600</v>
      </c>
      <c r="M775" s="9">
        <f t="shared" si="50"/>
        <v>42848.208333333328</v>
      </c>
      <c r="N775" t="b">
        <v>0</v>
      </c>
      <c r="O775" t="b">
        <v>0</v>
      </c>
      <c r="P775" t="s">
        <v>33</v>
      </c>
      <c r="Q775">
        <f t="shared" si="51"/>
        <v>191</v>
      </c>
      <c r="R775">
        <f t="shared" si="52"/>
        <v>43</v>
      </c>
      <c r="S775" t="s">
        <v>2038</v>
      </c>
      <c r="T775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9">
        <f t="shared" si="49"/>
        <v>42513.208333333328</v>
      </c>
      <c r="L776">
        <v>1467522000</v>
      </c>
      <c r="M776" s="9">
        <f t="shared" si="50"/>
        <v>42554.208333333328</v>
      </c>
      <c r="N776" t="b">
        <v>0</v>
      </c>
      <c r="O776" t="b">
        <v>0</v>
      </c>
      <c r="P776" t="s">
        <v>28</v>
      </c>
      <c r="Q776">
        <f t="shared" si="51"/>
        <v>136</v>
      </c>
      <c r="R776">
        <f t="shared" si="52"/>
        <v>87</v>
      </c>
      <c r="S776" t="s">
        <v>2036</v>
      </c>
      <c r="T776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9">
        <f t="shared" si="49"/>
        <v>41949.25</v>
      </c>
      <c r="L777">
        <v>1416117600</v>
      </c>
      <c r="M777" s="9">
        <f t="shared" si="50"/>
        <v>41959.25</v>
      </c>
      <c r="N777" t="b">
        <v>0</v>
      </c>
      <c r="O777" t="b">
        <v>0</v>
      </c>
      <c r="P777" t="s">
        <v>23</v>
      </c>
      <c r="Q777">
        <f t="shared" si="51"/>
        <v>10</v>
      </c>
      <c r="R777">
        <f t="shared" si="52"/>
        <v>97</v>
      </c>
      <c r="S777" t="s">
        <v>2034</v>
      </c>
      <c r="T777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9">
        <f t="shared" si="49"/>
        <v>43650.208333333328</v>
      </c>
      <c r="L778">
        <v>1563771600</v>
      </c>
      <c r="M778" s="9">
        <f t="shared" si="50"/>
        <v>43668.208333333328</v>
      </c>
      <c r="N778" t="b">
        <v>0</v>
      </c>
      <c r="O778" t="b">
        <v>0</v>
      </c>
      <c r="P778" t="s">
        <v>33</v>
      </c>
      <c r="Q778">
        <f t="shared" si="51"/>
        <v>66</v>
      </c>
      <c r="R778">
        <f t="shared" si="52"/>
        <v>33</v>
      </c>
      <c r="S778" t="s">
        <v>2038</v>
      </c>
      <c r="T778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9">
        <f t="shared" si="49"/>
        <v>40809.208333333336</v>
      </c>
      <c r="L779">
        <v>1319259600</v>
      </c>
      <c r="M779" s="9">
        <f t="shared" si="50"/>
        <v>40838.208333333336</v>
      </c>
      <c r="N779" t="b">
        <v>0</v>
      </c>
      <c r="O779" t="b">
        <v>0</v>
      </c>
      <c r="P779" t="s">
        <v>33</v>
      </c>
      <c r="Q779">
        <f t="shared" si="51"/>
        <v>49</v>
      </c>
      <c r="R779">
        <f t="shared" si="52"/>
        <v>68</v>
      </c>
      <c r="S779" t="s">
        <v>2038</v>
      </c>
      <c r="T77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9">
        <f t="shared" si="49"/>
        <v>40768.208333333336</v>
      </c>
      <c r="L780">
        <v>1313643600</v>
      </c>
      <c r="M780" s="9">
        <f t="shared" si="50"/>
        <v>40773.208333333336</v>
      </c>
      <c r="N780" t="b">
        <v>0</v>
      </c>
      <c r="O780" t="b">
        <v>0</v>
      </c>
      <c r="P780" t="s">
        <v>71</v>
      </c>
      <c r="Q780">
        <f t="shared" si="51"/>
        <v>788</v>
      </c>
      <c r="R780">
        <f t="shared" si="52"/>
        <v>59</v>
      </c>
      <c r="S780" t="s">
        <v>2040</v>
      </c>
      <c r="T780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9">
        <f t="shared" si="49"/>
        <v>42230.208333333328</v>
      </c>
      <c r="L781">
        <v>1440306000</v>
      </c>
      <c r="M781" s="9">
        <f t="shared" si="50"/>
        <v>42239.208333333328</v>
      </c>
      <c r="N781" t="b">
        <v>0</v>
      </c>
      <c r="O781" t="b">
        <v>1</v>
      </c>
      <c r="P781" t="s">
        <v>33</v>
      </c>
      <c r="Q781">
        <f t="shared" si="51"/>
        <v>80</v>
      </c>
      <c r="R781">
        <f t="shared" si="52"/>
        <v>105</v>
      </c>
      <c r="S781" t="s">
        <v>2038</v>
      </c>
      <c r="T781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9">
        <f t="shared" si="49"/>
        <v>42573.208333333328</v>
      </c>
      <c r="L782">
        <v>1470805200</v>
      </c>
      <c r="M782" s="9">
        <f t="shared" si="50"/>
        <v>42592.208333333328</v>
      </c>
      <c r="N782" t="b">
        <v>0</v>
      </c>
      <c r="O782" t="b">
        <v>1</v>
      </c>
      <c r="P782" t="s">
        <v>53</v>
      </c>
      <c r="Q782">
        <f t="shared" si="51"/>
        <v>106</v>
      </c>
      <c r="R782">
        <f t="shared" si="52"/>
        <v>33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9">
        <f t="shared" si="49"/>
        <v>40482.208333333336</v>
      </c>
      <c r="L783">
        <v>1292911200</v>
      </c>
      <c r="M783" s="9">
        <f t="shared" si="50"/>
        <v>40533.25</v>
      </c>
      <c r="N783" t="b">
        <v>0</v>
      </c>
      <c r="O783" t="b">
        <v>0</v>
      </c>
      <c r="P783" t="s">
        <v>33</v>
      </c>
      <c r="Q783">
        <f t="shared" si="51"/>
        <v>51</v>
      </c>
      <c r="R783">
        <f t="shared" si="52"/>
        <v>79</v>
      </c>
      <c r="S783" t="s">
        <v>2038</v>
      </c>
      <c r="T783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9">
        <f t="shared" si="49"/>
        <v>40603.25</v>
      </c>
      <c r="L784">
        <v>1301374800</v>
      </c>
      <c r="M784" s="9">
        <f t="shared" si="50"/>
        <v>40631.208333333336</v>
      </c>
      <c r="N784" t="b">
        <v>0</v>
      </c>
      <c r="O784" t="b">
        <v>1</v>
      </c>
      <c r="P784" t="s">
        <v>71</v>
      </c>
      <c r="Q784">
        <f t="shared" si="51"/>
        <v>215</v>
      </c>
      <c r="R784">
        <f t="shared" si="52"/>
        <v>68</v>
      </c>
      <c r="S784" t="s">
        <v>2040</v>
      </c>
      <c r="T784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9">
        <f t="shared" si="49"/>
        <v>41625.25</v>
      </c>
      <c r="L785">
        <v>1387864800</v>
      </c>
      <c r="M785" s="9">
        <f t="shared" si="50"/>
        <v>41632.25</v>
      </c>
      <c r="N785" t="b">
        <v>0</v>
      </c>
      <c r="O785" t="b">
        <v>0</v>
      </c>
      <c r="P785" t="s">
        <v>23</v>
      </c>
      <c r="Q785">
        <f t="shared" si="51"/>
        <v>141</v>
      </c>
      <c r="R785">
        <f t="shared" si="52"/>
        <v>76</v>
      </c>
      <c r="S785" t="s">
        <v>2034</v>
      </c>
      <c r="T785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9">
        <f t="shared" si="49"/>
        <v>42435.25</v>
      </c>
      <c r="L786">
        <v>1458190800</v>
      </c>
      <c r="M786" s="9">
        <f t="shared" si="50"/>
        <v>42446.208333333328</v>
      </c>
      <c r="N786" t="b">
        <v>0</v>
      </c>
      <c r="O786" t="b">
        <v>0</v>
      </c>
      <c r="P786" t="s">
        <v>28</v>
      </c>
      <c r="Q786">
        <f t="shared" si="51"/>
        <v>115</v>
      </c>
      <c r="R786">
        <f t="shared" si="52"/>
        <v>31</v>
      </c>
      <c r="S786" t="s">
        <v>2036</v>
      </c>
      <c r="T786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9">
        <f t="shared" si="49"/>
        <v>43582.208333333328</v>
      </c>
      <c r="L787">
        <v>1559278800</v>
      </c>
      <c r="M787" s="9">
        <f t="shared" si="50"/>
        <v>43616.208333333328</v>
      </c>
      <c r="N787" t="b">
        <v>0</v>
      </c>
      <c r="O787" t="b">
        <v>1</v>
      </c>
      <c r="P787" t="s">
        <v>71</v>
      </c>
      <c r="Q787">
        <f t="shared" si="51"/>
        <v>193</v>
      </c>
      <c r="R787">
        <f t="shared" si="52"/>
        <v>102</v>
      </c>
      <c r="S787" t="s">
        <v>2040</v>
      </c>
      <c r="T787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9">
        <f t="shared" si="49"/>
        <v>43186.208333333328</v>
      </c>
      <c r="L788">
        <v>1522731600</v>
      </c>
      <c r="M788" s="9">
        <f t="shared" si="50"/>
        <v>43193.208333333328</v>
      </c>
      <c r="N788" t="b">
        <v>0</v>
      </c>
      <c r="O788" t="b">
        <v>1</v>
      </c>
      <c r="P788" t="s">
        <v>159</v>
      </c>
      <c r="Q788">
        <f t="shared" si="51"/>
        <v>730</v>
      </c>
      <c r="R788">
        <f t="shared" si="52"/>
        <v>53</v>
      </c>
      <c r="S788" t="s">
        <v>2034</v>
      </c>
      <c r="T788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49"/>
        <v>40684.208333333336</v>
      </c>
      <c r="L789">
        <v>1306731600</v>
      </c>
      <c r="M789" s="9">
        <f t="shared" si="50"/>
        <v>40693.208333333336</v>
      </c>
      <c r="N789" t="b">
        <v>0</v>
      </c>
      <c r="O789" t="b">
        <v>0</v>
      </c>
      <c r="P789" t="s">
        <v>23</v>
      </c>
      <c r="Q789">
        <f t="shared" si="51"/>
        <v>100</v>
      </c>
      <c r="R789">
        <f t="shared" si="52"/>
        <v>71</v>
      </c>
      <c r="S789" t="s">
        <v>2034</v>
      </c>
      <c r="T78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9">
        <f t="shared" si="49"/>
        <v>41202.208333333336</v>
      </c>
      <c r="L790">
        <v>1352527200</v>
      </c>
      <c r="M790" s="9">
        <f t="shared" si="50"/>
        <v>41223.25</v>
      </c>
      <c r="N790" t="b">
        <v>0</v>
      </c>
      <c r="O790" t="b">
        <v>0</v>
      </c>
      <c r="P790" t="s">
        <v>71</v>
      </c>
      <c r="Q790">
        <f t="shared" si="51"/>
        <v>88</v>
      </c>
      <c r="R790">
        <f t="shared" si="52"/>
        <v>102</v>
      </c>
      <c r="S790" t="s">
        <v>2040</v>
      </c>
      <c r="T790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9">
        <f t="shared" si="49"/>
        <v>41786.208333333336</v>
      </c>
      <c r="L791">
        <v>1404363600</v>
      </c>
      <c r="M791" s="9">
        <f t="shared" si="50"/>
        <v>41823.208333333336</v>
      </c>
      <c r="N791" t="b">
        <v>0</v>
      </c>
      <c r="O791" t="b">
        <v>0</v>
      </c>
      <c r="P791" t="s">
        <v>33</v>
      </c>
      <c r="Q791">
        <f t="shared" si="51"/>
        <v>37</v>
      </c>
      <c r="R791">
        <f t="shared" si="52"/>
        <v>74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9">
        <f t="shared" si="49"/>
        <v>40223.25</v>
      </c>
      <c r="L792">
        <v>1266645600</v>
      </c>
      <c r="M792" s="9">
        <f t="shared" si="50"/>
        <v>40229.25</v>
      </c>
      <c r="N792" t="b">
        <v>0</v>
      </c>
      <c r="O792" t="b">
        <v>0</v>
      </c>
      <c r="P792" t="s">
        <v>33</v>
      </c>
      <c r="Q792">
        <f t="shared" si="51"/>
        <v>31</v>
      </c>
      <c r="R792">
        <f t="shared" si="52"/>
        <v>51</v>
      </c>
      <c r="S792" t="s">
        <v>2038</v>
      </c>
      <c r="T792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9">
        <f t="shared" si="49"/>
        <v>42715.25</v>
      </c>
      <c r="L793">
        <v>1482818400</v>
      </c>
      <c r="M793" s="9">
        <f t="shared" si="50"/>
        <v>42731.25</v>
      </c>
      <c r="N793" t="b">
        <v>0</v>
      </c>
      <c r="O793" t="b">
        <v>0</v>
      </c>
      <c r="P793" t="s">
        <v>17</v>
      </c>
      <c r="Q793">
        <f t="shared" si="51"/>
        <v>26</v>
      </c>
      <c r="R793">
        <f t="shared" si="52"/>
        <v>90</v>
      </c>
      <c r="S793" t="s">
        <v>2032</v>
      </c>
      <c r="T793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9">
        <f t="shared" si="49"/>
        <v>41451.208333333336</v>
      </c>
      <c r="L794">
        <v>1374642000</v>
      </c>
      <c r="M794" s="9">
        <f t="shared" si="50"/>
        <v>41479.208333333336</v>
      </c>
      <c r="N794" t="b">
        <v>0</v>
      </c>
      <c r="O794" t="b">
        <v>1</v>
      </c>
      <c r="P794" t="s">
        <v>33</v>
      </c>
      <c r="Q794">
        <f t="shared" si="51"/>
        <v>34</v>
      </c>
      <c r="R794">
        <f t="shared" si="52"/>
        <v>97</v>
      </c>
      <c r="S794" t="s">
        <v>2038</v>
      </c>
      <c r="T794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9">
        <f t="shared" si="49"/>
        <v>41450.208333333336</v>
      </c>
      <c r="L795">
        <v>1372482000</v>
      </c>
      <c r="M795" s="9">
        <f t="shared" si="50"/>
        <v>41454.208333333336</v>
      </c>
      <c r="N795" t="b">
        <v>0</v>
      </c>
      <c r="O795" t="b">
        <v>0</v>
      </c>
      <c r="P795" t="s">
        <v>68</v>
      </c>
      <c r="Q795">
        <f t="shared" si="51"/>
        <v>1186</v>
      </c>
      <c r="R795">
        <f t="shared" si="52"/>
        <v>72</v>
      </c>
      <c r="S795" t="s">
        <v>2046</v>
      </c>
      <c r="T795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9">
        <f t="shared" si="49"/>
        <v>43091.25</v>
      </c>
      <c r="L796">
        <v>1514959200</v>
      </c>
      <c r="M796" s="9">
        <f t="shared" si="50"/>
        <v>43103.25</v>
      </c>
      <c r="N796" t="b">
        <v>0</v>
      </c>
      <c r="O796" t="b">
        <v>0</v>
      </c>
      <c r="P796" t="s">
        <v>23</v>
      </c>
      <c r="Q796">
        <f t="shared" si="51"/>
        <v>125</v>
      </c>
      <c r="R796">
        <f t="shared" si="52"/>
        <v>75</v>
      </c>
      <c r="S796" t="s">
        <v>2034</v>
      </c>
      <c r="T796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9">
        <f t="shared" si="49"/>
        <v>42675.208333333328</v>
      </c>
      <c r="L797">
        <v>1478235600</v>
      </c>
      <c r="M797" s="9">
        <f t="shared" si="50"/>
        <v>42678.208333333328</v>
      </c>
      <c r="N797" t="b">
        <v>0</v>
      </c>
      <c r="O797" t="b">
        <v>0</v>
      </c>
      <c r="P797" t="s">
        <v>53</v>
      </c>
      <c r="Q797">
        <f t="shared" si="51"/>
        <v>14</v>
      </c>
      <c r="R797">
        <f t="shared" si="52"/>
        <v>33</v>
      </c>
      <c r="S797" t="s">
        <v>2040</v>
      </c>
      <c r="T797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9">
        <f t="shared" si="49"/>
        <v>41859.208333333336</v>
      </c>
      <c r="L798">
        <v>1408078800</v>
      </c>
      <c r="M798" s="9">
        <f t="shared" si="50"/>
        <v>41866.208333333336</v>
      </c>
      <c r="N798" t="b">
        <v>0</v>
      </c>
      <c r="O798" t="b">
        <v>1</v>
      </c>
      <c r="P798" t="s">
        <v>292</v>
      </c>
      <c r="Q798">
        <f t="shared" si="51"/>
        <v>55</v>
      </c>
      <c r="R798">
        <f t="shared" si="52"/>
        <v>55</v>
      </c>
      <c r="S798" t="s">
        <v>2049</v>
      </c>
      <c r="T798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9">
        <f t="shared" si="49"/>
        <v>43464.25</v>
      </c>
      <c r="L799">
        <v>1548136800</v>
      </c>
      <c r="M799" s="9">
        <f t="shared" si="50"/>
        <v>43487.25</v>
      </c>
      <c r="N799" t="b">
        <v>0</v>
      </c>
      <c r="O799" t="b">
        <v>0</v>
      </c>
      <c r="P799" t="s">
        <v>28</v>
      </c>
      <c r="Q799">
        <f t="shared" si="51"/>
        <v>110</v>
      </c>
      <c r="R799">
        <f t="shared" si="52"/>
        <v>45</v>
      </c>
      <c r="S799" t="s">
        <v>2036</v>
      </c>
      <c r="T79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9">
        <f t="shared" si="49"/>
        <v>41060.208333333336</v>
      </c>
      <c r="L800">
        <v>1340859600</v>
      </c>
      <c r="M800" s="9">
        <f t="shared" si="50"/>
        <v>41088.208333333336</v>
      </c>
      <c r="N800" t="b">
        <v>0</v>
      </c>
      <c r="O800" t="b">
        <v>1</v>
      </c>
      <c r="P800" t="s">
        <v>33</v>
      </c>
      <c r="Q800">
        <f t="shared" si="51"/>
        <v>188</v>
      </c>
      <c r="R800">
        <f t="shared" si="52"/>
        <v>53</v>
      </c>
      <c r="S800" t="s">
        <v>2038</v>
      </c>
      <c r="T800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9">
        <f t="shared" si="49"/>
        <v>42399.25</v>
      </c>
      <c r="L801">
        <v>1454479200</v>
      </c>
      <c r="M801" s="9">
        <f t="shared" si="50"/>
        <v>42403.25</v>
      </c>
      <c r="N801" t="b">
        <v>0</v>
      </c>
      <c r="O801" t="b">
        <v>0</v>
      </c>
      <c r="P801" t="s">
        <v>33</v>
      </c>
      <c r="Q801">
        <f t="shared" si="51"/>
        <v>87</v>
      </c>
      <c r="R801">
        <f t="shared" si="52"/>
        <v>60</v>
      </c>
      <c r="S801" t="s">
        <v>2038</v>
      </c>
      <c r="T801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9">
        <f t="shared" si="49"/>
        <v>42167.208333333328</v>
      </c>
      <c r="L802">
        <v>1434430800</v>
      </c>
      <c r="M802" s="9">
        <f t="shared" si="50"/>
        <v>42171.208333333328</v>
      </c>
      <c r="N802" t="b">
        <v>0</v>
      </c>
      <c r="O802" t="b">
        <v>0</v>
      </c>
      <c r="P802" t="s">
        <v>23</v>
      </c>
      <c r="Q802">
        <f t="shared" si="51"/>
        <v>1</v>
      </c>
      <c r="R802">
        <f t="shared" si="52"/>
        <v>1</v>
      </c>
      <c r="S802" t="s">
        <v>2034</v>
      </c>
      <c r="T802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9">
        <f t="shared" si="49"/>
        <v>43830.25</v>
      </c>
      <c r="L803">
        <v>1579672800</v>
      </c>
      <c r="M803" s="9">
        <f t="shared" si="50"/>
        <v>43852.25</v>
      </c>
      <c r="N803" t="b">
        <v>0</v>
      </c>
      <c r="O803" t="b">
        <v>1</v>
      </c>
      <c r="P803" t="s">
        <v>122</v>
      </c>
      <c r="Q803">
        <f t="shared" si="51"/>
        <v>203</v>
      </c>
      <c r="R803">
        <f t="shared" si="52"/>
        <v>44</v>
      </c>
      <c r="S803" t="s">
        <v>2053</v>
      </c>
      <c r="T803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9">
        <f t="shared" si="49"/>
        <v>43650.208333333328</v>
      </c>
      <c r="L804">
        <v>1562389200</v>
      </c>
      <c r="M804" s="9">
        <f t="shared" si="50"/>
        <v>43652.208333333328</v>
      </c>
      <c r="N804" t="b">
        <v>0</v>
      </c>
      <c r="O804" t="b">
        <v>0</v>
      </c>
      <c r="P804" t="s">
        <v>122</v>
      </c>
      <c r="Q804">
        <f t="shared" si="51"/>
        <v>197</v>
      </c>
      <c r="R804">
        <f t="shared" si="52"/>
        <v>86</v>
      </c>
      <c r="S804" t="s">
        <v>2053</v>
      </c>
      <c r="T804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9">
        <f t="shared" si="49"/>
        <v>43492.25</v>
      </c>
      <c r="L805">
        <v>1551506400</v>
      </c>
      <c r="M805" s="9">
        <f t="shared" si="50"/>
        <v>43526.25</v>
      </c>
      <c r="N805" t="b">
        <v>0</v>
      </c>
      <c r="O805" t="b">
        <v>0</v>
      </c>
      <c r="P805" t="s">
        <v>33</v>
      </c>
      <c r="Q805">
        <f t="shared" si="51"/>
        <v>107</v>
      </c>
      <c r="R805">
        <f t="shared" si="52"/>
        <v>28</v>
      </c>
      <c r="S805" t="s">
        <v>2038</v>
      </c>
      <c r="T805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9">
        <f t="shared" si="49"/>
        <v>43102.25</v>
      </c>
      <c r="L806">
        <v>1516600800</v>
      </c>
      <c r="M806" s="9">
        <f t="shared" si="50"/>
        <v>43122.25</v>
      </c>
      <c r="N806" t="b">
        <v>0</v>
      </c>
      <c r="O806" t="b">
        <v>0</v>
      </c>
      <c r="P806" t="s">
        <v>23</v>
      </c>
      <c r="Q806">
        <f t="shared" si="51"/>
        <v>269</v>
      </c>
      <c r="R806">
        <f t="shared" si="52"/>
        <v>32</v>
      </c>
      <c r="S806" t="s">
        <v>2034</v>
      </c>
      <c r="T806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9">
        <f t="shared" si="49"/>
        <v>41958.25</v>
      </c>
      <c r="L807">
        <v>1420437600</v>
      </c>
      <c r="M807" s="9">
        <f t="shared" si="50"/>
        <v>42009.25</v>
      </c>
      <c r="N807" t="b">
        <v>0</v>
      </c>
      <c r="O807" t="b">
        <v>0</v>
      </c>
      <c r="P807" t="s">
        <v>42</v>
      </c>
      <c r="Q807">
        <f t="shared" si="51"/>
        <v>51</v>
      </c>
      <c r="R807">
        <f t="shared" si="52"/>
        <v>74</v>
      </c>
      <c r="S807" t="s">
        <v>2040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9">
        <f t="shared" si="49"/>
        <v>40973.25</v>
      </c>
      <c r="L808">
        <v>1332997200</v>
      </c>
      <c r="M808" s="9">
        <f t="shared" si="50"/>
        <v>40997.208333333336</v>
      </c>
      <c r="N808" t="b">
        <v>0</v>
      </c>
      <c r="O808" t="b">
        <v>1</v>
      </c>
      <c r="P808" t="s">
        <v>53</v>
      </c>
      <c r="Q808">
        <f t="shared" si="51"/>
        <v>1180</v>
      </c>
      <c r="R808">
        <f t="shared" si="52"/>
        <v>109</v>
      </c>
      <c r="S808" t="s">
        <v>2040</v>
      </c>
      <c r="T808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9">
        <f t="shared" si="49"/>
        <v>43753.208333333328</v>
      </c>
      <c r="L809">
        <v>1574920800</v>
      </c>
      <c r="M809" s="9">
        <f t="shared" si="50"/>
        <v>43797.25</v>
      </c>
      <c r="N809" t="b">
        <v>0</v>
      </c>
      <c r="O809" t="b">
        <v>1</v>
      </c>
      <c r="P809" t="s">
        <v>33</v>
      </c>
      <c r="Q809">
        <f t="shared" si="51"/>
        <v>264</v>
      </c>
      <c r="R809">
        <f t="shared" si="52"/>
        <v>43</v>
      </c>
      <c r="S809" t="s">
        <v>2038</v>
      </c>
      <c r="T80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9">
        <f t="shared" si="49"/>
        <v>42507.208333333328</v>
      </c>
      <c r="L810">
        <v>1464930000</v>
      </c>
      <c r="M810" s="9">
        <f t="shared" si="50"/>
        <v>42524.208333333328</v>
      </c>
      <c r="N810" t="b">
        <v>0</v>
      </c>
      <c r="O810" t="b">
        <v>0</v>
      </c>
      <c r="P810" t="s">
        <v>17</v>
      </c>
      <c r="Q810">
        <f t="shared" si="51"/>
        <v>30</v>
      </c>
      <c r="R810">
        <f t="shared" si="52"/>
        <v>83</v>
      </c>
      <c r="S810" t="s">
        <v>2032</v>
      </c>
      <c r="T810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9">
        <f t="shared" si="49"/>
        <v>41135.208333333336</v>
      </c>
      <c r="L811">
        <v>1345006800</v>
      </c>
      <c r="M811" s="9">
        <f t="shared" si="50"/>
        <v>41136.208333333336</v>
      </c>
      <c r="N811" t="b">
        <v>0</v>
      </c>
      <c r="O811" t="b">
        <v>0</v>
      </c>
      <c r="P811" t="s">
        <v>42</v>
      </c>
      <c r="Q811">
        <f t="shared" si="51"/>
        <v>63</v>
      </c>
      <c r="R811">
        <f t="shared" si="52"/>
        <v>42</v>
      </c>
      <c r="S811" t="s">
        <v>2040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9">
        <f t="shared" si="49"/>
        <v>43067.25</v>
      </c>
      <c r="L812">
        <v>1512712800</v>
      </c>
      <c r="M812" s="9">
        <f t="shared" si="50"/>
        <v>43077.25</v>
      </c>
      <c r="N812" t="b">
        <v>0</v>
      </c>
      <c r="O812" t="b">
        <v>1</v>
      </c>
      <c r="P812" t="s">
        <v>33</v>
      </c>
      <c r="Q812">
        <f t="shared" si="51"/>
        <v>193</v>
      </c>
      <c r="R812">
        <f t="shared" si="52"/>
        <v>56</v>
      </c>
      <c r="S812" t="s">
        <v>2038</v>
      </c>
      <c r="T812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9">
        <f t="shared" si="49"/>
        <v>42378.25</v>
      </c>
      <c r="L813">
        <v>1452492000</v>
      </c>
      <c r="M813" s="9">
        <f t="shared" si="50"/>
        <v>42380.25</v>
      </c>
      <c r="N813" t="b">
        <v>0</v>
      </c>
      <c r="O813" t="b">
        <v>1</v>
      </c>
      <c r="P813" t="s">
        <v>89</v>
      </c>
      <c r="Q813">
        <f t="shared" si="51"/>
        <v>77</v>
      </c>
      <c r="R813">
        <f t="shared" si="52"/>
        <v>105</v>
      </c>
      <c r="S813" t="s">
        <v>2049</v>
      </c>
      <c r="T813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49"/>
        <v>43206.208333333328</v>
      </c>
      <c r="L814">
        <v>1524286800</v>
      </c>
      <c r="M814" s="9">
        <f t="shared" si="50"/>
        <v>43211.208333333328</v>
      </c>
      <c r="N814" t="b">
        <v>0</v>
      </c>
      <c r="O814" t="b">
        <v>0</v>
      </c>
      <c r="P814" t="s">
        <v>68</v>
      </c>
      <c r="Q814">
        <f t="shared" si="51"/>
        <v>226</v>
      </c>
      <c r="R814">
        <f t="shared" si="52"/>
        <v>48</v>
      </c>
      <c r="S814" t="s">
        <v>2046</v>
      </c>
      <c r="T814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9">
        <f t="shared" si="49"/>
        <v>41148.208333333336</v>
      </c>
      <c r="L815">
        <v>1346907600</v>
      </c>
      <c r="M815" s="9">
        <f t="shared" si="50"/>
        <v>41158.208333333336</v>
      </c>
      <c r="N815" t="b">
        <v>0</v>
      </c>
      <c r="O815" t="b">
        <v>0</v>
      </c>
      <c r="P815" t="s">
        <v>89</v>
      </c>
      <c r="Q815">
        <f t="shared" si="51"/>
        <v>239</v>
      </c>
      <c r="R815">
        <f t="shared" si="52"/>
        <v>113</v>
      </c>
      <c r="S815" t="s">
        <v>2049</v>
      </c>
      <c r="T815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9">
        <f t="shared" si="49"/>
        <v>42517.208333333328</v>
      </c>
      <c r="L816">
        <v>1464498000</v>
      </c>
      <c r="M816" s="9">
        <f t="shared" si="50"/>
        <v>42519.208333333328</v>
      </c>
      <c r="N816" t="b">
        <v>0</v>
      </c>
      <c r="O816" t="b">
        <v>1</v>
      </c>
      <c r="P816" t="s">
        <v>23</v>
      </c>
      <c r="Q816">
        <f t="shared" si="51"/>
        <v>92</v>
      </c>
      <c r="R816">
        <f t="shared" si="52"/>
        <v>82</v>
      </c>
      <c r="S816" t="s">
        <v>2034</v>
      </c>
      <c r="T816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49"/>
        <v>43068.25</v>
      </c>
      <c r="L817">
        <v>1514181600</v>
      </c>
      <c r="M817" s="9">
        <f t="shared" si="50"/>
        <v>43094.25</v>
      </c>
      <c r="N817" t="b">
        <v>0</v>
      </c>
      <c r="O817" t="b">
        <v>0</v>
      </c>
      <c r="P817" t="s">
        <v>23</v>
      </c>
      <c r="Q817">
        <f t="shared" si="51"/>
        <v>130</v>
      </c>
      <c r="R817">
        <f t="shared" si="52"/>
        <v>64</v>
      </c>
      <c r="S817" t="s">
        <v>2034</v>
      </c>
      <c r="T817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9">
        <f t="shared" si="49"/>
        <v>41680.25</v>
      </c>
      <c r="L818">
        <v>1392184800</v>
      </c>
      <c r="M818" s="9">
        <f t="shared" si="50"/>
        <v>41682.25</v>
      </c>
      <c r="N818" t="b">
        <v>1</v>
      </c>
      <c r="O818" t="b">
        <v>1</v>
      </c>
      <c r="P818" t="s">
        <v>33</v>
      </c>
      <c r="Q818">
        <f t="shared" si="51"/>
        <v>615</v>
      </c>
      <c r="R818">
        <f t="shared" si="52"/>
        <v>106</v>
      </c>
      <c r="S818" t="s">
        <v>2038</v>
      </c>
      <c r="T818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9">
        <f t="shared" si="49"/>
        <v>43589.208333333328</v>
      </c>
      <c r="L819">
        <v>1559365200</v>
      </c>
      <c r="M819" s="9">
        <f t="shared" si="50"/>
        <v>43617.208333333328</v>
      </c>
      <c r="N819" t="b">
        <v>0</v>
      </c>
      <c r="O819" t="b">
        <v>1</v>
      </c>
      <c r="P819" t="s">
        <v>68</v>
      </c>
      <c r="Q819">
        <f t="shared" si="51"/>
        <v>369</v>
      </c>
      <c r="R819">
        <f t="shared" si="52"/>
        <v>76</v>
      </c>
      <c r="S819" t="s">
        <v>2046</v>
      </c>
      <c r="T81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9">
        <f t="shared" si="49"/>
        <v>43486.25</v>
      </c>
      <c r="L820">
        <v>1549173600</v>
      </c>
      <c r="M820" s="9">
        <f t="shared" si="50"/>
        <v>43499.25</v>
      </c>
      <c r="N820" t="b">
        <v>0</v>
      </c>
      <c r="O820" t="b">
        <v>1</v>
      </c>
      <c r="P820" t="s">
        <v>33</v>
      </c>
      <c r="Q820">
        <f t="shared" si="51"/>
        <v>1095</v>
      </c>
      <c r="R820">
        <f t="shared" si="52"/>
        <v>111</v>
      </c>
      <c r="S820" t="s">
        <v>2038</v>
      </c>
      <c r="T820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9">
        <f t="shared" si="49"/>
        <v>41237.25</v>
      </c>
      <c r="L821">
        <v>1355032800</v>
      </c>
      <c r="M821" s="9">
        <f t="shared" si="50"/>
        <v>41252.25</v>
      </c>
      <c r="N821" t="b">
        <v>1</v>
      </c>
      <c r="O821" t="b">
        <v>0</v>
      </c>
      <c r="P821" t="s">
        <v>89</v>
      </c>
      <c r="Q821">
        <f t="shared" si="51"/>
        <v>51</v>
      </c>
      <c r="R821">
        <f t="shared" si="52"/>
        <v>96</v>
      </c>
      <c r="S821" t="s">
        <v>2049</v>
      </c>
      <c r="T821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9">
        <f t="shared" si="49"/>
        <v>43310.208333333328</v>
      </c>
      <c r="L822">
        <v>1533963600</v>
      </c>
      <c r="M822" s="9">
        <f t="shared" si="50"/>
        <v>43323.208333333328</v>
      </c>
      <c r="N822" t="b">
        <v>0</v>
      </c>
      <c r="O822" t="b">
        <v>1</v>
      </c>
      <c r="P822" t="s">
        <v>23</v>
      </c>
      <c r="Q822">
        <f t="shared" si="51"/>
        <v>801</v>
      </c>
      <c r="R822">
        <f t="shared" si="52"/>
        <v>43</v>
      </c>
      <c r="S822" t="s">
        <v>2034</v>
      </c>
      <c r="T822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9">
        <f t="shared" si="49"/>
        <v>42794.25</v>
      </c>
      <c r="L823">
        <v>1489381200</v>
      </c>
      <c r="M823" s="9">
        <f t="shared" si="50"/>
        <v>42807.208333333328</v>
      </c>
      <c r="N823" t="b">
        <v>0</v>
      </c>
      <c r="O823" t="b">
        <v>0</v>
      </c>
      <c r="P823" t="s">
        <v>42</v>
      </c>
      <c r="Q823">
        <f t="shared" si="51"/>
        <v>291</v>
      </c>
      <c r="R823">
        <f t="shared" si="52"/>
        <v>68</v>
      </c>
      <c r="S823" t="s">
        <v>2040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9">
        <f t="shared" si="49"/>
        <v>41698.25</v>
      </c>
      <c r="L824">
        <v>1395032400</v>
      </c>
      <c r="M824" s="9">
        <f t="shared" si="50"/>
        <v>41715.208333333336</v>
      </c>
      <c r="N824" t="b">
        <v>0</v>
      </c>
      <c r="O824" t="b">
        <v>0</v>
      </c>
      <c r="P824" t="s">
        <v>23</v>
      </c>
      <c r="Q824">
        <f t="shared" si="51"/>
        <v>350</v>
      </c>
      <c r="R824">
        <f t="shared" si="52"/>
        <v>90</v>
      </c>
      <c r="S824" t="s">
        <v>2034</v>
      </c>
      <c r="T824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9">
        <f t="shared" si="49"/>
        <v>41892.208333333336</v>
      </c>
      <c r="L825">
        <v>1412485200</v>
      </c>
      <c r="M825" s="9">
        <f t="shared" si="50"/>
        <v>41917.208333333336</v>
      </c>
      <c r="N825" t="b">
        <v>1</v>
      </c>
      <c r="O825" t="b">
        <v>1</v>
      </c>
      <c r="P825" t="s">
        <v>23</v>
      </c>
      <c r="Q825">
        <f t="shared" si="51"/>
        <v>357</v>
      </c>
      <c r="R825">
        <f t="shared" si="52"/>
        <v>58</v>
      </c>
      <c r="S825" t="s">
        <v>2034</v>
      </c>
      <c r="T825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9">
        <f t="shared" si="49"/>
        <v>40348.208333333336</v>
      </c>
      <c r="L826">
        <v>1279688400</v>
      </c>
      <c r="M826" s="9">
        <f t="shared" si="50"/>
        <v>40380.208333333336</v>
      </c>
      <c r="N826" t="b">
        <v>0</v>
      </c>
      <c r="O826" t="b">
        <v>1</v>
      </c>
      <c r="P826" t="s">
        <v>68</v>
      </c>
      <c r="Q826">
        <f t="shared" si="51"/>
        <v>126</v>
      </c>
      <c r="R826">
        <f t="shared" si="52"/>
        <v>84</v>
      </c>
      <c r="S826" t="s">
        <v>2046</v>
      </c>
      <c r="T826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9">
        <f t="shared" si="49"/>
        <v>42941.208333333328</v>
      </c>
      <c r="L827">
        <v>1501995600</v>
      </c>
      <c r="M827" s="9">
        <f t="shared" si="50"/>
        <v>42953.208333333328</v>
      </c>
      <c r="N827" t="b">
        <v>0</v>
      </c>
      <c r="O827" t="b">
        <v>0</v>
      </c>
      <c r="P827" t="s">
        <v>100</v>
      </c>
      <c r="Q827">
        <f t="shared" si="51"/>
        <v>388</v>
      </c>
      <c r="R827">
        <f t="shared" si="52"/>
        <v>89</v>
      </c>
      <c r="S827" t="s">
        <v>2040</v>
      </c>
      <c r="T827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9">
        <f t="shared" si="49"/>
        <v>40525.25</v>
      </c>
      <c r="L828">
        <v>1294639200</v>
      </c>
      <c r="M828" s="9">
        <f t="shared" si="50"/>
        <v>40553.25</v>
      </c>
      <c r="N828" t="b">
        <v>0</v>
      </c>
      <c r="O828" t="b">
        <v>1</v>
      </c>
      <c r="P828" t="s">
        <v>33</v>
      </c>
      <c r="Q828">
        <f t="shared" si="51"/>
        <v>457</v>
      </c>
      <c r="R828">
        <f t="shared" si="52"/>
        <v>66</v>
      </c>
      <c r="S828" t="s">
        <v>2038</v>
      </c>
      <c r="T828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9">
        <f t="shared" si="49"/>
        <v>40666.208333333336</v>
      </c>
      <c r="L829">
        <v>1305435600</v>
      </c>
      <c r="M829" s="9">
        <f t="shared" si="50"/>
        <v>40678.208333333336</v>
      </c>
      <c r="N829" t="b">
        <v>0</v>
      </c>
      <c r="O829" t="b">
        <v>1</v>
      </c>
      <c r="P829" t="s">
        <v>53</v>
      </c>
      <c r="Q829">
        <f t="shared" si="51"/>
        <v>267</v>
      </c>
      <c r="R829">
        <f t="shared" si="52"/>
        <v>75</v>
      </c>
      <c r="S829" t="s">
        <v>2040</v>
      </c>
      <c r="T82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9">
        <f t="shared" si="49"/>
        <v>43340.208333333328</v>
      </c>
      <c r="L830">
        <v>1537592400</v>
      </c>
      <c r="M830" s="9">
        <f t="shared" si="50"/>
        <v>43365.208333333328</v>
      </c>
      <c r="N830" t="b">
        <v>0</v>
      </c>
      <c r="O830" t="b">
        <v>0</v>
      </c>
      <c r="P830" t="s">
        <v>33</v>
      </c>
      <c r="Q830">
        <f t="shared" si="51"/>
        <v>69</v>
      </c>
      <c r="R830">
        <f t="shared" si="52"/>
        <v>70</v>
      </c>
      <c r="S830" t="s">
        <v>2038</v>
      </c>
      <c r="T830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9">
        <f t="shared" si="49"/>
        <v>42164.208333333328</v>
      </c>
      <c r="L831">
        <v>1435122000</v>
      </c>
      <c r="M831" s="9">
        <f t="shared" si="50"/>
        <v>42179.208333333328</v>
      </c>
      <c r="N831" t="b">
        <v>0</v>
      </c>
      <c r="O831" t="b">
        <v>0</v>
      </c>
      <c r="P831" t="s">
        <v>33</v>
      </c>
      <c r="Q831">
        <f t="shared" si="51"/>
        <v>51</v>
      </c>
      <c r="R831">
        <f t="shared" si="52"/>
        <v>32</v>
      </c>
      <c r="S831" t="s">
        <v>2038</v>
      </c>
      <c r="T831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9">
        <f t="shared" si="49"/>
        <v>43103.25</v>
      </c>
      <c r="L832">
        <v>1520056800</v>
      </c>
      <c r="M832" s="9">
        <f t="shared" si="50"/>
        <v>43162.25</v>
      </c>
      <c r="N832" t="b">
        <v>0</v>
      </c>
      <c r="O832" t="b">
        <v>0</v>
      </c>
      <c r="P832" t="s">
        <v>33</v>
      </c>
      <c r="Q832">
        <f t="shared" si="51"/>
        <v>1</v>
      </c>
      <c r="R832">
        <f t="shared" si="52"/>
        <v>65</v>
      </c>
      <c r="S832" t="s">
        <v>2038</v>
      </c>
      <c r="T832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9">
        <f t="shared" si="49"/>
        <v>40994.208333333336</v>
      </c>
      <c r="L833">
        <v>1335675600</v>
      </c>
      <c r="M833" s="9">
        <f t="shared" si="50"/>
        <v>41028.208333333336</v>
      </c>
      <c r="N833" t="b">
        <v>0</v>
      </c>
      <c r="O833" t="b">
        <v>0</v>
      </c>
      <c r="P833" t="s">
        <v>122</v>
      </c>
      <c r="Q833">
        <f t="shared" si="51"/>
        <v>109</v>
      </c>
      <c r="R833">
        <f t="shared" si="52"/>
        <v>25</v>
      </c>
      <c r="S833" t="s">
        <v>2053</v>
      </c>
      <c r="T833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9">
        <f t="shared" si="49"/>
        <v>42299.208333333328</v>
      </c>
      <c r="L834">
        <v>1448431200</v>
      </c>
      <c r="M834" s="9">
        <f t="shared" si="50"/>
        <v>42333.25</v>
      </c>
      <c r="N834" t="b">
        <v>1</v>
      </c>
      <c r="O834" t="b">
        <v>0</v>
      </c>
      <c r="P834" t="s">
        <v>206</v>
      </c>
      <c r="Q834">
        <f t="shared" si="51"/>
        <v>315</v>
      </c>
      <c r="R834">
        <f t="shared" si="52"/>
        <v>105</v>
      </c>
      <c r="S834" t="s">
        <v>2046</v>
      </c>
      <c r="T834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9">
        <f t="shared" ref="K835:K898" si="53">(((J835/60)/60)/24)+DATE(1970,1,1)</f>
        <v>40588.25</v>
      </c>
      <c r="L835">
        <v>1298613600</v>
      </c>
      <c r="M835" s="9">
        <f t="shared" ref="M835:M898" si="54">(((L835/60)/60)/24)+DATE(1970,1,1)</f>
        <v>40599.25</v>
      </c>
      <c r="N835" t="b">
        <v>0</v>
      </c>
      <c r="O835" t="b">
        <v>0</v>
      </c>
      <c r="P835" t="s">
        <v>206</v>
      </c>
      <c r="Q835">
        <f t="shared" ref="Q835:Q898" si="55">ROUND((E835/D835)*100,0)</f>
        <v>158</v>
      </c>
      <c r="R835">
        <f t="shared" ref="R835:R898" si="56">ROUND((E835/G835),0)</f>
        <v>65</v>
      </c>
      <c r="S835" t="s">
        <v>2046</v>
      </c>
      <c r="T835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9">
        <f t="shared" si="53"/>
        <v>41448.208333333336</v>
      </c>
      <c r="L836">
        <v>1372482000</v>
      </c>
      <c r="M836" s="9">
        <f t="shared" si="54"/>
        <v>41454.208333333336</v>
      </c>
      <c r="N836" t="b">
        <v>0</v>
      </c>
      <c r="O836" t="b">
        <v>0</v>
      </c>
      <c r="P836" t="s">
        <v>33</v>
      </c>
      <c r="Q836">
        <f t="shared" si="55"/>
        <v>154</v>
      </c>
      <c r="R836">
        <f t="shared" si="56"/>
        <v>94</v>
      </c>
      <c r="S836" t="s">
        <v>2038</v>
      </c>
      <c r="T836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9">
        <f t="shared" si="53"/>
        <v>42063.25</v>
      </c>
      <c r="L837">
        <v>1425621600</v>
      </c>
      <c r="M837" s="9">
        <f t="shared" si="54"/>
        <v>42069.25</v>
      </c>
      <c r="N837" t="b">
        <v>0</v>
      </c>
      <c r="O837" t="b">
        <v>0</v>
      </c>
      <c r="P837" t="s">
        <v>28</v>
      </c>
      <c r="Q837">
        <f t="shared" si="55"/>
        <v>90</v>
      </c>
      <c r="R837">
        <f t="shared" si="56"/>
        <v>44</v>
      </c>
      <c r="S837" t="s">
        <v>2036</v>
      </c>
      <c r="T837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9">
        <f t="shared" si="53"/>
        <v>40214.25</v>
      </c>
      <c r="L838">
        <v>1266300000</v>
      </c>
      <c r="M838" s="9">
        <f t="shared" si="54"/>
        <v>40225.25</v>
      </c>
      <c r="N838" t="b">
        <v>0</v>
      </c>
      <c r="O838" t="b">
        <v>0</v>
      </c>
      <c r="P838" t="s">
        <v>60</v>
      </c>
      <c r="Q838">
        <f t="shared" si="55"/>
        <v>75</v>
      </c>
      <c r="R838">
        <f t="shared" si="56"/>
        <v>65</v>
      </c>
      <c r="S838" t="s">
        <v>2034</v>
      </c>
      <c r="T838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9">
        <f t="shared" si="53"/>
        <v>40629.208333333336</v>
      </c>
      <c r="L839">
        <v>1305867600</v>
      </c>
      <c r="M839" s="9">
        <f t="shared" si="54"/>
        <v>40683.208333333336</v>
      </c>
      <c r="N839" t="b">
        <v>0</v>
      </c>
      <c r="O839" t="b">
        <v>0</v>
      </c>
      <c r="P839" t="s">
        <v>159</v>
      </c>
      <c r="Q839">
        <f t="shared" si="55"/>
        <v>853</v>
      </c>
      <c r="R839">
        <f t="shared" si="56"/>
        <v>84</v>
      </c>
      <c r="S839" t="s">
        <v>2034</v>
      </c>
      <c r="T83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9">
        <f t="shared" si="53"/>
        <v>43370.208333333328</v>
      </c>
      <c r="L840">
        <v>1538802000</v>
      </c>
      <c r="M840" s="9">
        <f t="shared" si="54"/>
        <v>43379.208333333328</v>
      </c>
      <c r="N840" t="b">
        <v>0</v>
      </c>
      <c r="O840" t="b">
        <v>0</v>
      </c>
      <c r="P840" t="s">
        <v>33</v>
      </c>
      <c r="Q840">
        <f t="shared" si="55"/>
        <v>139</v>
      </c>
      <c r="R840">
        <f t="shared" si="56"/>
        <v>34</v>
      </c>
      <c r="S840" t="s">
        <v>2038</v>
      </c>
      <c r="T840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9">
        <f t="shared" si="53"/>
        <v>41715.208333333336</v>
      </c>
      <c r="L841">
        <v>1398920400</v>
      </c>
      <c r="M841" s="9">
        <f t="shared" si="54"/>
        <v>41760.208333333336</v>
      </c>
      <c r="N841" t="b">
        <v>0</v>
      </c>
      <c r="O841" t="b">
        <v>1</v>
      </c>
      <c r="P841" t="s">
        <v>42</v>
      </c>
      <c r="Q841">
        <f t="shared" si="55"/>
        <v>190</v>
      </c>
      <c r="R841">
        <f t="shared" si="56"/>
        <v>93</v>
      </c>
      <c r="S841" t="s">
        <v>2040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9">
        <f t="shared" si="53"/>
        <v>41836.208333333336</v>
      </c>
      <c r="L842">
        <v>1405659600</v>
      </c>
      <c r="M842" s="9">
        <f t="shared" si="54"/>
        <v>41838.208333333336</v>
      </c>
      <c r="N842" t="b">
        <v>0</v>
      </c>
      <c r="O842" t="b">
        <v>1</v>
      </c>
      <c r="P842" t="s">
        <v>33</v>
      </c>
      <c r="Q842">
        <f t="shared" si="55"/>
        <v>100</v>
      </c>
      <c r="R842">
        <f t="shared" si="56"/>
        <v>33</v>
      </c>
      <c r="S842" t="s">
        <v>2038</v>
      </c>
      <c r="T842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9">
        <f t="shared" si="53"/>
        <v>42419.25</v>
      </c>
      <c r="L843">
        <v>1457244000</v>
      </c>
      <c r="M843" s="9">
        <f t="shared" si="54"/>
        <v>42435.25</v>
      </c>
      <c r="N843" t="b">
        <v>0</v>
      </c>
      <c r="O843" t="b">
        <v>0</v>
      </c>
      <c r="P843" t="s">
        <v>28</v>
      </c>
      <c r="Q843">
        <f t="shared" si="55"/>
        <v>143</v>
      </c>
      <c r="R843">
        <f t="shared" si="56"/>
        <v>84</v>
      </c>
      <c r="S843" t="s">
        <v>2036</v>
      </c>
      <c r="T843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9">
        <f t="shared" si="53"/>
        <v>43266.208333333328</v>
      </c>
      <c r="L844">
        <v>1529298000</v>
      </c>
      <c r="M844" s="9">
        <f t="shared" si="54"/>
        <v>43269.208333333328</v>
      </c>
      <c r="N844" t="b">
        <v>0</v>
      </c>
      <c r="O844" t="b">
        <v>0</v>
      </c>
      <c r="P844" t="s">
        <v>65</v>
      </c>
      <c r="Q844">
        <f t="shared" si="55"/>
        <v>563</v>
      </c>
      <c r="R844">
        <f t="shared" si="56"/>
        <v>64</v>
      </c>
      <c r="S844" t="s">
        <v>2036</v>
      </c>
      <c r="T844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9">
        <f t="shared" si="53"/>
        <v>43338.208333333328</v>
      </c>
      <c r="L845">
        <v>1535778000</v>
      </c>
      <c r="M845" s="9">
        <f t="shared" si="54"/>
        <v>43344.208333333328</v>
      </c>
      <c r="N845" t="b">
        <v>0</v>
      </c>
      <c r="O845" t="b">
        <v>0</v>
      </c>
      <c r="P845" t="s">
        <v>122</v>
      </c>
      <c r="Q845">
        <f t="shared" si="55"/>
        <v>31</v>
      </c>
      <c r="R845">
        <f t="shared" si="56"/>
        <v>82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9">
        <f t="shared" si="53"/>
        <v>40930.25</v>
      </c>
      <c r="L846">
        <v>1327471200</v>
      </c>
      <c r="M846" s="9">
        <f t="shared" si="54"/>
        <v>40933.25</v>
      </c>
      <c r="N846" t="b">
        <v>0</v>
      </c>
      <c r="O846" t="b">
        <v>0</v>
      </c>
      <c r="P846" t="s">
        <v>42</v>
      </c>
      <c r="Q846">
        <f t="shared" si="55"/>
        <v>99</v>
      </c>
      <c r="R846">
        <f t="shared" si="56"/>
        <v>93</v>
      </c>
      <c r="S846" t="s">
        <v>2040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9">
        <f t="shared" si="53"/>
        <v>43235.208333333328</v>
      </c>
      <c r="L847">
        <v>1529557200</v>
      </c>
      <c r="M847" s="9">
        <f t="shared" si="54"/>
        <v>43272.208333333328</v>
      </c>
      <c r="N847" t="b">
        <v>0</v>
      </c>
      <c r="O847" t="b">
        <v>0</v>
      </c>
      <c r="P847" t="s">
        <v>28</v>
      </c>
      <c r="Q847">
        <f t="shared" si="55"/>
        <v>198</v>
      </c>
      <c r="R847">
        <f t="shared" si="56"/>
        <v>102</v>
      </c>
      <c r="S847" t="s">
        <v>2036</v>
      </c>
      <c r="T847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9">
        <f t="shared" si="53"/>
        <v>43302.208333333328</v>
      </c>
      <c r="L848">
        <v>1535259600</v>
      </c>
      <c r="M848" s="9">
        <f t="shared" si="54"/>
        <v>43338.208333333328</v>
      </c>
      <c r="N848" t="b">
        <v>1</v>
      </c>
      <c r="O848" t="b">
        <v>1</v>
      </c>
      <c r="P848" t="s">
        <v>28</v>
      </c>
      <c r="Q848">
        <f t="shared" si="55"/>
        <v>509</v>
      </c>
      <c r="R848">
        <f t="shared" si="56"/>
        <v>106</v>
      </c>
      <c r="S848" t="s">
        <v>2036</v>
      </c>
      <c r="T848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9">
        <f t="shared" si="53"/>
        <v>43107.25</v>
      </c>
      <c r="L849">
        <v>1515564000</v>
      </c>
      <c r="M849" s="9">
        <f t="shared" si="54"/>
        <v>43110.25</v>
      </c>
      <c r="N849" t="b">
        <v>0</v>
      </c>
      <c r="O849" t="b">
        <v>0</v>
      </c>
      <c r="P849" t="s">
        <v>17</v>
      </c>
      <c r="Q849">
        <f t="shared" si="55"/>
        <v>238</v>
      </c>
      <c r="R849">
        <f t="shared" si="56"/>
        <v>102</v>
      </c>
      <c r="S849" t="s">
        <v>2032</v>
      </c>
      <c r="T84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9">
        <f t="shared" si="53"/>
        <v>40341.208333333336</v>
      </c>
      <c r="L850">
        <v>1277096400</v>
      </c>
      <c r="M850" s="9">
        <f t="shared" si="54"/>
        <v>40350.208333333336</v>
      </c>
      <c r="N850" t="b">
        <v>0</v>
      </c>
      <c r="O850" t="b">
        <v>0</v>
      </c>
      <c r="P850" t="s">
        <v>53</v>
      </c>
      <c r="Q850">
        <f t="shared" si="55"/>
        <v>338</v>
      </c>
      <c r="R850">
        <f t="shared" si="56"/>
        <v>63</v>
      </c>
      <c r="S850" t="s">
        <v>2040</v>
      </c>
      <c r="T850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9">
        <f t="shared" si="53"/>
        <v>40948.25</v>
      </c>
      <c r="L851">
        <v>1329026400</v>
      </c>
      <c r="M851" s="9">
        <f t="shared" si="54"/>
        <v>40951.25</v>
      </c>
      <c r="N851" t="b">
        <v>0</v>
      </c>
      <c r="O851" t="b">
        <v>1</v>
      </c>
      <c r="P851" t="s">
        <v>60</v>
      </c>
      <c r="Q851">
        <f t="shared" si="55"/>
        <v>133</v>
      </c>
      <c r="R851">
        <f t="shared" si="56"/>
        <v>29</v>
      </c>
      <c r="S851" t="s">
        <v>2034</v>
      </c>
      <c r="T851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9">
        <f t="shared" si="53"/>
        <v>40866.25</v>
      </c>
      <c r="L852">
        <v>1322978400</v>
      </c>
      <c r="M852" s="9">
        <f t="shared" si="54"/>
        <v>40881.25</v>
      </c>
      <c r="N852" t="b">
        <v>1</v>
      </c>
      <c r="O852" t="b">
        <v>0</v>
      </c>
      <c r="P852" t="s">
        <v>23</v>
      </c>
      <c r="Q852">
        <f t="shared" si="55"/>
        <v>1</v>
      </c>
      <c r="R852">
        <f t="shared" si="56"/>
        <v>1</v>
      </c>
      <c r="S852" t="s">
        <v>2034</v>
      </c>
      <c r="T852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9">
        <f t="shared" si="53"/>
        <v>41031.208333333336</v>
      </c>
      <c r="L853">
        <v>1338786000</v>
      </c>
      <c r="M853" s="9">
        <f t="shared" si="54"/>
        <v>41064.208333333336</v>
      </c>
      <c r="N853" t="b">
        <v>0</v>
      </c>
      <c r="O853" t="b">
        <v>0</v>
      </c>
      <c r="P853" t="s">
        <v>50</v>
      </c>
      <c r="Q853">
        <f t="shared" si="55"/>
        <v>208</v>
      </c>
      <c r="R853">
        <f t="shared" si="56"/>
        <v>78</v>
      </c>
      <c r="S853" t="s">
        <v>2034</v>
      </c>
      <c r="T853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9">
        <f t="shared" si="53"/>
        <v>40740.208333333336</v>
      </c>
      <c r="L854">
        <v>1311656400</v>
      </c>
      <c r="M854" s="9">
        <f t="shared" si="54"/>
        <v>40750.208333333336</v>
      </c>
      <c r="N854" t="b">
        <v>0</v>
      </c>
      <c r="O854" t="b">
        <v>1</v>
      </c>
      <c r="P854" t="s">
        <v>89</v>
      </c>
      <c r="Q854">
        <f t="shared" si="55"/>
        <v>51</v>
      </c>
      <c r="R854">
        <f t="shared" si="56"/>
        <v>81</v>
      </c>
      <c r="S854" t="s">
        <v>2049</v>
      </c>
      <c r="T854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53"/>
        <v>40714.208333333336</v>
      </c>
      <c r="L855">
        <v>1308978000</v>
      </c>
      <c r="M855" s="9">
        <f t="shared" si="54"/>
        <v>40719.208333333336</v>
      </c>
      <c r="N855" t="b">
        <v>0</v>
      </c>
      <c r="O855" t="b">
        <v>1</v>
      </c>
      <c r="P855" t="s">
        <v>60</v>
      </c>
      <c r="Q855">
        <f t="shared" si="55"/>
        <v>652</v>
      </c>
      <c r="R855">
        <f t="shared" si="56"/>
        <v>76</v>
      </c>
      <c r="S855" t="s">
        <v>2034</v>
      </c>
      <c r="T855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53"/>
        <v>43787.25</v>
      </c>
      <c r="L856">
        <v>1576389600</v>
      </c>
      <c r="M856" s="9">
        <f t="shared" si="54"/>
        <v>43814.25</v>
      </c>
      <c r="N856" t="b">
        <v>0</v>
      </c>
      <c r="O856" t="b">
        <v>0</v>
      </c>
      <c r="P856" t="s">
        <v>119</v>
      </c>
      <c r="Q856">
        <f t="shared" si="55"/>
        <v>114</v>
      </c>
      <c r="R856">
        <f t="shared" si="56"/>
        <v>73</v>
      </c>
      <c r="S856" t="s">
        <v>2046</v>
      </c>
      <c r="T856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9">
        <f t="shared" si="53"/>
        <v>40712.208333333336</v>
      </c>
      <c r="L857">
        <v>1311051600</v>
      </c>
      <c r="M857" s="9">
        <f t="shared" si="54"/>
        <v>40743.208333333336</v>
      </c>
      <c r="N857" t="b">
        <v>0</v>
      </c>
      <c r="O857" t="b">
        <v>0</v>
      </c>
      <c r="P857" t="s">
        <v>33</v>
      </c>
      <c r="Q857">
        <f t="shared" si="55"/>
        <v>102</v>
      </c>
      <c r="R857">
        <f t="shared" si="56"/>
        <v>53</v>
      </c>
      <c r="S857" t="s">
        <v>2038</v>
      </c>
      <c r="T857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9">
        <f t="shared" si="53"/>
        <v>41023.208333333336</v>
      </c>
      <c r="L858">
        <v>1336712400</v>
      </c>
      <c r="M858" s="9">
        <f t="shared" si="54"/>
        <v>41040.208333333336</v>
      </c>
      <c r="N858" t="b">
        <v>0</v>
      </c>
      <c r="O858" t="b">
        <v>0</v>
      </c>
      <c r="P858" t="s">
        <v>17</v>
      </c>
      <c r="Q858">
        <f t="shared" si="55"/>
        <v>357</v>
      </c>
      <c r="R858">
        <f t="shared" si="56"/>
        <v>54</v>
      </c>
      <c r="S858" t="s">
        <v>2032</v>
      </c>
      <c r="T858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9">
        <f t="shared" si="53"/>
        <v>40944.25</v>
      </c>
      <c r="L859">
        <v>1330408800</v>
      </c>
      <c r="M859" s="9">
        <f t="shared" si="54"/>
        <v>40967.25</v>
      </c>
      <c r="N859" t="b">
        <v>1</v>
      </c>
      <c r="O859" t="b">
        <v>0</v>
      </c>
      <c r="P859" t="s">
        <v>100</v>
      </c>
      <c r="Q859">
        <f t="shared" si="55"/>
        <v>140</v>
      </c>
      <c r="R859">
        <f t="shared" si="56"/>
        <v>33</v>
      </c>
      <c r="S859" t="s">
        <v>2040</v>
      </c>
      <c r="T85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9">
        <f t="shared" si="53"/>
        <v>43211.208333333328</v>
      </c>
      <c r="L860">
        <v>1524891600</v>
      </c>
      <c r="M860" s="9">
        <f t="shared" si="54"/>
        <v>43218.208333333328</v>
      </c>
      <c r="N860" t="b">
        <v>1</v>
      </c>
      <c r="O860" t="b">
        <v>0</v>
      </c>
      <c r="P860" t="s">
        <v>17</v>
      </c>
      <c r="Q860">
        <f t="shared" si="55"/>
        <v>69</v>
      </c>
      <c r="R860">
        <f t="shared" si="56"/>
        <v>79</v>
      </c>
      <c r="S860" t="s">
        <v>2032</v>
      </c>
      <c r="T860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9">
        <f t="shared" si="53"/>
        <v>41334.25</v>
      </c>
      <c r="L861">
        <v>1363669200</v>
      </c>
      <c r="M861" s="9">
        <f t="shared" si="54"/>
        <v>41352.208333333336</v>
      </c>
      <c r="N861" t="b">
        <v>0</v>
      </c>
      <c r="O861" t="b">
        <v>1</v>
      </c>
      <c r="P861" t="s">
        <v>33</v>
      </c>
      <c r="Q861">
        <f t="shared" si="55"/>
        <v>36</v>
      </c>
      <c r="R861">
        <f t="shared" si="56"/>
        <v>41</v>
      </c>
      <c r="S861" t="s">
        <v>2038</v>
      </c>
      <c r="T861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9">
        <f t="shared" si="53"/>
        <v>43515.25</v>
      </c>
      <c r="L862">
        <v>1551420000</v>
      </c>
      <c r="M862" s="9">
        <f t="shared" si="54"/>
        <v>43525.25</v>
      </c>
      <c r="N862" t="b">
        <v>0</v>
      </c>
      <c r="O862" t="b">
        <v>1</v>
      </c>
      <c r="P862" t="s">
        <v>65</v>
      </c>
      <c r="Q862">
        <f t="shared" si="55"/>
        <v>252</v>
      </c>
      <c r="R862">
        <f t="shared" si="56"/>
        <v>77</v>
      </c>
      <c r="S862" t="s">
        <v>2036</v>
      </c>
      <c r="T862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9">
        <f t="shared" si="53"/>
        <v>40258.208333333336</v>
      </c>
      <c r="L863">
        <v>1269838800</v>
      </c>
      <c r="M863" s="9">
        <f t="shared" si="54"/>
        <v>40266.208333333336</v>
      </c>
      <c r="N863" t="b">
        <v>0</v>
      </c>
      <c r="O863" t="b">
        <v>0</v>
      </c>
      <c r="P863" t="s">
        <v>33</v>
      </c>
      <c r="Q863">
        <f t="shared" si="55"/>
        <v>106</v>
      </c>
      <c r="R863">
        <f t="shared" si="56"/>
        <v>57</v>
      </c>
      <c r="S863" t="s">
        <v>2038</v>
      </c>
      <c r="T863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9">
        <f t="shared" si="53"/>
        <v>40756.208333333336</v>
      </c>
      <c r="L864">
        <v>1312520400</v>
      </c>
      <c r="M864" s="9">
        <f t="shared" si="54"/>
        <v>40760.208333333336</v>
      </c>
      <c r="N864" t="b">
        <v>0</v>
      </c>
      <c r="O864" t="b">
        <v>0</v>
      </c>
      <c r="P864" t="s">
        <v>33</v>
      </c>
      <c r="Q864">
        <f t="shared" si="55"/>
        <v>187</v>
      </c>
      <c r="R864">
        <f t="shared" si="56"/>
        <v>77</v>
      </c>
      <c r="S864" t="s">
        <v>2038</v>
      </c>
      <c r="T864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9">
        <f t="shared" si="53"/>
        <v>42172.208333333328</v>
      </c>
      <c r="L865">
        <v>1436504400</v>
      </c>
      <c r="M865" s="9">
        <f t="shared" si="54"/>
        <v>42195.208333333328</v>
      </c>
      <c r="N865" t="b">
        <v>0</v>
      </c>
      <c r="O865" t="b">
        <v>1</v>
      </c>
      <c r="P865" t="s">
        <v>269</v>
      </c>
      <c r="Q865">
        <f t="shared" si="55"/>
        <v>387</v>
      </c>
      <c r="R865">
        <f t="shared" si="56"/>
        <v>25</v>
      </c>
      <c r="S865" t="s">
        <v>2040</v>
      </c>
      <c r="T865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9">
        <f t="shared" si="53"/>
        <v>42601.208333333328</v>
      </c>
      <c r="L866">
        <v>1472014800</v>
      </c>
      <c r="M866" s="9">
        <f t="shared" si="54"/>
        <v>42606.208333333328</v>
      </c>
      <c r="N866" t="b">
        <v>0</v>
      </c>
      <c r="O866" t="b">
        <v>0</v>
      </c>
      <c r="P866" t="s">
        <v>100</v>
      </c>
      <c r="Q866">
        <f t="shared" si="55"/>
        <v>347</v>
      </c>
      <c r="R866">
        <f t="shared" si="56"/>
        <v>97</v>
      </c>
      <c r="S866" t="s">
        <v>2040</v>
      </c>
      <c r="T866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9">
        <f t="shared" si="53"/>
        <v>41897.208333333336</v>
      </c>
      <c r="L867">
        <v>1411534800</v>
      </c>
      <c r="M867" s="9">
        <f t="shared" si="54"/>
        <v>41906.208333333336</v>
      </c>
      <c r="N867" t="b">
        <v>0</v>
      </c>
      <c r="O867" t="b">
        <v>0</v>
      </c>
      <c r="P867" t="s">
        <v>33</v>
      </c>
      <c r="Q867">
        <f t="shared" si="55"/>
        <v>186</v>
      </c>
      <c r="R867">
        <f t="shared" si="56"/>
        <v>46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9">
        <f t="shared" si="53"/>
        <v>40671.208333333336</v>
      </c>
      <c r="L868">
        <v>1304917200</v>
      </c>
      <c r="M868" s="9">
        <f t="shared" si="54"/>
        <v>40672.208333333336</v>
      </c>
      <c r="N868" t="b">
        <v>0</v>
      </c>
      <c r="O868" t="b">
        <v>0</v>
      </c>
      <c r="P868" t="s">
        <v>122</v>
      </c>
      <c r="Q868">
        <f t="shared" si="55"/>
        <v>43</v>
      </c>
      <c r="R868">
        <f t="shared" si="56"/>
        <v>88</v>
      </c>
      <c r="S868" t="s">
        <v>2053</v>
      </c>
      <c r="T868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9">
        <f t="shared" si="53"/>
        <v>43382.208333333328</v>
      </c>
      <c r="L869">
        <v>1539579600</v>
      </c>
      <c r="M869" s="9">
        <f t="shared" si="54"/>
        <v>43388.208333333328</v>
      </c>
      <c r="N869" t="b">
        <v>0</v>
      </c>
      <c r="O869" t="b">
        <v>0</v>
      </c>
      <c r="P869" t="s">
        <v>17</v>
      </c>
      <c r="Q869">
        <f t="shared" si="55"/>
        <v>162</v>
      </c>
      <c r="R869">
        <f t="shared" si="56"/>
        <v>26</v>
      </c>
      <c r="S869" t="s">
        <v>2032</v>
      </c>
      <c r="T86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9">
        <f t="shared" si="53"/>
        <v>41559.208333333336</v>
      </c>
      <c r="L870">
        <v>1382504400</v>
      </c>
      <c r="M870" s="9">
        <f t="shared" si="54"/>
        <v>41570.208333333336</v>
      </c>
      <c r="N870" t="b">
        <v>0</v>
      </c>
      <c r="O870" t="b">
        <v>0</v>
      </c>
      <c r="P870" t="s">
        <v>33</v>
      </c>
      <c r="Q870">
        <f t="shared" si="55"/>
        <v>185</v>
      </c>
      <c r="R870">
        <f t="shared" si="56"/>
        <v>103</v>
      </c>
      <c r="S870" t="s">
        <v>2038</v>
      </c>
      <c r="T870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9">
        <f t="shared" si="53"/>
        <v>40350.208333333336</v>
      </c>
      <c r="L871">
        <v>1278306000</v>
      </c>
      <c r="M871" s="9">
        <f t="shared" si="54"/>
        <v>40364.208333333336</v>
      </c>
      <c r="N871" t="b">
        <v>0</v>
      </c>
      <c r="O871" t="b">
        <v>0</v>
      </c>
      <c r="P871" t="s">
        <v>53</v>
      </c>
      <c r="Q871">
        <f t="shared" si="55"/>
        <v>24</v>
      </c>
      <c r="R871">
        <f t="shared" si="56"/>
        <v>73</v>
      </c>
      <c r="S871" t="s">
        <v>2040</v>
      </c>
      <c r="T871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9">
        <f t="shared" si="53"/>
        <v>42240.208333333328</v>
      </c>
      <c r="L872">
        <v>1442552400</v>
      </c>
      <c r="M872" s="9">
        <f t="shared" si="54"/>
        <v>42265.208333333328</v>
      </c>
      <c r="N872" t="b">
        <v>0</v>
      </c>
      <c r="O872" t="b">
        <v>0</v>
      </c>
      <c r="P872" t="s">
        <v>33</v>
      </c>
      <c r="Q872">
        <f t="shared" si="55"/>
        <v>90</v>
      </c>
      <c r="R872">
        <f t="shared" si="56"/>
        <v>57</v>
      </c>
      <c r="S872" t="s">
        <v>2038</v>
      </c>
      <c r="T872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9">
        <f t="shared" si="53"/>
        <v>43040.208333333328</v>
      </c>
      <c r="L873">
        <v>1511071200</v>
      </c>
      <c r="M873" s="9">
        <f t="shared" si="54"/>
        <v>43058.25</v>
      </c>
      <c r="N873" t="b">
        <v>0</v>
      </c>
      <c r="O873" t="b">
        <v>1</v>
      </c>
      <c r="P873" t="s">
        <v>33</v>
      </c>
      <c r="Q873">
        <f t="shared" si="55"/>
        <v>273</v>
      </c>
      <c r="R873">
        <f t="shared" si="56"/>
        <v>84</v>
      </c>
      <c r="S873" t="s">
        <v>2038</v>
      </c>
      <c r="T873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9">
        <f t="shared" si="53"/>
        <v>43346.208333333328</v>
      </c>
      <c r="L874">
        <v>1536382800</v>
      </c>
      <c r="M874" s="9">
        <f t="shared" si="54"/>
        <v>43351.208333333328</v>
      </c>
      <c r="N874" t="b">
        <v>0</v>
      </c>
      <c r="O874" t="b">
        <v>0</v>
      </c>
      <c r="P874" t="s">
        <v>474</v>
      </c>
      <c r="Q874">
        <f t="shared" si="55"/>
        <v>170</v>
      </c>
      <c r="R874">
        <f t="shared" si="56"/>
        <v>99</v>
      </c>
      <c r="S874" t="s">
        <v>2040</v>
      </c>
      <c r="T874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9">
        <f t="shared" si="53"/>
        <v>41647.25</v>
      </c>
      <c r="L875">
        <v>1389592800</v>
      </c>
      <c r="M875" s="9">
        <f t="shared" si="54"/>
        <v>41652.25</v>
      </c>
      <c r="N875" t="b">
        <v>0</v>
      </c>
      <c r="O875" t="b">
        <v>0</v>
      </c>
      <c r="P875" t="s">
        <v>122</v>
      </c>
      <c r="Q875">
        <f t="shared" si="55"/>
        <v>188</v>
      </c>
      <c r="R875">
        <f t="shared" si="56"/>
        <v>42</v>
      </c>
      <c r="S875" t="s">
        <v>2053</v>
      </c>
      <c r="T875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9">
        <f t="shared" si="53"/>
        <v>40291.208333333336</v>
      </c>
      <c r="L876">
        <v>1275282000</v>
      </c>
      <c r="M876" s="9">
        <f t="shared" si="54"/>
        <v>40329.208333333336</v>
      </c>
      <c r="N876" t="b">
        <v>0</v>
      </c>
      <c r="O876" t="b">
        <v>1</v>
      </c>
      <c r="P876" t="s">
        <v>122</v>
      </c>
      <c r="Q876">
        <f t="shared" si="55"/>
        <v>347</v>
      </c>
      <c r="R876">
        <f t="shared" si="56"/>
        <v>32</v>
      </c>
      <c r="S876" t="s">
        <v>2053</v>
      </c>
      <c r="T876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9">
        <f t="shared" si="53"/>
        <v>40556.25</v>
      </c>
      <c r="L877">
        <v>1294984800</v>
      </c>
      <c r="M877" s="9">
        <f t="shared" si="54"/>
        <v>40557.25</v>
      </c>
      <c r="N877" t="b">
        <v>0</v>
      </c>
      <c r="O877" t="b">
        <v>0</v>
      </c>
      <c r="P877" t="s">
        <v>23</v>
      </c>
      <c r="Q877">
        <f t="shared" si="55"/>
        <v>69</v>
      </c>
      <c r="R877">
        <f t="shared" si="56"/>
        <v>82</v>
      </c>
      <c r="S877" t="s">
        <v>2034</v>
      </c>
      <c r="T877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53"/>
        <v>43624.208333333328</v>
      </c>
      <c r="L878">
        <v>1562043600</v>
      </c>
      <c r="M878" s="9">
        <f t="shared" si="54"/>
        <v>43648.208333333328</v>
      </c>
      <c r="N878" t="b">
        <v>0</v>
      </c>
      <c r="O878" t="b">
        <v>0</v>
      </c>
      <c r="P878" t="s">
        <v>122</v>
      </c>
      <c r="Q878">
        <f t="shared" si="55"/>
        <v>25</v>
      </c>
      <c r="R878">
        <f t="shared" si="56"/>
        <v>37</v>
      </c>
      <c r="S878" t="s">
        <v>2053</v>
      </c>
      <c r="T878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9">
        <f t="shared" si="53"/>
        <v>42577.208333333328</v>
      </c>
      <c r="L879">
        <v>1469595600</v>
      </c>
      <c r="M879" s="9">
        <f t="shared" si="54"/>
        <v>42578.208333333328</v>
      </c>
      <c r="N879" t="b">
        <v>0</v>
      </c>
      <c r="O879" t="b">
        <v>0</v>
      </c>
      <c r="P879" t="s">
        <v>17</v>
      </c>
      <c r="Q879">
        <f t="shared" si="55"/>
        <v>77</v>
      </c>
      <c r="R879">
        <f t="shared" si="56"/>
        <v>103</v>
      </c>
      <c r="S879" t="s">
        <v>2032</v>
      </c>
      <c r="T87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9">
        <f t="shared" si="53"/>
        <v>43845.25</v>
      </c>
      <c r="L880">
        <v>1581141600</v>
      </c>
      <c r="M880" s="9">
        <f t="shared" si="54"/>
        <v>43869.25</v>
      </c>
      <c r="N880" t="b">
        <v>0</v>
      </c>
      <c r="O880" t="b">
        <v>0</v>
      </c>
      <c r="P880" t="s">
        <v>148</v>
      </c>
      <c r="Q880">
        <f t="shared" si="55"/>
        <v>37</v>
      </c>
      <c r="R880">
        <f t="shared" si="56"/>
        <v>84</v>
      </c>
      <c r="S880" t="s">
        <v>2034</v>
      </c>
      <c r="T880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9">
        <f t="shared" si="53"/>
        <v>42788.25</v>
      </c>
      <c r="L881">
        <v>1488520800</v>
      </c>
      <c r="M881" s="9">
        <f t="shared" si="54"/>
        <v>42797.25</v>
      </c>
      <c r="N881" t="b">
        <v>0</v>
      </c>
      <c r="O881" t="b">
        <v>0</v>
      </c>
      <c r="P881" t="s">
        <v>68</v>
      </c>
      <c r="Q881">
        <f t="shared" si="55"/>
        <v>544</v>
      </c>
      <c r="R881">
        <f t="shared" si="56"/>
        <v>103</v>
      </c>
      <c r="S881" t="s">
        <v>2046</v>
      </c>
      <c r="T881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9">
        <f t="shared" si="53"/>
        <v>43667.208333333328</v>
      </c>
      <c r="L882">
        <v>1563858000</v>
      </c>
      <c r="M882" s="9">
        <f t="shared" si="54"/>
        <v>43669.208333333328</v>
      </c>
      <c r="N882" t="b">
        <v>0</v>
      </c>
      <c r="O882" t="b">
        <v>0</v>
      </c>
      <c r="P882" t="s">
        <v>50</v>
      </c>
      <c r="Q882">
        <f t="shared" si="55"/>
        <v>229</v>
      </c>
      <c r="R882">
        <f t="shared" si="56"/>
        <v>80</v>
      </c>
      <c r="S882" t="s">
        <v>2034</v>
      </c>
      <c r="T882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9">
        <f t="shared" si="53"/>
        <v>42194.208333333328</v>
      </c>
      <c r="L883">
        <v>1438923600</v>
      </c>
      <c r="M883" s="9">
        <f t="shared" si="54"/>
        <v>42223.208333333328</v>
      </c>
      <c r="N883" t="b">
        <v>0</v>
      </c>
      <c r="O883" t="b">
        <v>1</v>
      </c>
      <c r="P883" t="s">
        <v>33</v>
      </c>
      <c r="Q883">
        <f t="shared" si="55"/>
        <v>39</v>
      </c>
      <c r="R883">
        <f t="shared" si="56"/>
        <v>70</v>
      </c>
      <c r="S883" t="s">
        <v>2038</v>
      </c>
      <c r="T883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9">
        <f t="shared" si="53"/>
        <v>42025.25</v>
      </c>
      <c r="L884">
        <v>1422165600</v>
      </c>
      <c r="M884" s="9">
        <f t="shared" si="54"/>
        <v>42029.25</v>
      </c>
      <c r="N884" t="b">
        <v>0</v>
      </c>
      <c r="O884" t="b">
        <v>0</v>
      </c>
      <c r="P884" t="s">
        <v>33</v>
      </c>
      <c r="Q884">
        <f t="shared" si="55"/>
        <v>370</v>
      </c>
      <c r="R884">
        <f t="shared" si="56"/>
        <v>37</v>
      </c>
      <c r="S884" t="s">
        <v>2038</v>
      </c>
      <c r="T884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9">
        <f t="shared" si="53"/>
        <v>40323.208333333336</v>
      </c>
      <c r="L885">
        <v>1277874000</v>
      </c>
      <c r="M885" s="9">
        <f t="shared" si="54"/>
        <v>40359.208333333336</v>
      </c>
      <c r="N885" t="b">
        <v>0</v>
      </c>
      <c r="O885" t="b">
        <v>0</v>
      </c>
      <c r="P885" t="s">
        <v>100</v>
      </c>
      <c r="Q885">
        <f t="shared" si="55"/>
        <v>238</v>
      </c>
      <c r="R885">
        <f t="shared" si="56"/>
        <v>42</v>
      </c>
      <c r="S885" t="s">
        <v>2040</v>
      </c>
      <c r="T885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9">
        <f t="shared" si="53"/>
        <v>41763.208333333336</v>
      </c>
      <c r="L886">
        <v>1399352400</v>
      </c>
      <c r="M886" s="9">
        <f t="shared" si="54"/>
        <v>41765.208333333336</v>
      </c>
      <c r="N886" t="b">
        <v>0</v>
      </c>
      <c r="O886" t="b">
        <v>1</v>
      </c>
      <c r="P886" t="s">
        <v>33</v>
      </c>
      <c r="Q886">
        <f t="shared" si="55"/>
        <v>64</v>
      </c>
      <c r="R886">
        <f t="shared" si="56"/>
        <v>58</v>
      </c>
      <c r="S886" t="s">
        <v>2038</v>
      </c>
      <c r="T886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9">
        <f t="shared" si="53"/>
        <v>40335.208333333336</v>
      </c>
      <c r="L887">
        <v>1279083600</v>
      </c>
      <c r="M887" s="9">
        <f t="shared" si="54"/>
        <v>40373.208333333336</v>
      </c>
      <c r="N887" t="b">
        <v>0</v>
      </c>
      <c r="O887" t="b">
        <v>0</v>
      </c>
      <c r="P887" t="s">
        <v>33</v>
      </c>
      <c r="Q887">
        <f t="shared" si="55"/>
        <v>118</v>
      </c>
      <c r="R887">
        <f t="shared" si="56"/>
        <v>41</v>
      </c>
      <c r="S887" t="s">
        <v>2038</v>
      </c>
      <c r="T887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9">
        <f t="shared" si="53"/>
        <v>40416.208333333336</v>
      </c>
      <c r="L888">
        <v>1284354000</v>
      </c>
      <c r="M888" s="9">
        <f t="shared" si="54"/>
        <v>40434.208333333336</v>
      </c>
      <c r="N888" t="b">
        <v>0</v>
      </c>
      <c r="O888" t="b">
        <v>0</v>
      </c>
      <c r="P888" t="s">
        <v>60</v>
      </c>
      <c r="Q888">
        <f t="shared" si="55"/>
        <v>85</v>
      </c>
      <c r="R888">
        <f t="shared" si="56"/>
        <v>70</v>
      </c>
      <c r="S888" t="s">
        <v>2034</v>
      </c>
      <c r="T888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9">
        <f t="shared" si="53"/>
        <v>42202.208333333328</v>
      </c>
      <c r="L889">
        <v>1441170000</v>
      </c>
      <c r="M889" s="9">
        <f t="shared" si="54"/>
        <v>42249.208333333328</v>
      </c>
      <c r="N889" t="b">
        <v>0</v>
      </c>
      <c r="O889" t="b">
        <v>1</v>
      </c>
      <c r="P889" t="s">
        <v>33</v>
      </c>
      <c r="Q889">
        <f t="shared" si="55"/>
        <v>29</v>
      </c>
      <c r="R889">
        <f t="shared" si="56"/>
        <v>74</v>
      </c>
      <c r="S889" t="s">
        <v>2038</v>
      </c>
      <c r="T88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9">
        <f t="shared" si="53"/>
        <v>42836.208333333328</v>
      </c>
      <c r="L890">
        <v>1493528400</v>
      </c>
      <c r="M890" s="9">
        <f t="shared" si="54"/>
        <v>42855.208333333328</v>
      </c>
      <c r="N890" t="b">
        <v>0</v>
      </c>
      <c r="O890" t="b">
        <v>0</v>
      </c>
      <c r="P890" t="s">
        <v>33</v>
      </c>
      <c r="Q890">
        <f t="shared" si="55"/>
        <v>210</v>
      </c>
      <c r="R890">
        <f t="shared" si="56"/>
        <v>42</v>
      </c>
      <c r="S890" t="s">
        <v>2038</v>
      </c>
      <c r="T890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9">
        <f t="shared" si="53"/>
        <v>41710.208333333336</v>
      </c>
      <c r="L891">
        <v>1395205200</v>
      </c>
      <c r="M891" s="9">
        <f t="shared" si="54"/>
        <v>41717.208333333336</v>
      </c>
      <c r="N891" t="b">
        <v>0</v>
      </c>
      <c r="O891" t="b">
        <v>1</v>
      </c>
      <c r="P891" t="s">
        <v>50</v>
      </c>
      <c r="Q891">
        <f t="shared" si="55"/>
        <v>170</v>
      </c>
      <c r="R891">
        <f t="shared" si="56"/>
        <v>78</v>
      </c>
      <c r="S891" t="s">
        <v>2034</v>
      </c>
      <c r="T891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9">
        <f t="shared" si="53"/>
        <v>43640.208333333328</v>
      </c>
      <c r="L892">
        <v>1561438800</v>
      </c>
      <c r="M892" s="9">
        <f t="shared" si="54"/>
        <v>43641.208333333328</v>
      </c>
      <c r="N892" t="b">
        <v>0</v>
      </c>
      <c r="O892" t="b">
        <v>0</v>
      </c>
      <c r="P892" t="s">
        <v>60</v>
      </c>
      <c r="Q892">
        <f t="shared" si="55"/>
        <v>116</v>
      </c>
      <c r="R892">
        <f t="shared" si="56"/>
        <v>106</v>
      </c>
      <c r="S892" t="s">
        <v>2034</v>
      </c>
      <c r="T892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53"/>
        <v>40880.25</v>
      </c>
      <c r="L893">
        <v>1326693600</v>
      </c>
      <c r="M893" s="9">
        <f t="shared" si="54"/>
        <v>40924.25</v>
      </c>
      <c r="N893" t="b">
        <v>0</v>
      </c>
      <c r="O893" t="b">
        <v>0</v>
      </c>
      <c r="P893" t="s">
        <v>42</v>
      </c>
      <c r="Q893">
        <f t="shared" si="55"/>
        <v>259</v>
      </c>
      <c r="R893">
        <f t="shared" si="56"/>
        <v>47</v>
      </c>
      <c r="S893" t="s">
        <v>2040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9">
        <f t="shared" si="53"/>
        <v>40319.208333333336</v>
      </c>
      <c r="L894">
        <v>1277960400</v>
      </c>
      <c r="M894" s="9">
        <f t="shared" si="54"/>
        <v>40360.208333333336</v>
      </c>
      <c r="N894" t="b">
        <v>0</v>
      </c>
      <c r="O894" t="b">
        <v>0</v>
      </c>
      <c r="P894" t="s">
        <v>206</v>
      </c>
      <c r="Q894">
        <f t="shared" si="55"/>
        <v>231</v>
      </c>
      <c r="R894">
        <f t="shared" si="56"/>
        <v>76</v>
      </c>
      <c r="S894" t="s">
        <v>2046</v>
      </c>
      <c r="T894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9">
        <f t="shared" si="53"/>
        <v>42170.208333333328</v>
      </c>
      <c r="L895">
        <v>1434690000</v>
      </c>
      <c r="M895" s="9">
        <f t="shared" si="54"/>
        <v>42174.208333333328</v>
      </c>
      <c r="N895" t="b">
        <v>0</v>
      </c>
      <c r="O895" t="b">
        <v>1</v>
      </c>
      <c r="P895" t="s">
        <v>42</v>
      </c>
      <c r="Q895">
        <f t="shared" si="55"/>
        <v>128</v>
      </c>
      <c r="R895">
        <f t="shared" si="56"/>
        <v>54</v>
      </c>
      <c r="S895" t="s">
        <v>2040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9">
        <f t="shared" si="53"/>
        <v>41466.208333333336</v>
      </c>
      <c r="L896">
        <v>1376110800</v>
      </c>
      <c r="M896" s="9">
        <f t="shared" si="54"/>
        <v>41496.208333333336</v>
      </c>
      <c r="N896" t="b">
        <v>0</v>
      </c>
      <c r="O896" t="b">
        <v>1</v>
      </c>
      <c r="P896" t="s">
        <v>269</v>
      </c>
      <c r="Q896">
        <f t="shared" si="55"/>
        <v>189</v>
      </c>
      <c r="R896">
        <f t="shared" si="56"/>
        <v>57</v>
      </c>
      <c r="S896" t="s">
        <v>2040</v>
      </c>
      <c r="T896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9">
        <f t="shared" si="53"/>
        <v>43134.25</v>
      </c>
      <c r="L897">
        <v>1518415200</v>
      </c>
      <c r="M897" s="9">
        <f t="shared" si="54"/>
        <v>43143.25</v>
      </c>
      <c r="N897" t="b">
        <v>0</v>
      </c>
      <c r="O897" t="b">
        <v>0</v>
      </c>
      <c r="P897" t="s">
        <v>33</v>
      </c>
      <c r="Q897">
        <f t="shared" si="55"/>
        <v>7</v>
      </c>
      <c r="R897">
        <f t="shared" si="56"/>
        <v>104</v>
      </c>
      <c r="S897" t="s">
        <v>2038</v>
      </c>
      <c r="T897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9">
        <f t="shared" si="53"/>
        <v>40738.208333333336</v>
      </c>
      <c r="L898">
        <v>1310878800</v>
      </c>
      <c r="M898" s="9">
        <f t="shared" si="54"/>
        <v>40741.208333333336</v>
      </c>
      <c r="N898" t="b">
        <v>0</v>
      </c>
      <c r="O898" t="b">
        <v>1</v>
      </c>
      <c r="P898" t="s">
        <v>17</v>
      </c>
      <c r="Q898">
        <f t="shared" si="55"/>
        <v>774</v>
      </c>
      <c r="R898">
        <f t="shared" si="56"/>
        <v>105</v>
      </c>
      <c r="S898" t="s">
        <v>2032</v>
      </c>
      <c r="T898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9">
        <f t="shared" ref="K899:K962" si="57">(((J899/60)/60)/24)+DATE(1970,1,1)</f>
        <v>43583.208333333328</v>
      </c>
      <c r="L899">
        <v>1556600400</v>
      </c>
      <c r="M899" s="9">
        <f t="shared" ref="M899:M962" si="58">(((L899/60)/60)/24)+DATE(1970,1,1)</f>
        <v>43585.208333333328</v>
      </c>
      <c r="N899" t="b">
        <v>0</v>
      </c>
      <c r="O899" t="b">
        <v>0</v>
      </c>
      <c r="P899" t="s">
        <v>33</v>
      </c>
      <c r="Q899">
        <f t="shared" ref="Q899:Q962" si="59">ROUND((E899/D899)*100,0)</f>
        <v>28</v>
      </c>
      <c r="R899">
        <f t="shared" ref="R899:R962" si="60">ROUND((E899/G899),0)</f>
        <v>90</v>
      </c>
      <c r="S899" t="s">
        <v>2038</v>
      </c>
      <c r="T89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9">
        <f t="shared" si="57"/>
        <v>43815.25</v>
      </c>
      <c r="L900">
        <v>1576994400</v>
      </c>
      <c r="M900" s="9">
        <f t="shared" si="58"/>
        <v>43821.25</v>
      </c>
      <c r="N900" t="b">
        <v>0</v>
      </c>
      <c r="O900" t="b">
        <v>0</v>
      </c>
      <c r="P900" t="s">
        <v>42</v>
      </c>
      <c r="Q900">
        <f t="shared" si="59"/>
        <v>52</v>
      </c>
      <c r="R900">
        <f t="shared" si="60"/>
        <v>77</v>
      </c>
      <c r="S900" t="s">
        <v>2040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9">
        <f t="shared" si="57"/>
        <v>41554.208333333336</v>
      </c>
      <c r="L901">
        <v>1382677200</v>
      </c>
      <c r="M901" s="9">
        <f t="shared" si="58"/>
        <v>41572.208333333336</v>
      </c>
      <c r="N901" t="b">
        <v>0</v>
      </c>
      <c r="O901" t="b">
        <v>0</v>
      </c>
      <c r="P901" t="s">
        <v>159</v>
      </c>
      <c r="Q901">
        <f t="shared" si="59"/>
        <v>407</v>
      </c>
      <c r="R901">
        <f t="shared" si="60"/>
        <v>103</v>
      </c>
      <c r="S901" t="s">
        <v>2034</v>
      </c>
      <c r="T901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9">
        <f t="shared" si="57"/>
        <v>41901.208333333336</v>
      </c>
      <c r="L902">
        <v>1411189200</v>
      </c>
      <c r="M902" s="9">
        <f t="shared" si="58"/>
        <v>41902.208333333336</v>
      </c>
      <c r="N902" t="b">
        <v>0</v>
      </c>
      <c r="O902" t="b">
        <v>1</v>
      </c>
      <c r="P902" t="s">
        <v>28</v>
      </c>
      <c r="Q902">
        <f t="shared" si="59"/>
        <v>2</v>
      </c>
      <c r="R902">
        <f t="shared" si="60"/>
        <v>2</v>
      </c>
      <c r="S902" t="s">
        <v>2036</v>
      </c>
      <c r="T902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9">
        <f t="shared" si="57"/>
        <v>43298.208333333328</v>
      </c>
      <c r="L903">
        <v>1534654800</v>
      </c>
      <c r="M903" s="9">
        <f t="shared" si="58"/>
        <v>43331.208333333328</v>
      </c>
      <c r="N903" t="b">
        <v>0</v>
      </c>
      <c r="O903" t="b">
        <v>1</v>
      </c>
      <c r="P903" t="s">
        <v>23</v>
      </c>
      <c r="Q903">
        <f t="shared" si="59"/>
        <v>156</v>
      </c>
      <c r="R903">
        <f t="shared" si="60"/>
        <v>55</v>
      </c>
      <c r="S903" t="s">
        <v>2034</v>
      </c>
      <c r="T903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9">
        <f t="shared" si="57"/>
        <v>42399.25</v>
      </c>
      <c r="L904">
        <v>1457762400</v>
      </c>
      <c r="M904" s="9">
        <f t="shared" si="58"/>
        <v>42441.25</v>
      </c>
      <c r="N904" t="b">
        <v>0</v>
      </c>
      <c r="O904" t="b">
        <v>0</v>
      </c>
      <c r="P904" t="s">
        <v>28</v>
      </c>
      <c r="Q904">
        <f t="shared" si="59"/>
        <v>252</v>
      </c>
      <c r="R904">
        <f t="shared" si="60"/>
        <v>32</v>
      </c>
      <c r="S904" t="s">
        <v>2036</v>
      </c>
      <c r="T904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9">
        <f t="shared" si="57"/>
        <v>41034.208333333336</v>
      </c>
      <c r="L905">
        <v>1337490000</v>
      </c>
      <c r="M905" s="9">
        <f t="shared" si="58"/>
        <v>41049.208333333336</v>
      </c>
      <c r="N905" t="b">
        <v>0</v>
      </c>
      <c r="O905" t="b">
        <v>1</v>
      </c>
      <c r="P905" t="s">
        <v>68</v>
      </c>
      <c r="Q905">
        <f t="shared" si="59"/>
        <v>2</v>
      </c>
      <c r="R905">
        <f t="shared" si="60"/>
        <v>51</v>
      </c>
      <c r="S905" t="s">
        <v>2046</v>
      </c>
      <c r="T905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9">
        <f t="shared" si="57"/>
        <v>41186.208333333336</v>
      </c>
      <c r="L906">
        <v>1349672400</v>
      </c>
      <c r="M906" s="9">
        <f t="shared" si="58"/>
        <v>41190.208333333336</v>
      </c>
      <c r="N906" t="b">
        <v>0</v>
      </c>
      <c r="O906" t="b">
        <v>0</v>
      </c>
      <c r="P906" t="s">
        <v>133</v>
      </c>
      <c r="Q906">
        <f t="shared" si="59"/>
        <v>12</v>
      </c>
      <c r="R906">
        <f t="shared" si="60"/>
        <v>50</v>
      </c>
      <c r="S906" t="s">
        <v>2046</v>
      </c>
      <c r="T906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9">
        <f t="shared" si="57"/>
        <v>41536.208333333336</v>
      </c>
      <c r="L907">
        <v>1379826000</v>
      </c>
      <c r="M907" s="9">
        <f t="shared" si="58"/>
        <v>41539.208333333336</v>
      </c>
      <c r="N907" t="b">
        <v>0</v>
      </c>
      <c r="O907" t="b">
        <v>0</v>
      </c>
      <c r="P907" t="s">
        <v>33</v>
      </c>
      <c r="Q907">
        <f t="shared" si="59"/>
        <v>164</v>
      </c>
      <c r="R907">
        <f t="shared" si="60"/>
        <v>55</v>
      </c>
      <c r="S907" t="s">
        <v>2038</v>
      </c>
      <c r="T907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9">
        <f t="shared" si="57"/>
        <v>42868.208333333328</v>
      </c>
      <c r="L908">
        <v>1497762000</v>
      </c>
      <c r="M908" s="9">
        <f t="shared" si="58"/>
        <v>42904.208333333328</v>
      </c>
      <c r="N908" t="b">
        <v>1</v>
      </c>
      <c r="O908" t="b">
        <v>1</v>
      </c>
      <c r="P908" t="s">
        <v>42</v>
      </c>
      <c r="Q908">
        <f t="shared" si="59"/>
        <v>163</v>
      </c>
      <c r="R908">
        <f t="shared" si="60"/>
        <v>47</v>
      </c>
      <c r="S908" t="s">
        <v>2040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9">
        <f t="shared" si="57"/>
        <v>40660.208333333336</v>
      </c>
      <c r="L909">
        <v>1304485200</v>
      </c>
      <c r="M909" s="9">
        <f t="shared" si="58"/>
        <v>40667.208333333336</v>
      </c>
      <c r="N909" t="b">
        <v>0</v>
      </c>
      <c r="O909" t="b">
        <v>0</v>
      </c>
      <c r="P909" t="s">
        <v>33</v>
      </c>
      <c r="Q909">
        <f t="shared" si="59"/>
        <v>20</v>
      </c>
      <c r="R909">
        <f t="shared" si="60"/>
        <v>45</v>
      </c>
      <c r="S909" t="s">
        <v>2038</v>
      </c>
      <c r="T90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9">
        <f t="shared" si="57"/>
        <v>41031.208333333336</v>
      </c>
      <c r="L910">
        <v>1336885200</v>
      </c>
      <c r="M910" s="9">
        <f t="shared" si="58"/>
        <v>41042.208333333336</v>
      </c>
      <c r="N910" t="b">
        <v>0</v>
      </c>
      <c r="O910" t="b">
        <v>0</v>
      </c>
      <c r="P910" t="s">
        <v>89</v>
      </c>
      <c r="Q910">
        <f t="shared" si="59"/>
        <v>319</v>
      </c>
      <c r="R910">
        <f t="shared" si="60"/>
        <v>31</v>
      </c>
      <c r="S910" t="s">
        <v>2049</v>
      </c>
      <c r="T910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9">
        <f t="shared" si="57"/>
        <v>43255.208333333328</v>
      </c>
      <c r="L911">
        <v>1530421200</v>
      </c>
      <c r="M911" s="9">
        <f t="shared" si="58"/>
        <v>43282.208333333328</v>
      </c>
      <c r="N911" t="b">
        <v>0</v>
      </c>
      <c r="O911" t="b">
        <v>1</v>
      </c>
      <c r="P911" t="s">
        <v>33</v>
      </c>
      <c r="Q911">
        <f t="shared" si="59"/>
        <v>479</v>
      </c>
      <c r="R911">
        <f t="shared" si="60"/>
        <v>108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9">
        <f t="shared" si="57"/>
        <v>42026.25</v>
      </c>
      <c r="L912">
        <v>1421992800</v>
      </c>
      <c r="M912" s="9">
        <f t="shared" si="58"/>
        <v>42027.25</v>
      </c>
      <c r="N912" t="b">
        <v>0</v>
      </c>
      <c r="O912" t="b">
        <v>0</v>
      </c>
      <c r="P912" t="s">
        <v>33</v>
      </c>
      <c r="Q912">
        <f t="shared" si="59"/>
        <v>20</v>
      </c>
      <c r="R912">
        <f t="shared" si="60"/>
        <v>102</v>
      </c>
      <c r="S912" t="s">
        <v>2038</v>
      </c>
      <c r="T912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9">
        <f t="shared" si="57"/>
        <v>43717.208333333328</v>
      </c>
      <c r="L913">
        <v>1568178000</v>
      </c>
      <c r="M913" s="9">
        <f t="shared" si="58"/>
        <v>43719.208333333328</v>
      </c>
      <c r="N913" t="b">
        <v>1</v>
      </c>
      <c r="O913" t="b">
        <v>0</v>
      </c>
      <c r="P913" t="s">
        <v>28</v>
      </c>
      <c r="Q913">
        <f t="shared" si="59"/>
        <v>199</v>
      </c>
      <c r="R913">
        <f t="shared" si="60"/>
        <v>25</v>
      </c>
      <c r="S913" t="s">
        <v>2036</v>
      </c>
      <c r="T913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9">
        <f t="shared" si="57"/>
        <v>41157.208333333336</v>
      </c>
      <c r="L914">
        <v>1347944400</v>
      </c>
      <c r="M914" s="9">
        <f t="shared" si="58"/>
        <v>41170.208333333336</v>
      </c>
      <c r="N914" t="b">
        <v>1</v>
      </c>
      <c r="O914" t="b">
        <v>0</v>
      </c>
      <c r="P914" t="s">
        <v>53</v>
      </c>
      <c r="Q914">
        <f t="shared" si="59"/>
        <v>795</v>
      </c>
      <c r="R914">
        <f t="shared" si="60"/>
        <v>80</v>
      </c>
      <c r="S914" t="s">
        <v>2040</v>
      </c>
      <c r="T914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9">
        <f t="shared" si="57"/>
        <v>43597.208333333328</v>
      </c>
      <c r="L915">
        <v>1558760400</v>
      </c>
      <c r="M915" s="9">
        <f t="shared" si="58"/>
        <v>43610.208333333328</v>
      </c>
      <c r="N915" t="b">
        <v>0</v>
      </c>
      <c r="O915" t="b">
        <v>0</v>
      </c>
      <c r="P915" t="s">
        <v>53</v>
      </c>
      <c r="Q915">
        <f t="shared" si="59"/>
        <v>51</v>
      </c>
      <c r="R915">
        <f t="shared" si="60"/>
        <v>68</v>
      </c>
      <c r="S915" t="s">
        <v>2040</v>
      </c>
      <c r="T915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9">
        <f t="shared" si="57"/>
        <v>41490.208333333336</v>
      </c>
      <c r="L916">
        <v>1376629200</v>
      </c>
      <c r="M916" s="9">
        <f t="shared" si="58"/>
        <v>41502.208333333336</v>
      </c>
      <c r="N916" t="b">
        <v>0</v>
      </c>
      <c r="O916" t="b">
        <v>0</v>
      </c>
      <c r="P916" t="s">
        <v>33</v>
      </c>
      <c r="Q916">
        <f t="shared" si="59"/>
        <v>57</v>
      </c>
      <c r="R916">
        <f t="shared" si="60"/>
        <v>26</v>
      </c>
      <c r="S916" t="s">
        <v>2038</v>
      </c>
      <c r="T916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9">
        <f t="shared" si="57"/>
        <v>42976.208333333328</v>
      </c>
      <c r="L917">
        <v>1504760400</v>
      </c>
      <c r="M917" s="9">
        <f t="shared" si="58"/>
        <v>42985.208333333328</v>
      </c>
      <c r="N917" t="b">
        <v>0</v>
      </c>
      <c r="O917" t="b">
        <v>0</v>
      </c>
      <c r="P917" t="s">
        <v>269</v>
      </c>
      <c r="Q917">
        <f t="shared" si="59"/>
        <v>156</v>
      </c>
      <c r="R917">
        <f t="shared" si="60"/>
        <v>105</v>
      </c>
      <c r="S917" t="s">
        <v>2040</v>
      </c>
      <c r="T917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9">
        <f t="shared" si="57"/>
        <v>41991.25</v>
      </c>
      <c r="L918">
        <v>1419660000</v>
      </c>
      <c r="M918" s="9">
        <f t="shared" si="58"/>
        <v>42000.25</v>
      </c>
      <c r="N918" t="b">
        <v>0</v>
      </c>
      <c r="O918" t="b">
        <v>0</v>
      </c>
      <c r="P918" t="s">
        <v>122</v>
      </c>
      <c r="Q918">
        <f t="shared" si="59"/>
        <v>36</v>
      </c>
      <c r="R918">
        <f t="shared" si="60"/>
        <v>26</v>
      </c>
      <c r="S918" t="s">
        <v>2053</v>
      </c>
      <c r="T918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9">
        <f t="shared" si="57"/>
        <v>40722.208333333336</v>
      </c>
      <c r="L919">
        <v>1311310800</v>
      </c>
      <c r="M919" s="9">
        <f t="shared" si="58"/>
        <v>40746.208333333336</v>
      </c>
      <c r="N919" t="b">
        <v>0</v>
      </c>
      <c r="O919" t="b">
        <v>1</v>
      </c>
      <c r="P919" t="s">
        <v>100</v>
      </c>
      <c r="Q919">
        <f t="shared" si="59"/>
        <v>58</v>
      </c>
      <c r="R919">
        <f t="shared" si="60"/>
        <v>78</v>
      </c>
      <c r="S919" t="s">
        <v>2040</v>
      </c>
      <c r="T91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9">
        <f t="shared" si="57"/>
        <v>41117.208333333336</v>
      </c>
      <c r="L920">
        <v>1344315600</v>
      </c>
      <c r="M920" s="9">
        <f t="shared" si="58"/>
        <v>41128.208333333336</v>
      </c>
      <c r="N920" t="b">
        <v>0</v>
      </c>
      <c r="O920" t="b">
        <v>0</v>
      </c>
      <c r="P920" t="s">
        <v>133</v>
      </c>
      <c r="Q920">
        <f t="shared" si="59"/>
        <v>237</v>
      </c>
      <c r="R920">
        <f t="shared" si="60"/>
        <v>58</v>
      </c>
      <c r="S920" t="s">
        <v>2046</v>
      </c>
      <c r="T920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9">
        <f t="shared" si="57"/>
        <v>43022.208333333328</v>
      </c>
      <c r="L921">
        <v>1510725600</v>
      </c>
      <c r="M921" s="9">
        <f t="shared" si="58"/>
        <v>43054.25</v>
      </c>
      <c r="N921" t="b">
        <v>0</v>
      </c>
      <c r="O921" t="b">
        <v>1</v>
      </c>
      <c r="P921" t="s">
        <v>33</v>
      </c>
      <c r="Q921">
        <f t="shared" si="59"/>
        <v>59</v>
      </c>
      <c r="R921">
        <f t="shared" si="60"/>
        <v>93</v>
      </c>
      <c r="S921" t="s">
        <v>2038</v>
      </c>
      <c r="T921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9">
        <f t="shared" si="57"/>
        <v>43503.25</v>
      </c>
      <c r="L922">
        <v>1551247200</v>
      </c>
      <c r="M922" s="9">
        <f t="shared" si="58"/>
        <v>43523.25</v>
      </c>
      <c r="N922" t="b">
        <v>1</v>
      </c>
      <c r="O922" t="b">
        <v>0</v>
      </c>
      <c r="P922" t="s">
        <v>71</v>
      </c>
      <c r="Q922">
        <f t="shared" si="59"/>
        <v>183</v>
      </c>
      <c r="R922">
        <f t="shared" si="60"/>
        <v>38</v>
      </c>
      <c r="S922" t="s">
        <v>2040</v>
      </c>
      <c r="T922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9">
        <f t="shared" si="57"/>
        <v>40951.25</v>
      </c>
      <c r="L923">
        <v>1330236000</v>
      </c>
      <c r="M923" s="9">
        <f t="shared" si="58"/>
        <v>40965.25</v>
      </c>
      <c r="N923" t="b">
        <v>0</v>
      </c>
      <c r="O923" t="b">
        <v>0</v>
      </c>
      <c r="P923" t="s">
        <v>28</v>
      </c>
      <c r="Q923">
        <f t="shared" si="59"/>
        <v>1</v>
      </c>
      <c r="R923">
        <f t="shared" si="60"/>
        <v>32</v>
      </c>
      <c r="S923" t="s">
        <v>2036</v>
      </c>
      <c r="T923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9">
        <f t="shared" si="57"/>
        <v>43443.25</v>
      </c>
      <c r="L924">
        <v>1545112800</v>
      </c>
      <c r="M924" s="9">
        <f t="shared" si="58"/>
        <v>43452.25</v>
      </c>
      <c r="N924" t="b">
        <v>0</v>
      </c>
      <c r="O924" t="b">
        <v>1</v>
      </c>
      <c r="P924" t="s">
        <v>319</v>
      </c>
      <c r="Q924">
        <f t="shared" si="59"/>
        <v>176</v>
      </c>
      <c r="R924">
        <f t="shared" si="60"/>
        <v>40</v>
      </c>
      <c r="S924" t="s">
        <v>2034</v>
      </c>
      <c r="T924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9">
        <f t="shared" si="57"/>
        <v>40373.208333333336</v>
      </c>
      <c r="L925">
        <v>1279170000</v>
      </c>
      <c r="M925" s="9">
        <f t="shared" si="58"/>
        <v>40374.208333333336</v>
      </c>
      <c r="N925" t="b">
        <v>0</v>
      </c>
      <c r="O925" t="b">
        <v>0</v>
      </c>
      <c r="P925" t="s">
        <v>33</v>
      </c>
      <c r="Q925">
        <f t="shared" si="59"/>
        <v>238</v>
      </c>
      <c r="R925">
        <f t="shared" si="60"/>
        <v>101</v>
      </c>
      <c r="S925" t="s">
        <v>2038</v>
      </c>
      <c r="T925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9">
        <f t="shared" si="57"/>
        <v>43769.208333333328</v>
      </c>
      <c r="L926">
        <v>1573452000</v>
      </c>
      <c r="M926" s="9">
        <f t="shared" si="58"/>
        <v>43780.25</v>
      </c>
      <c r="N926" t="b">
        <v>0</v>
      </c>
      <c r="O926" t="b">
        <v>0</v>
      </c>
      <c r="P926" t="s">
        <v>33</v>
      </c>
      <c r="Q926">
        <f t="shared" si="59"/>
        <v>488</v>
      </c>
      <c r="R926">
        <f t="shared" si="60"/>
        <v>84</v>
      </c>
      <c r="S926" t="s">
        <v>2038</v>
      </c>
      <c r="T926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9">
        <f t="shared" si="57"/>
        <v>43000.208333333328</v>
      </c>
      <c r="L927">
        <v>1507093200</v>
      </c>
      <c r="M927" s="9">
        <f t="shared" si="58"/>
        <v>43012.208333333328</v>
      </c>
      <c r="N927" t="b">
        <v>0</v>
      </c>
      <c r="O927" t="b">
        <v>0</v>
      </c>
      <c r="P927" t="s">
        <v>33</v>
      </c>
      <c r="Q927">
        <f t="shared" si="59"/>
        <v>224</v>
      </c>
      <c r="R927">
        <f t="shared" si="60"/>
        <v>103</v>
      </c>
      <c r="S927" t="s">
        <v>2038</v>
      </c>
      <c r="T927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9">
        <f t="shared" si="57"/>
        <v>42502.208333333328</v>
      </c>
      <c r="L928">
        <v>1463374800</v>
      </c>
      <c r="M928" s="9">
        <f t="shared" si="58"/>
        <v>42506.208333333328</v>
      </c>
      <c r="N928" t="b">
        <v>0</v>
      </c>
      <c r="O928" t="b">
        <v>0</v>
      </c>
      <c r="P928" t="s">
        <v>17</v>
      </c>
      <c r="Q928">
        <f t="shared" si="59"/>
        <v>18</v>
      </c>
      <c r="R928">
        <f t="shared" si="60"/>
        <v>105</v>
      </c>
      <c r="S928" t="s">
        <v>2032</v>
      </c>
      <c r="T928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9">
        <f t="shared" si="57"/>
        <v>41102.208333333336</v>
      </c>
      <c r="L929">
        <v>1344574800</v>
      </c>
      <c r="M929" s="9">
        <f t="shared" si="58"/>
        <v>41131.208333333336</v>
      </c>
      <c r="N929" t="b">
        <v>0</v>
      </c>
      <c r="O929" t="b">
        <v>0</v>
      </c>
      <c r="P929" t="s">
        <v>33</v>
      </c>
      <c r="Q929">
        <f t="shared" si="59"/>
        <v>46</v>
      </c>
      <c r="R929">
        <f t="shared" si="60"/>
        <v>89</v>
      </c>
      <c r="S929" t="s">
        <v>2038</v>
      </c>
      <c r="T92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9">
        <f t="shared" si="57"/>
        <v>41637.25</v>
      </c>
      <c r="L930">
        <v>1389074400</v>
      </c>
      <c r="M930" s="9">
        <f t="shared" si="58"/>
        <v>41646.25</v>
      </c>
      <c r="N930" t="b">
        <v>0</v>
      </c>
      <c r="O930" t="b">
        <v>0</v>
      </c>
      <c r="P930" t="s">
        <v>28</v>
      </c>
      <c r="Q930">
        <f t="shared" si="59"/>
        <v>117</v>
      </c>
      <c r="R930">
        <f t="shared" si="60"/>
        <v>52</v>
      </c>
      <c r="S930" t="s">
        <v>2036</v>
      </c>
      <c r="T930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9">
        <f t="shared" si="57"/>
        <v>42858.208333333328</v>
      </c>
      <c r="L931">
        <v>1494997200</v>
      </c>
      <c r="M931" s="9">
        <f t="shared" si="58"/>
        <v>42872.208333333328</v>
      </c>
      <c r="N931" t="b">
        <v>0</v>
      </c>
      <c r="O931" t="b">
        <v>0</v>
      </c>
      <c r="P931" t="s">
        <v>33</v>
      </c>
      <c r="Q931">
        <f t="shared" si="59"/>
        <v>217</v>
      </c>
      <c r="R931">
        <f t="shared" si="60"/>
        <v>65</v>
      </c>
      <c r="S931" t="s">
        <v>2038</v>
      </c>
      <c r="T931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9">
        <f t="shared" si="57"/>
        <v>42060.25</v>
      </c>
      <c r="L932">
        <v>1425448800</v>
      </c>
      <c r="M932" s="9">
        <f t="shared" si="58"/>
        <v>42067.25</v>
      </c>
      <c r="N932" t="b">
        <v>0</v>
      </c>
      <c r="O932" t="b">
        <v>1</v>
      </c>
      <c r="P932" t="s">
        <v>33</v>
      </c>
      <c r="Q932">
        <f t="shared" si="59"/>
        <v>112</v>
      </c>
      <c r="R932">
        <f t="shared" si="60"/>
        <v>46</v>
      </c>
      <c r="S932" t="s">
        <v>2038</v>
      </c>
      <c r="T932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9">
        <f t="shared" si="57"/>
        <v>41818.208333333336</v>
      </c>
      <c r="L933">
        <v>1404104400</v>
      </c>
      <c r="M933" s="9">
        <f t="shared" si="58"/>
        <v>41820.208333333336</v>
      </c>
      <c r="N933" t="b">
        <v>0</v>
      </c>
      <c r="O933" t="b">
        <v>1</v>
      </c>
      <c r="P933" t="s">
        <v>33</v>
      </c>
      <c r="Q933">
        <f t="shared" si="59"/>
        <v>73</v>
      </c>
      <c r="R933">
        <f t="shared" si="60"/>
        <v>51</v>
      </c>
      <c r="S933" t="s">
        <v>2038</v>
      </c>
      <c r="T933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9">
        <f t="shared" si="57"/>
        <v>41709.208333333336</v>
      </c>
      <c r="L934">
        <v>1394773200</v>
      </c>
      <c r="M934" s="9">
        <f t="shared" si="58"/>
        <v>41712.208333333336</v>
      </c>
      <c r="N934" t="b">
        <v>0</v>
      </c>
      <c r="O934" t="b">
        <v>0</v>
      </c>
      <c r="P934" t="s">
        <v>23</v>
      </c>
      <c r="Q934">
        <f t="shared" si="59"/>
        <v>212</v>
      </c>
      <c r="R934">
        <f t="shared" si="60"/>
        <v>34</v>
      </c>
      <c r="S934" t="s">
        <v>2034</v>
      </c>
      <c r="T934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9">
        <f t="shared" si="57"/>
        <v>41372.208333333336</v>
      </c>
      <c r="L935">
        <v>1366520400</v>
      </c>
      <c r="M935" s="9">
        <f t="shared" si="58"/>
        <v>41385.208333333336</v>
      </c>
      <c r="N935" t="b">
        <v>0</v>
      </c>
      <c r="O935" t="b">
        <v>0</v>
      </c>
      <c r="P935" t="s">
        <v>33</v>
      </c>
      <c r="Q935">
        <f t="shared" si="59"/>
        <v>240</v>
      </c>
      <c r="R935">
        <f t="shared" si="60"/>
        <v>92</v>
      </c>
      <c r="S935" t="s">
        <v>2038</v>
      </c>
      <c r="T935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9">
        <f t="shared" si="57"/>
        <v>42422.25</v>
      </c>
      <c r="L936">
        <v>1456639200</v>
      </c>
      <c r="M936" s="9">
        <f t="shared" si="58"/>
        <v>42428.25</v>
      </c>
      <c r="N936" t="b">
        <v>0</v>
      </c>
      <c r="O936" t="b">
        <v>0</v>
      </c>
      <c r="P936" t="s">
        <v>33</v>
      </c>
      <c r="Q936">
        <f t="shared" si="59"/>
        <v>182</v>
      </c>
      <c r="R936">
        <f t="shared" si="60"/>
        <v>107</v>
      </c>
      <c r="S936" t="s">
        <v>2038</v>
      </c>
      <c r="T936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9">
        <f t="shared" si="57"/>
        <v>42209.208333333328</v>
      </c>
      <c r="L937">
        <v>1438318800</v>
      </c>
      <c r="M937" s="9">
        <f t="shared" si="58"/>
        <v>42216.208333333328</v>
      </c>
      <c r="N937" t="b">
        <v>0</v>
      </c>
      <c r="O937" t="b">
        <v>0</v>
      </c>
      <c r="P937" t="s">
        <v>33</v>
      </c>
      <c r="Q937">
        <f t="shared" si="59"/>
        <v>164</v>
      </c>
      <c r="R937">
        <f t="shared" si="60"/>
        <v>76</v>
      </c>
      <c r="S937" t="s">
        <v>2038</v>
      </c>
      <c r="T937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9">
        <f t="shared" si="57"/>
        <v>43668.208333333328</v>
      </c>
      <c r="L938">
        <v>1564030800</v>
      </c>
      <c r="M938" s="9">
        <f t="shared" si="58"/>
        <v>43671.208333333328</v>
      </c>
      <c r="N938" t="b">
        <v>1</v>
      </c>
      <c r="O938" t="b">
        <v>0</v>
      </c>
      <c r="P938" t="s">
        <v>33</v>
      </c>
      <c r="Q938">
        <f t="shared" si="59"/>
        <v>2</v>
      </c>
      <c r="R938">
        <f t="shared" si="60"/>
        <v>80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9">
        <f t="shared" si="57"/>
        <v>42334.25</v>
      </c>
      <c r="L939">
        <v>1449295200</v>
      </c>
      <c r="M939" s="9">
        <f t="shared" si="58"/>
        <v>42343.25</v>
      </c>
      <c r="N939" t="b">
        <v>0</v>
      </c>
      <c r="O939" t="b">
        <v>0</v>
      </c>
      <c r="P939" t="s">
        <v>42</v>
      </c>
      <c r="Q939">
        <f t="shared" si="59"/>
        <v>50</v>
      </c>
      <c r="R939">
        <f t="shared" si="60"/>
        <v>87</v>
      </c>
      <c r="S939" t="s">
        <v>2040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9">
        <f t="shared" si="57"/>
        <v>43263.208333333328</v>
      </c>
      <c r="L940">
        <v>1531890000</v>
      </c>
      <c r="M940" s="9">
        <f t="shared" si="58"/>
        <v>43299.208333333328</v>
      </c>
      <c r="N940" t="b">
        <v>0</v>
      </c>
      <c r="O940" t="b">
        <v>1</v>
      </c>
      <c r="P940" t="s">
        <v>119</v>
      </c>
      <c r="Q940">
        <f t="shared" si="59"/>
        <v>110</v>
      </c>
      <c r="R940">
        <f t="shared" si="60"/>
        <v>105</v>
      </c>
      <c r="S940" t="s">
        <v>2046</v>
      </c>
      <c r="T940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9">
        <f t="shared" si="57"/>
        <v>40670.208333333336</v>
      </c>
      <c r="L941">
        <v>1306213200</v>
      </c>
      <c r="M941" s="9">
        <f t="shared" si="58"/>
        <v>40687.208333333336</v>
      </c>
      <c r="N941" t="b">
        <v>0</v>
      </c>
      <c r="O941" t="b">
        <v>1</v>
      </c>
      <c r="P941" t="s">
        <v>89</v>
      </c>
      <c r="Q941">
        <f t="shared" si="59"/>
        <v>49</v>
      </c>
      <c r="R941">
        <f t="shared" si="60"/>
        <v>57</v>
      </c>
      <c r="S941" t="s">
        <v>2049</v>
      </c>
      <c r="T941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9">
        <f t="shared" si="57"/>
        <v>41244.25</v>
      </c>
      <c r="L942">
        <v>1356242400</v>
      </c>
      <c r="M942" s="9">
        <f t="shared" si="58"/>
        <v>41266.25</v>
      </c>
      <c r="N942" t="b">
        <v>0</v>
      </c>
      <c r="O942" t="b">
        <v>0</v>
      </c>
      <c r="P942" t="s">
        <v>28</v>
      </c>
      <c r="Q942">
        <f t="shared" si="59"/>
        <v>62</v>
      </c>
      <c r="R942">
        <f t="shared" si="60"/>
        <v>93</v>
      </c>
      <c r="S942" t="s">
        <v>2036</v>
      </c>
      <c r="T942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9">
        <f t="shared" si="57"/>
        <v>40552.25</v>
      </c>
      <c r="L943">
        <v>1297576800</v>
      </c>
      <c r="M943" s="9">
        <f t="shared" si="58"/>
        <v>40587.25</v>
      </c>
      <c r="N943" t="b">
        <v>1</v>
      </c>
      <c r="O943" t="b">
        <v>0</v>
      </c>
      <c r="P943" t="s">
        <v>33</v>
      </c>
      <c r="Q943">
        <f t="shared" si="59"/>
        <v>13</v>
      </c>
      <c r="R943">
        <f t="shared" si="60"/>
        <v>72</v>
      </c>
      <c r="S943" t="s">
        <v>2038</v>
      </c>
      <c r="T943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9">
        <f t="shared" si="57"/>
        <v>40568.25</v>
      </c>
      <c r="L944">
        <v>1296194400</v>
      </c>
      <c r="M944" s="9">
        <f t="shared" si="58"/>
        <v>40571.25</v>
      </c>
      <c r="N944" t="b">
        <v>0</v>
      </c>
      <c r="O944" t="b">
        <v>0</v>
      </c>
      <c r="P944" t="s">
        <v>33</v>
      </c>
      <c r="Q944">
        <f t="shared" si="59"/>
        <v>65</v>
      </c>
      <c r="R944">
        <f t="shared" si="60"/>
        <v>93</v>
      </c>
      <c r="S944" t="s">
        <v>2038</v>
      </c>
      <c r="T944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9">
        <f t="shared" si="57"/>
        <v>41906.208333333336</v>
      </c>
      <c r="L945">
        <v>1414558800</v>
      </c>
      <c r="M945" s="9">
        <f t="shared" si="58"/>
        <v>41941.208333333336</v>
      </c>
      <c r="N945" t="b">
        <v>0</v>
      </c>
      <c r="O945" t="b">
        <v>0</v>
      </c>
      <c r="P945" t="s">
        <v>17</v>
      </c>
      <c r="Q945">
        <f t="shared" si="59"/>
        <v>160</v>
      </c>
      <c r="R945">
        <f t="shared" si="60"/>
        <v>105</v>
      </c>
      <c r="S945" t="s">
        <v>2032</v>
      </c>
      <c r="T945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9">
        <f t="shared" si="57"/>
        <v>42776.25</v>
      </c>
      <c r="L946">
        <v>1488348000</v>
      </c>
      <c r="M946" s="9">
        <f t="shared" si="58"/>
        <v>42795.25</v>
      </c>
      <c r="N946" t="b">
        <v>0</v>
      </c>
      <c r="O946" t="b">
        <v>0</v>
      </c>
      <c r="P946" t="s">
        <v>122</v>
      </c>
      <c r="Q946">
        <f t="shared" si="59"/>
        <v>81</v>
      </c>
      <c r="R946">
        <f t="shared" si="60"/>
        <v>31</v>
      </c>
      <c r="S946" t="s">
        <v>2053</v>
      </c>
      <c r="T946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9">
        <f t="shared" si="57"/>
        <v>41004.208333333336</v>
      </c>
      <c r="L947">
        <v>1334898000</v>
      </c>
      <c r="M947" s="9">
        <f t="shared" si="58"/>
        <v>41019.208333333336</v>
      </c>
      <c r="N947" t="b">
        <v>1</v>
      </c>
      <c r="O947" t="b">
        <v>0</v>
      </c>
      <c r="P947" t="s">
        <v>122</v>
      </c>
      <c r="Q947">
        <f t="shared" si="59"/>
        <v>32</v>
      </c>
      <c r="R947">
        <f t="shared" si="60"/>
        <v>33</v>
      </c>
      <c r="S947" t="s">
        <v>2053</v>
      </c>
      <c r="T947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9">
        <f t="shared" si="57"/>
        <v>40710.208333333336</v>
      </c>
      <c r="L948">
        <v>1308373200</v>
      </c>
      <c r="M948" s="9">
        <f t="shared" si="58"/>
        <v>40712.208333333336</v>
      </c>
      <c r="N948" t="b">
        <v>0</v>
      </c>
      <c r="O948" t="b">
        <v>0</v>
      </c>
      <c r="P948" t="s">
        <v>33</v>
      </c>
      <c r="Q948">
        <f t="shared" si="59"/>
        <v>10</v>
      </c>
      <c r="R948">
        <f t="shared" si="60"/>
        <v>84</v>
      </c>
      <c r="S948" t="s">
        <v>2038</v>
      </c>
      <c r="T948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9">
        <f t="shared" si="57"/>
        <v>41908.208333333336</v>
      </c>
      <c r="L949">
        <v>1412312400</v>
      </c>
      <c r="M949" s="9">
        <f t="shared" si="58"/>
        <v>41915.208333333336</v>
      </c>
      <c r="N949" t="b">
        <v>0</v>
      </c>
      <c r="O949" t="b">
        <v>0</v>
      </c>
      <c r="P949" t="s">
        <v>33</v>
      </c>
      <c r="Q949">
        <f t="shared" si="59"/>
        <v>27</v>
      </c>
      <c r="R949">
        <f t="shared" si="60"/>
        <v>74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9">
        <f t="shared" si="57"/>
        <v>41985.25</v>
      </c>
      <c r="L950">
        <v>1419228000</v>
      </c>
      <c r="M950" s="9">
        <f t="shared" si="58"/>
        <v>41995.25</v>
      </c>
      <c r="N950" t="b">
        <v>1</v>
      </c>
      <c r="O950" t="b">
        <v>1</v>
      </c>
      <c r="P950" t="s">
        <v>42</v>
      </c>
      <c r="Q950">
        <f t="shared" si="59"/>
        <v>63</v>
      </c>
      <c r="R950">
        <f t="shared" si="60"/>
        <v>37</v>
      </c>
      <c r="S950" t="s">
        <v>2040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9">
        <f t="shared" si="57"/>
        <v>42112.208333333328</v>
      </c>
      <c r="L951">
        <v>1430974800</v>
      </c>
      <c r="M951" s="9">
        <f t="shared" si="58"/>
        <v>42131.208333333328</v>
      </c>
      <c r="N951" t="b">
        <v>0</v>
      </c>
      <c r="O951" t="b">
        <v>0</v>
      </c>
      <c r="P951" t="s">
        <v>28</v>
      </c>
      <c r="Q951">
        <f t="shared" si="59"/>
        <v>161</v>
      </c>
      <c r="R951">
        <f t="shared" si="60"/>
        <v>47</v>
      </c>
      <c r="S951" t="s">
        <v>2036</v>
      </c>
      <c r="T951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9">
        <f t="shared" si="57"/>
        <v>43571.208333333328</v>
      </c>
      <c r="L952">
        <v>1555822800</v>
      </c>
      <c r="M952" s="9">
        <f t="shared" si="58"/>
        <v>43576.208333333328</v>
      </c>
      <c r="N952" t="b">
        <v>0</v>
      </c>
      <c r="O952" t="b">
        <v>1</v>
      </c>
      <c r="P952" t="s">
        <v>33</v>
      </c>
      <c r="Q952">
        <f t="shared" si="59"/>
        <v>5</v>
      </c>
      <c r="R952">
        <f t="shared" si="60"/>
        <v>5</v>
      </c>
      <c r="S952" t="s">
        <v>2038</v>
      </c>
      <c r="T952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9">
        <f t="shared" si="57"/>
        <v>42730.25</v>
      </c>
      <c r="L953">
        <v>1482818400</v>
      </c>
      <c r="M953" s="9">
        <f t="shared" si="58"/>
        <v>42731.25</v>
      </c>
      <c r="N953" t="b">
        <v>0</v>
      </c>
      <c r="O953" t="b">
        <v>1</v>
      </c>
      <c r="P953" t="s">
        <v>23</v>
      </c>
      <c r="Q953">
        <f t="shared" si="59"/>
        <v>1097</v>
      </c>
      <c r="R953">
        <f t="shared" si="60"/>
        <v>102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9">
        <f t="shared" si="57"/>
        <v>42591.208333333328</v>
      </c>
      <c r="L954">
        <v>1471928400</v>
      </c>
      <c r="M954" s="9">
        <f t="shared" si="58"/>
        <v>42605.208333333328</v>
      </c>
      <c r="N954" t="b">
        <v>0</v>
      </c>
      <c r="O954" t="b">
        <v>0</v>
      </c>
      <c r="P954" t="s">
        <v>42</v>
      </c>
      <c r="Q954">
        <f t="shared" si="59"/>
        <v>70</v>
      </c>
      <c r="R954">
        <f t="shared" si="60"/>
        <v>45</v>
      </c>
      <c r="S954" t="s">
        <v>2040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9">
        <f t="shared" si="57"/>
        <v>42358.25</v>
      </c>
      <c r="L955">
        <v>1453701600</v>
      </c>
      <c r="M955" s="9">
        <f t="shared" si="58"/>
        <v>42394.25</v>
      </c>
      <c r="N955" t="b">
        <v>0</v>
      </c>
      <c r="O955" t="b">
        <v>1</v>
      </c>
      <c r="P955" t="s">
        <v>474</v>
      </c>
      <c r="Q955">
        <f t="shared" si="59"/>
        <v>60</v>
      </c>
      <c r="R955">
        <f t="shared" si="60"/>
        <v>94</v>
      </c>
      <c r="S955" t="s">
        <v>2040</v>
      </c>
      <c r="T955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9">
        <f t="shared" si="57"/>
        <v>41174.208333333336</v>
      </c>
      <c r="L956">
        <v>1350363600</v>
      </c>
      <c r="M956" s="9">
        <f t="shared" si="58"/>
        <v>41198.208333333336</v>
      </c>
      <c r="N956" t="b">
        <v>0</v>
      </c>
      <c r="O956" t="b">
        <v>0</v>
      </c>
      <c r="P956" t="s">
        <v>28</v>
      </c>
      <c r="Q956">
        <f t="shared" si="59"/>
        <v>367</v>
      </c>
      <c r="R956">
        <f t="shared" si="60"/>
        <v>101</v>
      </c>
      <c r="S956" t="s">
        <v>2036</v>
      </c>
      <c r="T956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9">
        <f t="shared" si="57"/>
        <v>41238.25</v>
      </c>
      <c r="L957">
        <v>1353996000</v>
      </c>
      <c r="M957" s="9">
        <f t="shared" si="58"/>
        <v>41240.25</v>
      </c>
      <c r="N957" t="b">
        <v>0</v>
      </c>
      <c r="O957" t="b">
        <v>0</v>
      </c>
      <c r="P957" t="s">
        <v>33</v>
      </c>
      <c r="Q957">
        <f t="shared" si="59"/>
        <v>1109</v>
      </c>
      <c r="R957">
        <f t="shared" si="60"/>
        <v>97</v>
      </c>
      <c r="S957" t="s">
        <v>2038</v>
      </c>
      <c r="T957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9">
        <f t="shared" si="57"/>
        <v>42360.25</v>
      </c>
      <c r="L958">
        <v>1451109600</v>
      </c>
      <c r="M958" s="9">
        <f t="shared" si="58"/>
        <v>42364.25</v>
      </c>
      <c r="N958" t="b">
        <v>0</v>
      </c>
      <c r="O958" t="b">
        <v>0</v>
      </c>
      <c r="P958" t="s">
        <v>474</v>
      </c>
      <c r="Q958">
        <f t="shared" si="59"/>
        <v>19</v>
      </c>
      <c r="R958">
        <f t="shared" si="60"/>
        <v>43</v>
      </c>
      <c r="S958" t="s">
        <v>2040</v>
      </c>
      <c r="T958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9">
        <f t="shared" si="57"/>
        <v>40955.25</v>
      </c>
      <c r="L959">
        <v>1329631200</v>
      </c>
      <c r="M959" s="9">
        <f t="shared" si="58"/>
        <v>40958.25</v>
      </c>
      <c r="N959" t="b">
        <v>0</v>
      </c>
      <c r="O959" t="b">
        <v>0</v>
      </c>
      <c r="P959" t="s">
        <v>33</v>
      </c>
      <c r="Q959">
        <f t="shared" si="59"/>
        <v>127</v>
      </c>
      <c r="R959">
        <f t="shared" si="60"/>
        <v>95</v>
      </c>
      <c r="S959" t="s">
        <v>2038</v>
      </c>
      <c r="T95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9">
        <f t="shared" si="57"/>
        <v>40350.208333333336</v>
      </c>
      <c r="L960">
        <v>1278997200</v>
      </c>
      <c r="M960" s="9">
        <f t="shared" si="58"/>
        <v>40372.208333333336</v>
      </c>
      <c r="N960" t="b">
        <v>0</v>
      </c>
      <c r="O960" t="b">
        <v>0</v>
      </c>
      <c r="P960" t="s">
        <v>71</v>
      </c>
      <c r="Q960">
        <f t="shared" si="59"/>
        <v>735</v>
      </c>
      <c r="R960">
        <f t="shared" si="60"/>
        <v>72</v>
      </c>
      <c r="S960" t="s">
        <v>2040</v>
      </c>
      <c r="T960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9">
        <f t="shared" si="57"/>
        <v>40357.208333333336</v>
      </c>
      <c r="L961">
        <v>1280120400</v>
      </c>
      <c r="M961" s="9">
        <f t="shared" si="58"/>
        <v>40385.208333333336</v>
      </c>
      <c r="N961" t="b">
        <v>0</v>
      </c>
      <c r="O961" t="b">
        <v>0</v>
      </c>
      <c r="P961" t="s">
        <v>206</v>
      </c>
      <c r="Q961">
        <f t="shared" si="59"/>
        <v>5</v>
      </c>
      <c r="R961">
        <f t="shared" si="60"/>
        <v>51</v>
      </c>
      <c r="S961" t="s">
        <v>2046</v>
      </c>
      <c r="T961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9">
        <f t="shared" si="57"/>
        <v>42408.25</v>
      </c>
      <c r="L962">
        <v>1458104400</v>
      </c>
      <c r="M962" s="9">
        <f t="shared" si="58"/>
        <v>42445.208333333328</v>
      </c>
      <c r="N962" t="b">
        <v>0</v>
      </c>
      <c r="O962" t="b">
        <v>0</v>
      </c>
      <c r="P962" t="s">
        <v>28</v>
      </c>
      <c r="Q962">
        <f t="shared" si="59"/>
        <v>85</v>
      </c>
      <c r="R962">
        <f t="shared" si="60"/>
        <v>85</v>
      </c>
      <c r="S962" t="s">
        <v>2036</v>
      </c>
      <c r="T962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9">
        <f t="shared" ref="K963:K1001" si="61">(((J963/60)/60)/24)+DATE(1970,1,1)</f>
        <v>40591.25</v>
      </c>
      <c r="L963">
        <v>1298268000</v>
      </c>
      <c r="M963" s="9">
        <f t="shared" ref="M963:M1001" si="62">(((L963/60)/60)/24)+DATE(1970,1,1)</f>
        <v>40595.25</v>
      </c>
      <c r="N963" t="b">
        <v>0</v>
      </c>
      <c r="O963" t="b">
        <v>0</v>
      </c>
      <c r="P963" t="s">
        <v>206</v>
      </c>
      <c r="Q963">
        <f t="shared" ref="Q963:Q1001" si="63">ROUND((E963/D963)*100,0)</f>
        <v>119</v>
      </c>
      <c r="R963">
        <f t="shared" ref="R963:R1001" si="64">ROUND((E963/G963),0)</f>
        <v>44</v>
      </c>
      <c r="S963" t="s">
        <v>2046</v>
      </c>
      <c r="T963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9">
        <f t="shared" si="61"/>
        <v>41592.25</v>
      </c>
      <c r="L964">
        <v>1386223200</v>
      </c>
      <c r="M964" s="9">
        <f t="shared" si="62"/>
        <v>41613.25</v>
      </c>
      <c r="N964" t="b">
        <v>0</v>
      </c>
      <c r="O964" t="b">
        <v>0</v>
      </c>
      <c r="P964" t="s">
        <v>17</v>
      </c>
      <c r="Q964">
        <f t="shared" si="63"/>
        <v>296</v>
      </c>
      <c r="R964">
        <f t="shared" si="64"/>
        <v>40</v>
      </c>
      <c r="S964" t="s">
        <v>2032</v>
      </c>
      <c r="T964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9">
        <f t="shared" si="61"/>
        <v>40607.25</v>
      </c>
      <c r="L965">
        <v>1299823200</v>
      </c>
      <c r="M965" s="9">
        <f t="shared" si="62"/>
        <v>40613.25</v>
      </c>
      <c r="N965" t="b">
        <v>0</v>
      </c>
      <c r="O965" t="b">
        <v>1</v>
      </c>
      <c r="P965" t="s">
        <v>122</v>
      </c>
      <c r="Q965">
        <f t="shared" si="63"/>
        <v>85</v>
      </c>
      <c r="R965">
        <f t="shared" si="64"/>
        <v>44</v>
      </c>
      <c r="S965" t="s">
        <v>2053</v>
      </c>
      <c r="T965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9">
        <f t="shared" si="61"/>
        <v>42135.208333333328</v>
      </c>
      <c r="L966">
        <v>1431752400</v>
      </c>
      <c r="M966" s="9">
        <f t="shared" si="62"/>
        <v>42140.208333333328</v>
      </c>
      <c r="N966" t="b">
        <v>0</v>
      </c>
      <c r="O966" t="b">
        <v>0</v>
      </c>
      <c r="P966" t="s">
        <v>33</v>
      </c>
      <c r="Q966">
        <f t="shared" si="63"/>
        <v>356</v>
      </c>
      <c r="R966">
        <f t="shared" si="64"/>
        <v>85</v>
      </c>
      <c r="S966" t="s">
        <v>2038</v>
      </c>
      <c r="T966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9">
        <f t="shared" si="61"/>
        <v>40203.25</v>
      </c>
      <c r="L967">
        <v>1267855200</v>
      </c>
      <c r="M967" s="9">
        <f t="shared" si="62"/>
        <v>40243.25</v>
      </c>
      <c r="N967" t="b">
        <v>0</v>
      </c>
      <c r="O967" t="b">
        <v>0</v>
      </c>
      <c r="P967" t="s">
        <v>23</v>
      </c>
      <c r="Q967">
        <f t="shared" si="63"/>
        <v>386</v>
      </c>
      <c r="R967">
        <f t="shared" si="64"/>
        <v>41</v>
      </c>
      <c r="S967" t="s">
        <v>2034</v>
      </c>
      <c r="T967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9">
        <f t="shared" si="61"/>
        <v>42901.208333333328</v>
      </c>
      <c r="L968">
        <v>1497675600</v>
      </c>
      <c r="M968" s="9">
        <f t="shared" si="62"/>
        <v>42903.208333333328</v>
      </c>
      <c r="N968" t="b">
        <v>0</v>
      </c>
      <c r="O968" t="b">
        <v>0</v>
      </c>
      <c r="P968" t="s">
        <v>33</v>
      </c>
      <c r="Q968">
        <f t="shared" si="63"/>
        <v>792</v>
      </c>
      <c r="R968">
        <f t="shared" si="64"/>
        <v>55</v>
      </c>
      <c r="S968" t="s">
        <v>2038</v>
      </c>
      <c r="T968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9">
        <f t="shared" si="61"/>
        <v>41005.208333333336</v>
      </c>
      <c r="L969">
        <v>1336885200</v>
      </c>
      <c r="M969" s="9">
        <f t="shared" si="62"/>
        <v>41042.208333333336</v>
      </c>
      <c r="N969" t="b">
        <v>0</v>
      </c>
      <c r="O969" t="b">
        <v>0</v>
      </c>
      <c r="P969" t="s">
        <v>319</v>
      </c>
      <c r="Q969">
        <f t="shared" si="63"/>
        <v>137</v>
      </c>
      <c r="R969">
        <f t="shared" si="64"/>
        <v>77</v>
      </c>
      <c r="S969" t="s">
        <v>2034</v>
      </c>
      <c r="T96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9">
        <f t="shared" si="61"/>
        <v>40544.25</v>
      </c>
      <c r="L970">
        <v>1295157600</v>
      </c>
      <c r="M970" s="9">
        <f t="shared" si="62"/>
        <v>40559.25</v>
      </c>
      <c r="N970" t="b">
        <v>0</v>
      </c>
      <c r="O970" t="b">
        <v>0</v>
      </c>
      <c r="P970" t="s">
        <v>17</v>
      </c>
      <c r="Q970">
        <f t="shared" si="63"/>
        <v>338</v>
      </c>
      <c r="R970">
        <f t="shared" si="64"/>
        <v>71</v>
      </c>
      <c r="S970" t="s">
        <v>2032</v>
      </c>
      <c r="T970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9">
        <f t="shared" si="61"/>
        <v>43821.25</v>
      </c>
      <c r="L971">
        <v>1577599200</v>
      </c>
      <c r="M971" s="9">
        <f t="shared" si="62"/>
        <v>43828.25</v>
      </c>
      <c r="N971" t="b">
        <v>0</v>
      </c>
      <c r="O971" t="b">
        <v>0</v>
      </c>
      <c r="P971" t="s">
        <v>33</v>
      </c>
      <c r="Q971">
        <f t="shared" si="63"/>
        <v>108</v>
      </c>
      <c r="R971">
        <f t="shared" si="64"/>
        <v>92</v>
      </c>
      <c r="S971" t="s">
        <v>2038</v>
      </c>
      <c r="T971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9">
        <f t="shared" si="61"/>
        <v>40672.208333333336</v>
      </c>
      <c r="L972">
        <v>1305003600</v>
      </c>
      <c r="M972" s="9">
        <f t="shared" si="62"/>
        <v>40673.208333333336</v>
      </c>
      <c r="N972" t="b">
        <v>0</v>
      </c>
      <c r="O972" t="b">
        <v>0</v>
      </c>
      <c r="P972" t="s">
        <v>33</v>
      </c>
      <c r="Q972">
        <f t="shared" si="63"/>
        <v>61</v>
      </c>
      <c r="R972">
        <f t="shared" si="64"/>
        <v>97</v>
      </c>
      <c r="S972" t="s">
        <v>2038</v>
      </c>
      <c r="T972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9">
        <f t="shared" si="61"/>
        <v>41555.208333333336</v>
      </c>
      <c r="L973">
        <v>1381726800</v>
      </c>
      <c r="M973" s="9">
        <f t="shared" si="62"/>
        <v>41561.208333333336</v>
      </c>
      <c r="N973" t="b">
        <v>0</v>
      </c>
      <c r="O973" t="b">
        <v>0</v>
      </c>
      <c r="P973" t="s">
        <v>269</v>
      </c>
      <c r="Q973">
        <f t="shared" si="63"/>
        <v>28</v>
      </c>
      <c r="R973">
        <f t="shared" si="64"/>
        <v>59</v>
      </c>
      <c r="S973" t="s">
        <v>2040</v>
      </c>
      <c r="T973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9">
        <f t="shared" si="61"/>
        <v>41792.208333333336</v>
      </c>
      <c r="L974">
        <v>1402462800</v>
      </c>
      <c r="M974" s="9">
        <f t="shared" si="62"/>
        <v>41801.208333333336</v>
      </c>
      <c r="N974" t="b">
        <v>0</v>
      </c>
      <c r="O974" t="b">
        <v>1</v>
      </c>
      <c r="P974" t="s">
        <v>28</v>
      </c>
      <c r="Q974">
        <f t="shared" si="63"/>
        <v>228</v>
      </c>
      <c r="R974">
        <f t="shared" si="64"/>
        <v>58</v>
      </c>
      <c r="S974" t="s">
        <v>2036</v>
      </c>
      <c r="T974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9">
        <f t="shared" si="61"/>
        <v>40522.25</v>
      </c>
      <c r="L975">
        <v>1292133600</v>
      </c>
      <c r="M975" s="9">
        <f t="shared" si="62"/>
        <v>40524.25</v>
      </c>
      <c r="N975" t="b">
        <v>0</v>
      </c>
      <c r="O975" t="b">
        <v>1</v>
      </c>
      <c r="P975" t="s">
        <v>33</v>
      </c>
      <c r="Q975">
        <f t="shared" si="63"/>
        <v>22</v>
      </c>
      <c r="R975">
        <f t="shared" si="64"/>
        <v>104</v>
      </c>
      <c r="S975" t="s">
        <v>2038</v>
      </c>
      <c r="T975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9">
        <f t="shared" si="61"/>
        <v>41412.208333333336</v>
      </c>
      <c r="L976">
        <v>1368939600</v>
      </c>
      <c r="M976" s="9">
        <f t="shared" si="62"/>
        <v>41413.208333333336</v>
      </c>
      <c r="N976" t="b">
        <v>0</v>
      </c>
      <c r="O976" t="b">
        <v>0</v>
      </c>
      <c r="P976" t="s">
        <v>60</v>
      </c>
      <c r="Q976">
        <f t="shared" si="63"/>
        <v>374</v>
      </c>
      <c r="R976">
        <f t="shared" si="64"/>
        <v>93</v>
      </c>
      <c r="S976" t="s">
        <v>2034</v>
      </c>
      <c r="T976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9">
        <f t="shared" si="61"/>
        <v>42337.25</v>
      </c>
      <c r="L977">
        <v>1452146400</v>
      </c>
      <c r="M977" s="9">
        <f t="shared" si="62"/>
        <v>42376.25</v>
      </c>
      <c r="N977" t="b">
        <v>0</v>
      </c>
      <c r="O977" t="b">
        <v>1</v>
      </c>
      <c r="P977" t="s">
        <v>33</v>
      </c>
      <c r="Q977">
        <f t="shared" si="63"/>
        <v>155</v>
      </c>
      <c r="R977">
        <f t="shared" si="64"/>
        <v>62</v>
      </c>
      <c r="S977" t="s">
        <v>2038</v>
      </c>
      <c r="T977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9">
        <f t="shared" si="61"/>
        <v>40571.25</v>
      </c>
      <c r="L978">
        <v>1296712800</v>
      </c>
      <c r="M978" s="9">
        <f t="shared" si="62"/>
        <v>40577.25</v>
      </c>
      <c r="N978" t="b">
        <v>0</v>
      </c>
      <c r="O978" t="b">
        <v>1</v>
      </c>
      <c r="P978" t="s">
        <v>33</v>
      </c>
      <c r="Q978">
        <f t="shared" si="63"/>
        <v>322</v>
      </c>
      <c r="R978">
        <f t="shared" si="64"/>
        <v>92</v>
      </c>
      <c r="S978" t="s">
        <v>2038</v>
      </c>
      <c r="T978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9">
        <f t="shared" si="61"/>
        <v>43138.25</v>
      </c>
      <c r="L979">
        <v>1520748000</v>
      </c>
      <c r="M979" s="9">
        <f t="shared" si="62"/>
        <v>43170.25</v>
      </c>
      <c r="N979" t="b">
        <v>0</v>
      </c>
      <c r="O979" t="b">
        <v>0</v>
      </c>
      <c r="P979" t="s">
        <v>17</v>
      </c>
      <c r="Q979">
        <f t="shared" si="63"/>
        <v>74</v>
      </c>
      <c r="R979">
        <f t="shared" si="64"/>
        <v>77</v>
      </c>
      <c r="S979" t="s">
        <v>2032</v>
      </c>
      <c r="T97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9">
        <f t="shared" si="61"/>
        <v>42686.25</v>
      </c>
      <c r="L980">
        <v>1480831200</v>
      </c>
      <c r="M980" s="9">
        <f t="shared" si="62"/>
        <v>42708.25</v>
      </c>
      <c r="N980" t="b">
        <v>0</v>
      </c>
      <c r="O980" t="b">
        <v>0</v>
      </c>
      <c r="P980" t="s">
        <v>89</v>
      </c>
      <c r="Q980">
        <f t="shared" si="63"/>
        <v>864</v>
      </c>
      <c r="R980">
        <f t="shared" si="64"/>
        <v>94</v>
      </c>
      <c r="S980" t="s">
        <v>2049</v>
      </c>
      <c r="T980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9">
        <f t="shared" si="61"/>
        <v>42078.208333333328</v>
      </c>
      <c r="L981">
        <v>1426914000</v>
      </c>
      <c r="M981" s="9">
        <f t="shared" si="62"/>
        <v>42084.208333333328</v>
      </c>
      <c r="N981" t="b">
        <v>0</v>
      </c>
      <c r="O981" t="b">
        <v>0</v>
      </c>
      <c r="P981" t="s">
        <v>33</v>
      </c>
      <c r="Q981">
        <f t="shared" si="63"/>
        <v>143</v>
      </c>
      <c r="R981">
        <f t="shared" si="64"/>
        <v>85</v>
      </c>
      <c r="S981" t="s">
        <v>2038</v>
      </c>
      <c r="T981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9">
        <f t="shared" si="61"/>
        <v>42307.208333333328</v>
      </c>
      <c r="L982">
        <v>1446616800</v>
      </c>
      <c r="M982" s="9">
        <f t="shared" si="62"/>
        <v>42312.25</v>
      </c>
      <c r="N982" t="b">
        <v>1</v>
      </c>
      <c r="O982" t="b">
        <v>0</v>
      </c>
      <c r="P982" t="s">
        <v>68</v>
      </c>
      <c r="Q982">
        <f t="shared" si="63"/>
        <v>40</v>
      </c>
      <c r="R982">
        <f t="shared" si="64"/>
        <v>106</v>
      </c>
      <c r="S982" t="s">
        <v>2046</v>
      </c>
      <c r="T982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9">
        <f t="shared" si="61"/>
        <v>43094.25</v>
      </c>
      <c r="L983">
        <v>1517032800</v>
      </c>
      <c r="M983" s="9">
        <f t="shared" si="62"/>
        <v>43127.25</v>
      </c>
      <c r="N983" t="b">
        <v>0</v>
      </c>
      <c r="O983" t="b">
        <v>0</v>
      </c>
      <c r="P983" t="s">
        <v>28</v>
      </c>
      <c r="Q983">
        <f t="shared" si="63"/>
        <v>178</v>
      </c>
      <c r="R983">
        <f t="shared" si="64"/>
        <v>37</v>
      </c>
      <c r="S983" t="s">
        <v>2036</v>
      </c>
      <c r="T983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9">
        <f t="shared" si="61"/>
        <v>40743.208333333336</v>
      </c>
      <c r="L984">
        <v>1311224400</v>
      </c>
      <c r="M984" s="9">
        <f t="shared" si="62"/>
        <v>40745.208333333336</v>
      </c>
      <c r="N984" t="b">
        <v>0</v>
      </c>
      <c r="O984" t="b">
        <v>1</v>
      </c>
      <c r="P984" t="s">
        <v>42</v>
      </c>
      <c r="Q984">
        <f t="shared" si="63"/>
        <v>85</v>
      </c>
      <c r="R984">
        <f t="shared" si="64"/>
        <v>82</v>
      </c>
      <c r="S984" t="s">
        <v>2040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9">
        <f t="shared" si="61"/>
        <v>43681.208333333328</v>
      </c>
      <c r="L985">
        <v>1566190800</v>
      </c>
      <c r="M985" s="9">
        <f t="shared" si="62"/>
        <v>43696.208333333328</v>
      </c>
      <c r="N985" t="b">
        <v>0</v>
      </c>
      <c r="O985" t="b">
        <v>0</v>
      </c>
      <c r="P985" t="s">
        <v>42</v>
      </c>
      <c r="Q985">
        <f t="shared" si="63"/>
        <v>146</v>
      </c>
      <c r="R985">
        <f t="shared" si="64"/>
        <v>81</v>
      </c>
      <c r="S985" t="s">
        <v>2040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9">
        <f t="shared" si="61"/>
        <v>43716.208333333328</v>
      </c>
      <c r="L986">
        <v>1570165200</v>
      </c>
      <c r="M986" s="9">
        <f t="shared" si="62"/>
        <v>43742.208333333328</v>
      </c>
      <c r="N986" t="b">
        <v>0</v>
      </c>
      <c r="O986" t="b">
        <v>0</v>
      </c>
      <c r="P986" t="s">
        <v>33</v>
      </c>
      <c r="Q986">
        <f t="shared" si="63"/>
        <v>152</v>
      </c>
      <c r="R986">
        <f t="shared" si="64"/>
        <v>26</v>
      </c>
      <c r="S986" t="s">
        <v>2038</v>
      </c>
      <c r="T986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9">
        <f t="shared" si="61"/>
        <v>41614.25</v>
      </c>
      <c r="L987">
        <v>1388556000</v>
      </c>
      <c r="M987" s="9">
        <f t="shared" si="62"/>
        <v>41640.25</v>
      </c>
      <c r="N987" t="b">
        <v>0</v>
      </c>
      <c r="O987" t="b">
        <v>1</v>
      </c>
      <c r="P987" t="s">
        <v>23</v>
      </c>
      <c r="Q987">
        <f t="shared" si="63"/>
        <v>67</v>
      </c>
      <c r="R987">
        <f t="shared" si="64"/>
        <v>26</v>
      </c>
      <c r="S987" t="s">
        <v>2034</v>
      </c>
      <c r="T987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9">
        <f t="shared" si="61"/>
        <v>40638.208333333336</v>
      </c>
      <c r="L988">
        <v>1303189200</v>
      </c>
      <c r="M988" s="9">
        <f t="shared" si="62"/>
        <v>40652.208333333336</v>
      </c>
      <c r="N988" t="b">
        <v>0</v>
      </c>
      <c r="O988" t="b">
        <v>0</v>
      </c>
      <c r="P988" t="s">
        <v>23</v>
      </c>
      <c r="Q988">
        <f t="shared" si="63"/>
        <v>40</v>
      </c>
      <c r="R988">
        <f t="shared" si="64"/>
        <v>34</v>
      </c>
      <c r="S988" t="s">
        <v>2034</v>
      </c>
      <c r="T988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9">
        <f t="shared" si="61"/>
        <v>42852.208333333328</v>
      </c>
      <c r="L989">
        <v>1494478800</v>
      </c>
      <c r="M989" s="9">
        <f t="shared" si="62"/>
        <v>42866.208333333328</v>
      </c>
      <c r="N989" t="b">
        <v>0</v>
      </c>
      <c r="O989" t="b">
        <v>0</v>
      </c>
      <c r="P989" t="s">
        <v>42</v>
      </c>
      <c r="Q989">
        <f t="shared" si="63"/>
        <v>217</v>
      </c>
      <c r="R989">
        <f t="shared" si="64"/>
        <v>28</v>
      </c>
      <c r="S989" t="s">
        <v>2040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9">
        <f t="shared" si="61"/>
        <v>42686.25</v>
      </c>
      <c r="L990">
        <v>1480744800</v>
      </c>
      <c r="M990" s="9">
        <f t="shared" si="62"/>
        <v>42707.25</v>
      </c>
      <c r="N990" t="b">
        <v>0</v>
      </c>
      <c r="O990" t="b">
        <v>0</v>
      </c>
      <c r="P990" t="s">
        <v>133</v>
      </c>
      <c r="Q990">
        <f t="shared" si="63"/>
        <v>52</v>
      </c>
      <c r="R990">
        <f t="shared" si="64"/>
        <v>77</v>
      </c>
      <c r="S990" t="s">
        <v>2046</v>
      </c>
      <c r="T990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9">
        <f t="shared" si="61"/>
        <v>43571.208333333328</v>
      </c>
      <c r="L991">
        <v>1555822800</v>
      </c>
      <c r="M991" s="9">
        <f t="shared" si="62"/>
        <v>43576.208333333328</v>
      </c>
      <c r="N991" t="b">
        <v>0</v>
      </c>
      <c r="O991" t="b">
        <v>0</v>
      </c>
      <c r="P991" t="s">
        <v>206</v>
      </c>
      <c r="Q991">
        <f t="shared" si="63"/>
        <v>500</v>
      </c>
      <c r="R991">
        <f t="shared" si="64"/>
        <v>53</v>
      </c>
      <c r="S991" t="s">
        <v>2046</v>
      </c>
      <c r="T991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9">
        <f t="shared" si="61"/>
        <v>42432.25</v>
      </c>
      <c r="L992">
        <v>1458882000</v>
      </c>
      <c r="M992" s="9">
        <f t="shared" si="62"/>
        <v>42454.208333333328</v>
      </c>
      <c r="N992" t="b">
        <v>0</v>
      </c>
      <c r="O992" t="b">
        <v>1</v>
      </c>
      <c r="P992" t="s">
        <v>53</v>
      </c>
      <c r="Q992">
        <f t="shared" si="63"/>
        <v>88</v>
      </c>
      <c r="R992">
        <f t="shared" si="64"/>
        <v>107</v>
      </c>
      <c r="S992" t="s">
        <v>2040</v>
      </c>
      <c r="T992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9">
        <f t="shared" si="61"/>
        <v>41907.208333333336</v>
      </c>
      <c r="L993">
        <v>1411966800</v>
      </c>
      <c r="M993" s="9">
        <f t="shared" si="62"/>
        <v>41911.208333333336</v>
      </c>
      <c r="N993" t="b">
        <v>0</v>
      </c>
      <c r="O993" t="b">
        <v>1</v>
      </c>
      <c r="P993" t="s">
        <v>23</v>
      </c>
      <c r="Q993">
        <f t="shared" si="63"/>
        <v>113</v>
      </c>
      <c r="R993">
        <f t="shared" si="64"/>
        <v>46</v>
      </c>
      <c r="S993" t="s">
        <v>2034</v>
      </c>
      <c r="T993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9">
        <f t="shared" si="61"/>
        <v>43227.208333333328</v>
      </c>
      <c r="L994">
        <v>1526878800</v>
      </c>
      <c r="M994" s="9">
        <f t="shared" si="62"/>
        <v>43241.208333333328</v>
      </c>
      <c r="N994" t="b">
        <v>0</v>
      </c>
      <c r="O994" t="b">
        <v>1</v>
      </c>
      <c r="P994" t="s">
        <v>53</v>
      </c>
      <c r="Q994">
        <f t="shared" si="63"/>
        <v>427</v>
      </c>
      <c r="R994">
        <f t="shared" si="64"/>
        <v>100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9">
        <f t="shared" si="61"/>
        <v>42362.25</v>
      </c>
      <c r="L995">
        <v>1452405600</v>
      </c>
      <c r="M995" s="9">
        <f t="shared" si="62"/>
        <v>42379.25</v>
      </c>
      <c r="N995" t="b">
        <v>0</v>
      </c>
      <c r="O995" t="b">
        <v>1</v>
      </c>
      <c r="P995" t="s">
        <v>122</v>
      </c>
      <c r="Q995">
        <f t="shared" si="63"/>
        <v>78</v>
      </c>
      <c r="R995">
        <f t="shared" si="64"/>
        <v>101</v>
      </c>
      <c r="S995" t="s">
        <v>2053</v>
      </c>
      <c r="T995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9">
        <f t="shared" si="61"/>
        <v>41929.208333333336</v>
      </c>
      <c r="L996">
        <v>1414040400</v>
      </c>
      <c r="M996" s="9">
        <f t="shared" si="62"/>
        <v>41935.208333333336</v>
      </c>
      <c r="N996" t="b">
        <v>0</v>
      </c>
      <c r="O996" t="b">
        <v>1</v>
      </c>
      <c r="P996" t="s">
        <v>206</v>
      </c>
      <c r="Q996">
        <f t="shared" si="63"/>
        <v>52</v>
      </c>
      <c r="R996">
        <f t="shared" si="64"/>
        <v>88</v>
      </c>
      <c r="S996" t="s">
        <v>2046</v>
      </c>
      <c r="T996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9">
        <f t="shared" si="61"/>
        <v>43408.208333333328</v>
      </c>
      <c r="L997">
        <v>1543816800</v>
      </c>
      <c r="M997" s="9">
        <f t="shared" si="62"/>
        <v>43437.25</v>
      </c>
      <c r="N997" t="b">
        <v>0</v>
      </c>
      <c r="O997" t="b">
        <v>1</v>
      </c>
      <c r="P997" t="s">
        <v>17</v>
      </c>
      <c r="Q997">
        <f t="shared" si="63"/>
        <v>157</v>
      </c>
      <c r="R997">
        <f t="shared" si="64"/>
        <v>75</v>
      </c>
      <c r="S997" t="s">
        <v>2032</v>
      </c>
      <c r="T997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9">
        <f t="shared" si="61"/>
        <v>41276.25</v>
      </c>
      <c r="L998">
        <v>1359698400</v>
      </c>
      <c r="M998" s="9">
        <f t="shared" si="62"/>
        <v>41306.25</v>
      </c>
      <c r="N998" t="b">
        <v>0</v>
      </c>
      <c r="O998" t="b">
        <v>0</v>
      </c>
      <c r="P998" t="s">
        <v>33</v>
      </c>
      <c r="Q998">
        <f t="shared" si="63"/>
        <v>73</v>
      </c>
      <c r="R998">
        <f t="shared" si="64"/>
        <v>43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9">
        <f t="shared" si="61"/>
        <v>41659.25</v>
      </c>
      <c r="L999">
        <v>1390629600</v>
      </c>
      <c r="M999" s="9">
        <f t="shared" si="62"/>
        <v>41664.25</v>
      </c>
      <c r="N999" t="b">
        <v>0</v>
      </c>
      <c r="O999" t="b">
        <v>0</v>
      </c>
      <c r="P999" t="s">
        <v>33</v>
      </c>
      <c r="Q999">
        <f t="shared" si="63"/>
        <v>61</v>
      </c>
      <c r="R999">
        <f t="shared" si="64"/>
        <v>33</v>
      </c>
      <c r="S999" t="s">
        <v>2038</v>
      </c>
      <c r="T99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9">
        <f t="shared" si="61"/>
        <v>40220.25</v>
      </c>
      <c r="L1000">
        <v>1267077600</v>
      </c>
      <c r="M1000" s="9">
        <f t="shared" si="62"/>
        <v>40234.25</v>
      </c>
      <c r="N1000" t="b">
        <v>0</v>
      </c>
      <c r="O1000" t="b">
        <v>1</v>
      </c>
      <c r="P1000" t="s">
        <v>60</v>
      </c>
      <c r="Q1000">
        <f t="shared" si="63"/>
        <v>57</v>
      </c>
      <c r="R1000">
        <f t="shared" si="64"/>
        <v>101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9">
        <f t="shared" si="61"/>
        <v>42550.208333333328</v>
      </c>
      <c r="L1001">
        <v>1467781200</v>
      </c>
      <c r="M1001" s="9">
        <f t="shared" si="62"/>
        <v>42557.208333333328</v>
      </c>
      <c r="N1001" t="b">
        <v>0</v>
      </c>
      <c r="O1001" t="b">
        <v>0</v>
      </c>
      <c r="P1001" t="s">
        <v>17</v>
      </c>
      <c r="Q1001">
        <f t="shared" si="63"/>
        <v>57</v>
      </c>
      <c r="R1001">
        <f t="shared" si="64"/>
        <v>56</v>
      </c>
      <c r="S1001" t="s">
        <v>2032</v>
      </c>
      <c r="T1001" t="s">
        <v>2033</v>
      </c>
    </row>
  </sheetData>
  <conditionalFormatting sqref="F1:F1048576">
    <cfRule type="cellIs" dxfId="3" priority="7" operator="equal">
      <formula>"canceled"</formula>
    </cfRule>
    <cfRule type="cellIs" dxfId="2" priority="8" operator="equal">
      <formula>"live"</formula>
    </cfRule>
    <cfRule type="cellIs" dxfId="1" priority="9" operator="equal">
      <formula>"successful"</formula>
    </cfRule>
    <cfRule type="cellIs" dxfId="0" priority="10" operator="equal">
      <formula>"failed"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{BC086DB1-E964-41E1-8DDE-B045BA0A2404}</x14:id>
        </ext>
      </extLst>
    </cfRule>
  </conditionalFormatting>
  <conditionalFormatting sqref="Q1:Q1048576">
    <cfRule type="colorScale" priority="1">
      <colorScale>
        <cfvo type="num" val="0"/>
        <cfvo type="num" val="100"/>
        <cfvo type="max"/>
        <color rgb="FFC00000"/>
        <color theme="9" tint="0.39997558519241921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086DB1-E964-41E1-8DDE-B045BA0A2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 Org Backup</vt:lpstr>
      <vt:lpstr>Per Category</vt:lpstr>
      <vt:lpstr>Per Sub Category</vt:lpstr>
      <vt:lpstr>Campaigns by Month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karan shah</cp:lastModifiedBy>
  <dcterms:created xsi:type="dcterms:W3CDTF">2021-09-29T18:52:28Z</dcterms:created>
  <dcterms:modified xsi:type="dcterms:W3CDTF">2022-06-29T20:26:25Z</dcterms:modified>
</cp:coreProperties>
</file>