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baz Junaid\Desktop\Excel All Files\MS Excel\"/>
    </mc:Choice>
  </mc:AlternateContent>
  <xr:revisionPtr revIDLastSave="0" documentId="13_ncr:1_{6B33D7C8-C023-4BDF-80FC-64AB18E75093}" xr6:coauthVersionLast="47" xr6:coauthVersionMax="47" xr10:uidLastSave="{00000000-0000-0000-0000-000000000000}"/>
  <bookViews>
    <workbookView xWindow="-120" yWindow="-120" windowWidth="20730" windowHeight="11760" xr2:uid="{1A8DD8F4-C958-4A85-96A1-3F6FBD4E91FA}"/>
  </bookViews>
  <sheets>
    <sheet name="Sheet1" sheetId="1" r:id="rId1"/>
  </sheets>
  <definedNames>
    <definedName name="_xlnm._FilterDatabase" localSheetId="0" hidden="1">Sheet1!$A$1:$N$6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  <c r="L3" i="1"/>
  <c r="L4" i="1"/>
  <c r="L5" i="1"/>
  <c r="L6" i="1"/>
  <c r="L2" i="1"/>
  <c r="G2" i="1"/>
  <c r="K2" i="1" s="1"/>
  <c r="M2" i="1" s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K3" i="1" s="1"/>
  <c r="M3" i="1" s="1"/>
  <c r="G4" i="1"/>
  <c r="K4" i="1" s="1"/>
  <c r="M4" i="1" s="1"/>
  <c r="G5" i="1"/>
  <c r="K5" i="1" s="1"/>
  <c r="M5" i="1" s="1"/>
  <c r="G6" i="1"/>
  <c r="K6" i="1" s="1"/>
  <c r="M6" i="1" s="1"/>
</calcChain>
</file>

<file path=xl/sharedStrings.xml><?xml version="1.0" encoding="utf-8"?>
<sst xmlns="http://schemas.openxmlformats.org/spreadsheetml/2006/main" count="19" uniqueCount="19">
  <si>
    <t>Sr No :</t>
  </si>
  <si>
    <t xml:space="preserve">Name of students </t>
  </si>
  <si>
    <t xml:space="preserve">Math </t>
  </si>
  <si>
    <t>physics</t>
  </si>
  <si>
    <t>Biology</t>
  </si>
  <si>
    <t>Chemistry</t>
  </si>
  <si>
    <t>Total</t>
  </si>
  <si>
    <t>Max</t>
  </si>
  <si>
    <t>Min</t>
  </si>
  <si>
    <t xml:space="preserve">Average </t>
  </si>
  <si>
    <t>%age</t>
  </si>
  <si>
    <t>Result</t>
  </si>
  <si>
    <t>Grade</t>
  </si>
  <si>
    <t>shabi</t>
  </si>
  <si>
    <t>zeesho</t>
  </si>
  <si>
    <t>jamey</t>
  </si>
  <si>
    <t>ali</t>
  </si>
  <si>
    <t>anto</t>
  </si>
  <si>
    <t>Result-2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</si>
</sst>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68C-AB5D-44C6-8ADB-B3A4088D7CC9}">
  <dimension ref="A1:N6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6.85546875" bestFit="1" customWidth="1"/>
    <col min="2" max="2" width="17.42578125" bestFit="1" customWidth="1"/>
    <col min="3" max="3" width="6" bestFit="1" customWidth="1"/>
    <col min="4" max="4" width="10" bestFit="1" customWidth="1"/>
    <col min="5" max="5" width="7.42578125" bestFit="1" customWidth="1"/>
    <col min="6" max="6" width="7.5703125" bestFit="1" customWidth="1"/>
    <col min="7" max="7" width="5.42578125" bestFit="1" customWidth="1"/>
    <col min="8" max="8" width="4.85546875" bestFit="1" customWidth="1"/>
    <col min="9" max="9" width="4.5703125" bestFit="1" customWidth="1"/>
    <col min="10" max="10" width="8.7109375" bestFit="1" customWidth="1"/>
    <col min="11" max="11" width="5.7109375" bestFit="1" customWidth="1"/>
    <col min="12" max="12" width="8.42578125" bestFit="1" customWidth="1"/>
    <col min="13" max="13" width="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</row>
    <row r="2" spans="1:14" x14ac:dyDescent="0.25">
      <c r="A2">
        <v>1</v>
      </c>
      <c r="B2" t="s">
        <v>13</v>
      </c>
      <c r="C2">
        <v>80</v>
      </c>
      <c r="D2">
        <v>100</v>
      </c>
      <c r="E2">
        <v>80</v>
      </c>
      <c r="F2">
        <v>56</v>
      </c>
      <c r="G2">
        <f>SUM(C2:F2)</f>
        <v>316</v>
      </c>
      <c r="H2">
        <f>MAX(C2:F2)</f>
        <v>100</v>
      </c>
      <c r="I2">
        <f>MIN(C2:F2)</f>
        <v>56</v>
      </c>
      <c r="J2">
        <f>AVERAGE(C2:F2)</f>
        <v>79</v>
      </c>
      <c r="K2">
        <f>G2/400*100</f>
        <v>79</v>
      </c>
      <c r="L2" t="str">
        <f>IF(AND(C2&gt;=33,D2&gt;=33,E2&gt;=33,F2&gt;=33),"Pass","Fail")</f>
        <v>Pass</v>
      </c>
      <c r="M2" t="str">
        <f>IF(K2&gt;=75,"A+",IF(K2&gt;=70,"B",IF(K2&gt;=60,"B",IF(K2&gt;=33,"C",IF(K2&lt;=33,"F")))))</f>
        <v>A+</v>
      </c>
      <c r="N2" t="str">
        <f>IF(OR(C2&lt;33,D2&lt;33,E2&lt;33,F2&lt;33),"Pass","Fail")</f>
        <v>Fail</v>
      </c>
    </row>
    <row r="3" spans="1:14" x14ac:dyDescent="0.25">
      <c r="A3">
        <v>2</v>
      </c>
      <c r="B3" t="s">
        <v>14</v>
      </c>
      <c r="C3">
        <v>45</v>
      </c>
      <c r="D3">
        <v>56</v>
      </c>
      <c r="E3">
        <v>56</v>
      </c>
      <c r="F3">
        <v>34</v>
      </c>
      <c r="G3">
        <f>SUM(C3:F3)</f>
        <v>191</v>
      </c>
      <c r="H3">
        <f>MAX(C3:F3)</f>
        <v>56</v>
      </c>
      <c r="I3">
        <f>MIN(C3:F3)</f>
        <v>34</v>
      </c>
      <c r="J3">
        <f>AVERAGE(C3:F3)</f>
        <v>47.75</v>
      </c>
      <c r="K3">
        <f>G3/400*100</f>
        <v>47.75</v>
      </c>
      <c r="L3" t="str">
        <f>IF(AND(C3&gt;=33,D3&gt;=33,E3&gt;=33,F3&gt;=33),"Pass","Fail")</f>
        <v>Pass</v>
      </c>
      <c r="M3" t="str">
        <f>IF(K3&gt;=75,"A+",IF(K3&gt;=70,"B",IF(K3&gt;=60,"B",IF(K3&gt;=33,"C",IF(K3&lt;=33,"F")))))</f>
        <v>C</v>
      </c>
      <c r="N3" t="str">
        <f>IF(OR(C3&lt;33,D3&lt;33,E3&lt;33,F3&lt;33),"Pass","Fail")</f>
        <v>Fail</v>
      </c>
    </row>
    <row r="4" spans="1:14" x14ac:dyDescent="0.25">
      <c r="A4">
        <v>3</v>
      </c>
      <c r="B4" t="s">
        <v>15</v>
      </c>
      <c r="C4">
        <v>90</v>
      </c>
      <c r="D4">
        <v>67</v>
      </c>
      <c r="E4">
        <v>70</v>
      </c>
      <c r="F4">
        <v>24</v>
      </c>
      <c r="G4">
        <f>SUM(C4:F4)</f>
        <v>251</v>
      </c>
      <c r="H4">
        <f>MAX(C4:F4)</f>
        <v>90</v>
      </c>
      <c r="I4">
        <f>MIN(C4:F4)</f>
        <v>24</v>
      </c>
      <c r="J4">
        <f>AVERAGE(C4:F4)</f>
        <v>62.75</v>
      </c>
      <c r="K4">
        <f>G4/400*100</f>
        <v>62.749999999999993</v>
      </c>
      <c r="L4" t="str">
        <f>IF(AND(C4&gt;=33,D4&gt;=33,E4&gt;=33,F4&gt;=33),"Pass","Fail")</f>
        <v>Fail</v>
      </c>
      <c r="M4" t="str">
        <f>IF(K4&gt;=75,"A+",IF(K4&gt;=70,"B",IF(K4&gt;=60,"B",IF(K4&gt;=33,"C",IF(K4&lt;=33,"F")))))</f>
        <v>B</v>
      </c>
      <c r="N4" t="str">
        <f>IF(OR(C4&lt;33,D4&lt;33,E4&lt;33,F4&lt;33),"Pass","Fail")</f>
        <v>Pass</v>
      </c>
    </row>
    <row r="5" spans="1:14" x14ac:dyDescent="0.25">
      <c r="A5">
        <v>4</v>
      </c>
      <c r="B5" t="s">
        <v>16</v>
      </c>
      <c r="C5">
        <v>45</v>
      </c>
      <c r="D5">
        <v>34</v>
      </c>
      <c r="E5">
        <v>56</v>
      </c>
      <c r="F5">
        <v>56</v>
      </c>
      <c r="G5">
        <f>SUM(C5:F5)</f>
        <v>191</v>
      </c>
      <c r="H5">
        <f>MAX(C5:F5)</f>
        <v>56</v>
      </c>
      <c r="I5">
        <f>MIN(C5:F5)</f>
        <v>34</v>
      </c>
      <c r="J5">
        <f>AVERAGE(C5:F5)</f>
        <v>47.75</v>
      </c>
      <c r="K5">
        <f>G5/400*100</f>
        <v>47.75</v>
      </c>
      <c r="L5" t="str">
        <f>IF(AND(C5&gt;=33,D5&gt;=33,E5&gt;=33,F5&gt;=33),"Pass","Fail")</f>
        <v>Pass</v>
      </c>
      <c r="M5" t="str">
        <f>IF(K5&gt;=75,"A+",IF(K5&gt;=70,"B",IF(K5&gt;=60,"B",IF(K5&gt;=33,"C",IF(K5&lt;=33,"F")))))</f>
        <v>C</v>
      </c>
      <c r="N5" t="str">
        <f>IF(OR(C5&lt;33,D5&lt;33,E5&lt;33,F5&lt;33),"Pass","Fail")</f>
        <v>Fail</v>
      </c>
    </row>
    <row r="6" spans="1:14" x14ac:dyDescent="0.25">
      <c r="A6">
        <v>5</v>
      </c>
      <c r="B6" t="s">
        <v>17</v>
      </c>
      <c r="C6">
        <v>44</v>
      </c>
      <c r="D6">
        <v>45</v>
      </c>
      <c r="E6">
        <v>67</v>
      </c>
      <c r="F6">
        <v>67</v>
      </c>
      <c r="G6">
        <f>SUM(C6:F6)</f>
        <v>223</v>
      </c>
      <c r="H6">
        <f>MAX(C6:F6)</f>
        <v>67</v>
      </c>
      <c r="I6">
        <f>MIN(C6:F6)</f>
        <v>44</v>
      </c>
      <c r="J6">
        <f>AVERAGE(C6:F6)</f>
        <v>55.75</v>
      </c>
      <c r="K6">
        <f>G6/400*100</f>
        <v>55.75</v>
      </c>
      <c r="L6" t="str">
        <f>IF(AND(C6&gt;=33,D6&gt;=33,E6&gt;=33,F6&gt;=33),"Pass","Fail")</f>
        <v>Pass</v>
      </c>
      <c r="M6" t="str">
        <f>IF(K6&gt;=75,"A+",IF(K6&gt;=70,"B",IF(K6&gt;=60,"B",IF(K6&gt;=33,"C",IF(K6&lt;=33,"F")))))</f>
        <v>C</v>
      </c>
      <c r="N6" t="str">
        <f>IF(OR(C6&lt;33,D6&lt;33,E6&lt;33,F6&lt;33),"Pass","Fail")</f>
        <v>Fail</v>
      </c>
    </row>
  </sheetData>
  <sortState xmlns:xlrd2="http://schemas.microsoft.com/office/spreadsheetml/2017/richdata2" ref="A1:N6">
    <sortCondition ref="A1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</dc:creator>
  <cp:lastModifiedBy>junaid</cp:lastModifiedBy>
  <dcterms:created xsi:type="dcterms:W3CDTF">2024-02-19T15:59:55Z</dcterms:created>
  <dcterms:modified xsi:type="dcterms:W3CDTF">2024-04-01T11:20:33Z</dcterms:modified>
</cp:coreProperties>
</file>