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Users\shahb\Downloads\Luke Barouse Trainings\Excel_Data_Analytics_Course-main\Project_2-Analysis\"/>
    </mc:Choice>
  </mc:AlternateContent>
  <xr:revisionPtr revIDLastSave="0" documentId="8_{2C385125-DA34-4F4E-9F71-CAA8F060A815}" xr6:coauthVersionLast="47" xr6:coauthVersionMax="47" xr10:uidLastSave="{00000000-0000-0000-0000-000000000000}"/>
  <bookViews>
    <workbookView xWindow="-107" yWindow="-107" windowWidth="20847" windowHeight="11820" xr2:uid="{6F716FE0-A4DF-418B-900B-3408E44BFC15}"/>
  </bookViews>
  <sheets>
    <sheet name="Salary_vs_Skills" sheetId="17" r:id="rId1"/>
    <sheet name="Salary_Analysis" sheetId="18" r:id="rId2"/>
    <sheet name="Skill_Job_Analysis" sheetId="16" r:id="rId3"/>
    <sheet name="Skill_Salary_Analysis" sheetId="19" r:id="rId4"/>
  </sheets>
  <definedNames>
    <definedName name="Slicer_job_country1">#N/A</definedName>
    <definedName name="Slicer_job_title_short">#N/A</definedName>
  </definedNames>
  <calcPr calcId="191029"/>
  <pivotCaches>
    <pivotCache cacheId="596" r:id="rId5"/>
    <pivotCache cacheId="599" r:id="rId6"/>
    <pivotCache cacheId="602" r:id="rId7"/>
    <pivotCache cacheId="605" r:id="rId8"/>
  </pivotCaches>
  <extLst>
    <ext xmlns:x14="http://schemas.microsoft.com/office/spreadsheetml/2009/9/main" uri="{876F7934-8845-4945-9796-88D515C7AA90}">
      <x14:pivotCaches>
        <pivotCache cacheId="304" r:id="rId9"/>
        <pivotCache cacheId="31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7" l="1" a="1"/>
  <c r="G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<sst xmlns="http://schemas.openxmlformats.org/spreadsheetml/2006/main" count="56" uniqueCount="29">
  <si>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</si>
  <si>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</si>
  <si>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</si>
  <si>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</si>
  <si>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</si>
  <si>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</si>
  <si>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</si>
  <si>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</si>
  <si>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</si>
  <si>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</si>
  <si>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</si>
  <si>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</si>
  <si>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</si>
  <si>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</si>
  <si>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</si>
  <si>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</si>
  <si>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</si>
  <si>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</si>
  <si>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 Per Job</t>
  </si>
  <si>
    <t>Median Salary</t>
  </si>
  <si>
    <t>Median Salary US</t>
  </si>
  <si>
    <t>Median Salary Non-US</t>
  </si>
  <si>
    <t>Oracle</t>
  </si>
  <si>
    <t>Power BI</t>
  </si>
  <si>
    <t>Powerpoint</t>
  </si>
  <si>
    <t>Word</t>
  </si>
  <si>
    <t xml:space="preserve"> </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</si>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</sst>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9" fontId="0" fillId="0" borderId="0" xfId="0" applyNumberFormat="1"/>
    <xf numFmtId="9" fontId="0" fillId="0" borderId="0" xfId="1" applyFont="1"/>
  </cellXfs>
  <cellStyles count="2">
    <cellStyle name="Normal" xfId="0" builtinId="0"/>
    <cellStyle name="Percent" xfId="1" builtinId="5"/>
  </cellStyles>
  <dxfs count="4">
    <dxf>
      <numFmt numFmtId="13" formatCode="0%"/>
    </dxf>
    <dxf>
      <numFmt numFmtId="1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dLbls>
            <c:dLbl>
              <c:idx val="0"/>
              <c:tx>
                <c:rich>
                  <a:bodyPr/>
                  <a:lstStyle/>
                  <a:p>
                    <a:fld id="{1CF42158-9506-45DE-9789-D878360847A2}"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990-4E1C-9FB3-CD7878DC0B42}"/>
                </c:ext>
              </c:extLst>
            </c:dLbl>
            <c:dLbl>
              <c:idx val="1"/>
              <c:layout>
                <c:manualLayout>
                  <c:x val="-9.8516801060649223E-2"/>
                  <c:y val="-0.10315624956637486"/>
                </c:manualLayout>
              </c:layout>
              <c:tx>
                <c:rich>
                  <a:bodyPr/>
                  <a:lstStyle/>
                  <a:p>
                    <a:fld id="{0845D27B-48B8-451D-ADC9-9940E89350AA}"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990-4E1C-9FB3-CD7878DC0B42}"/>
                </c:ext>
              </c:extLst>
            </c:dLbl>
            <c:dLbl>
              <c:idx val="2"/>
              <c:layout>
                <c:manualLayout>
                  <c:x val="6.8533426824799459E-2"/>
                  <c:y val="-5.1578124783187428E-2"/>
                </c:manualLayout>
              </c:layout>
              <c:tx>
                <c:rich>
                  <a:bodyPr/>
                  <a:lstStyle/>
                  <a:p>
                    <a:fld id="{E59778B9-A98B-44D7-BBC8-AD7EC080DA64}"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990-4E1C-9FB3-CD7878DC0B42}"/>
                </c:ext>
              </c:extLst>
            </c:dLbl>
            <c:dLbl>
              <c:idx val="3"/>
              <c:layout>
                <c:manualLayout>
                  <c:x val="4.0691722177224596E-2"/>
                  <c:y val="-6.877083304424994E-2"/>
                </c:manualLayout>
              </c:layout>
              <c:tx>
                <c:rich>
                  <a:bodyPr/>
                  <a:lstStyle/>
                  <a:p>
                    <a:fld id="{36A9A6E0-7787-4756-B8BE-FD9B439928F0}"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990-4E1C-9FB3-CD7878DC0B42}"/>
                </c:ext>
              </c:extLst>
            </c:dLbl>
            <c:dLbl>
              <c:idx val="4"/>
              <c:tx>
                <c:rich>
                  <a:bodyPr/>
                  <a:lstStyle/>
                  <a:p>
                    <a:fld id="{901C13C9-001F-4A3C-88D9-BA24F59BD344}"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990-4E1C-9FB3-CD7878DC0B42}"/>
                </c:ext>
              </c:extLst>
            </c:dLbl>
            <c:dLbl>
              <c:idx val="5"/>
              <c:layout>
                <c:manualLayout>
                  <c:x val="4.0691806494925001E-2"/>
                  <c:y val="-0.11819986929480451"/>
                </c:manualLayout>
              </c:layout>
              <c:tx>
                <c:rich>
                  <a:bodyPr/>
                  <a:lstStyle/>
                  <a:p>
                    <a:fld id="{4B1C697E-B4E8-4344-A2FE-74007FCB95CE}"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990-4E1C-9FB3-CD7878DC0B42}"/>
                </c:ext>
              </c:extLst>
            </c:dLbl>
            <c:dLbl>
              <c:idx val="6"/>
              <c:tx>
                <c:rich>
                  <a:bodyPr/>
                  <a:lstStyle/>
                  <a:p>
                    <a:fld id="{49CCA824-27B9-4A83-B75B-96EC35039BEF}"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990-4E1C-9FB3-CD7878DC0B42}"/>
                </c:ext>
              </c:extLst>
            </c:dLbl>
            <c:dLbl>
              <c:idx val="7"/>
              <c:layout>
                <c:manualLayout>
                  <c:x val="-0.18418358459164855"/>
                  <c:y val="-5.5876301848453082E-2"/>
                </c:manualLayout>
              </c:layout>
              <c:tx>
                <c:rich>
                  <a:bodyPr/>
                  <a:lstStyle/>
                  <a:p>
                    <a:fld id="{17A9A98C-C219-4F94-8221-7B782F13FE58}"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990-4E1C-9FB3-CD7878DC0B42}"/>
                </c:ext>
              </c:extLst>
            </c:dLbl>
            <c:dLbl>
              <c:idx val="8"/>
              <c:layout>
                <c:manualLayout>
                  <c:x val="-6.2108418059974503E-2"/>
                  <c:y val="0.11175260369690616"/>
                </c:manualLayout>
              </c:layout>
              <c:tx>
                <c:rich>
                  <a:bodyPr/>
                  <a:lstStyle/>
                  <a:p>
                    <a:fld id="{3C1AAB15-04E8-4730-8B0F-BB2F55F081D5}"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990-4E1C-9FB3-CD7878DC0B42}"/>
                </c:ext>
              </c:extLst>
            </c:dLbl>
            <c:dLbl>
              <c:idx val="9"/>
              <c:layout>
                <c:manualLayout>
                  <c:x val="-8.1383444354449358E-2"/>
                  <c:y val="-0.11175260369690609"/>
                </c:manualLayout>
              </c:layout>
              <c:tx>
                <c:rich>
                  <a:bodyPr/>
                  <a:lstStyle/>
                  <a:p>
                    <a:fld id="{2294FB80-3AFE-4F4D-AF40-E1741E36CE89}" type="CELLRANGE">
                      <a:rPr lang="en-US"/>
                      <a:pPr/>
                      <a:t>[CELLRANGE]</a:t>
                    </a:fld>
                    <a:endParaRPr lang="LID4096"/>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990-4E1C-9FB3-CD7878DC0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LID4096"/>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50000"/>
                        </a:schemeClr>
                      </a:solidFill>
                      <a:round/>
                    </a:ln>
                    <a:effectLst/>
                  </c:spPr>
                </c15:leaderLines>
              </c:ext>
            </c:extLst>
          </c:dLbls>
          <c:trendline>
            <c:spPr>
              <a:ln w="25400" cap="rnd">
                <a:solidFill>
                  <a:schemeClr val="accent6">
                    <a:alpha val="50000"/>
                  </a:schemeClr>
                </a:solidFill>
              </a:ln>
              <a:effectLst/>
            </c:spPr>
            <c:trendlineType val="linear"/>
            <c:dispRSqr val="0"/>
            <c:dispEq val="0"/>
          </c:trendline>
          <c:trendline>
            <c:spPr>
              <a:ln w="25400" cap="rnd">
                <a:solidFill>
                  <a:schemeClr val="accent6">
                    <a:alpha val="50000"/>
                  </a:schemeClr>
                </a:solidFill>
              </a:ln>
              <a:effectLst/>
            </c:spPr>
            <c:trendlineType val="linear"/>
            <c:dispRSqr val="0"/>
            <c:dispEq val="0"/>
          </c:trendline>
          <c:xVal>
            <c:numRef>
              <c:f>Salary_vs_Skills!$H$1:$H$10</c:f>
              <c:numCache>
                <c:formatCode>General</c:formatCode>
                <c:ptCount val="10"/>
                <c:pt idx="0">
                  <c:v>90000</c:v>
                </c:pt>
                <c:pt idx="1">
                  <c:v>115000</c:v>
                </c:pt>
                <c:pt idx="2">
                  <c:v>90000</c:v>
                </c:pt>
                <c:pt idx="3">
                  <c:v>125000</c:v>
                </c:pt>
                <c:pt idx="4">
                  <c:v>130000</c:v>
                </c:pt>
                <c:pt idx="5">
                  <c:v>150000</c:v>
                </c:pt>
                <c:pt idx="6">
                  <c:v>110000</c:v>
                </c:pt>
                <c:pt idx="7">
                  <c:v>150000</c:v>
                </c:pt>
                <c:pt idx="8">
                  <c:v>155000</c:v>
                </c:pt>
                <c:pt idx="9">
                  <c:v>125000</c:v>
                </c:pt>
              </c:numCache>
            </c:numRef>
          </c:xVal>
          <c:yVal>
            <c:numRef>
              <c:f>Salary_vs_Skills!$I$1:$I$10</c:f>
              <c:numCache>
                <c:formatCode>General</c:formatCode>
                <c:ptCount val="10"/>
                <c:pt idx="0">
                  <c:v>3.3282636248415716</c:v>
                </c:pt>
                <c:pt idx="1">
                  <c:v>4.7878787878787881</c:v>
                </c:pt>
                <c:pt idx="2">
                  <c:v>3.6000719510732702</c:v>
                </c:pt>
                <c:pt idx="3">
                  <c:v>6.9082665541965413</c:v>
                </c:pt>
                <c:pt idx="4">
                  <c:v>5.0074794315632012</c:v>
                </c:pt>
                <c:pt idx="5">
                  <c:v>4.7012987012987013</c:v>
                </c:pt>
                <c:pt idx="6">
                  <c:v>4.4124203821656049</c:v>
                </c:pt>
                <c:pt idx="7">
                  <c:v>8.2632711621233863</c:v>
                </c:pt>
                <c:pt idx="8">
                  <c:v>5.2262295081967212</c:v>
                </c:pt>
                <c:pt idx="9">
                  <c:v>5.1339285714285712</c:v>
                </c:pt>
              </c:numCache>
            </c:numRef>
          </c:yVal>
          <c:smooth val="0"/>
          <c:extLst>
            <c:ext xmlns:c15="http://schemas.microsoft.com/office/drawing/2012/chart" uri="{02D57815-91ED-43cb-92C2-25804820EDAC}">
              <c15:datalabelsRange>
                <c15:f>Salary_vs_Skills!$G$1:$G$10</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A990-4E1C-9FB3-CD7878DC0B42}"/>
            </c:ext>
          </c:extLst>
        </c:ser>
        <c:dLbls>
          <c:showLegendKey val="0"/>
          <c:showVal val="0"/>
          <c:showCatName val="0"/>
          <c:showSerName val="0"/>
          <c:showPercent val="0"/>
          <c:showBubbleSize val="0"/>
        </c:dLbls>
        <c:axId val="733139087"/>
        <c:axId val="733139567"/>
      </c:scatterChart>
      <c:valAx>
        <c:axId val="733139087"/>
        <c:scaling>
          <c:orientation val="minMax"/>
          <c:min val="80000"/>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LID4096"/>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LID4096"/>
          </a:p>
        </c:txPr>
        <c:crossAx val="733139567"/>
        <c:crosses val="autoZero"/>
        <c:crossBetween val="midCat"/>
      </c:valAx>
      <c:valAx>
        <c:axId val="733139567"/>
        <c:scaling>
          <c:orientation val="minMax"/>
          <c:min val="3"/>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LID4096"/>
          </a:p>
        </c:txPr>
        <c:crossAx val="733139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[Project_Analysis_SELF.xlsx]Skill_Job_Analysis!PivotTable2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6"/>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4-4F93-4D66-B4F5-E92F3AB40623}"/>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[Project_Analysis_SELF.xlsx]Skill_Salary_Analysis!PivotTable3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a:t>
            </a:r>
            <a:r>
              <a:rPr lang="en-US" baseline="0"/>
              <a:t>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diamond"/>
          <c:size val="10"/>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2834988371745"/>
          <c:y val="0.1826645792719781"/>
          <c:w val="0.70935409204817401"/>
          <c:h val="0.62628892666013747"/>
        </c:manualLayout>
      </c:layout>
      <c:barChart>
        <c:barDir val="col"/>
        <c:grouping val="clustered"/>
        <c:varyColors val="0"/>
        <c:ser>
          <c:idx val="0"/>
          <c:order val="0"/>
          <c:tx>
            <c:strRef>
              <c:f>Skill_Salary_Analysis!$B$1</c:f>
              <c:strCache>
                <c:ptCount val="1"/>
                <c:pt idx="0">
                  <c:v>Median Salary-Skills</c:v>
                </c:pt>
              </c:strCache>
            </c:strRef>
          </c:tx>
          <c:spPr>
            <a:solidFill>
              <a:schemeClr val="accent6">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BB7B-4A4C-92C7-5A1C20CC32F8}"/>
            </c:ext>
          </c:extLst>
        </c:ser>
        <c:dLbls>
          <c:showLegendKey val="0"/>
          <c:showVal val="0"/>
          <c:showCatName val="0"/>
          <c:showSerName val="0"/>
          <c:showPercent val="0"/>
          <c:showBubbleSize val="0"/>
        </c:dLbls>
        <c:gapWidth val="219"/>
        <c:axId val="177357344"/>
        <c:axId val="177360704"/>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6">
                  <a:tint val="77000"/>
                </a:schemeClr>
              </a:solidFill>
              <a:ln w="9525">
                <a:solidFill>
                  <a:schemeClr val="accent6">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BB7B-4A4C-92C7-5A1C20CC32F8}"/>
            </c:ext>
          </c:extLst>
        </c:ser>
        <c:dLbls>
          <c:showLegendKey val="0"/>
          <c:showVal val="0"/>
          <c:showCatName val="0"/>
          <c:showSerName val="0"/>
          <c:showPercent val="0"/>
          <c:showBubbleSize val="0"/>
        </c:dLbls>
        <c:marker val="1"/>
        <c:smooth val="0"/>
        <c:axId val="733127567"/>
        <c:axId val="733116527"/>
      </c:lineChart>
      <c:catAx>
        <c:axId val="1773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7360704"/>
        <c:crosses val="autoZero"/>
        <c:auto val="1"/>
        <c:lblAlgn val="ctr"/>
        <c:lblOffset val="100"/>
        <c:noMultiLvlLbl val="0"/>
      </c:catAx>
      <c:valAx>
        <c:axId val="177360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7357344"/>
        <c:crosses val="autoZero"/>
        <c:crossBetween val="between"/>
      </c:valAx>
      <c:valAx>
        <c:axId val="7331165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33127567"/>
        <c:crosses val="max"/>
        <c:crossBetween val="between"/>
      </c:valAx>
      <c:catAx>
        <c:axId val="733127567"/>
        <c:scaling>
          <c:orientation val="minMax"/>
        </c:scaling>
        <c:delete val="1"/>
        <c:axPos val="b"/>
        <c:numFmt formatCode="General" sourceLinked="1"/>
        <c:majorTickMark val="out"/>
        <c:minorTickMark val="none"/>
        <c:tickLblPos val="nextTo"/>
        <c:crossAx val="733116527"/>
        <c:auto val="1"/>
        <c:lblAlgn val="ctr"/>
        <c:lblOffset val="100"/>
        <c:noMultiLvlLbl val="0"/>
      </c:catAx>
      <c:spPr>
        <a:noFill/>
        <a:ln>
          <a:noFill/>
        </a:ln>
        <a:effectLst/>
      </c:spPr>
    </c:plotArea>
    <c:legend>
      <c:legendPos val="tr"/>
      <c:layout>
        <c:manualLayout>
          <c:xMode val="edge"/>
          <c:yMode val="edge"/>
          <c:x val="0.76338464515678117"/>
          <c:y val="1.8518479750204899E-2"/>
          <c:w val="0.21949637931904914"/>
          <c:h val="0.1474482219133098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81883</xdr:colOff>
      <xdr:row>0</xdr:row>
      <xdr:rowOff>13646</xdr:rowOff>
    </xdr:from>
    <xdr:to>
      <xdr:col>11</xdr:col>
      <xdr:colOff>47764</xdr:colOff>
      <xdr:row>16</xdr:row>
      <xdr:rowOff>129653</xdr:rowOff>
    </xdr:to>
    <xdr:graphicFrame macro="">
      <xdr:nvGraphicFramePr>
        <xdr:cNvPr id="2" name="Chart 1">
          <a:extLst>
            <a:ext uri="{FF2B5EF4-FFF2-40B4-BE49-F238E27FC236}">
              <a16:creationId xmlns:a16="http://schemas.microsoft.com/office/drawing/2014/main" id="{75BD53BE-270A-4772-DF1F-339776455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109183</xdr:colOff>
      <xdr:row>0</xdr:row>
      <xdr:rowOff>40943</xdr:rowOff>
    </xdr:from>
    <xdr:to>
      <xdr:col>14</xdr:col>
      <xdr:colOff>136479</xdr:colOff>
      <xdr:row>14</xdr:row>
      <xdr:rowOff>128092</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2AD99760-D93A-456B-9A0D-F2BA9B10CEE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219064" y="40943"/>
              <a:ext cx="1828800" cy="257104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259308</xdr:colOff>
      <xdr:row>0</xdr:row>
      <xdr:rowOff>81886</xdr:rowOff>
    </xdr:from>
    <xdr:to>
      <xdr:col>7</xdr:col>
      <xdr:colOff>286603</xdr:colOff>
      <xdr:row>14</xdr:row>
      <xdr:rowOff>169035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0A6F074B-FE17-E002-E448-BFAD7B823D3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056496" y="81886"/>
              <a:ext cx="1828800" cy="2571042"/>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60899</xdr:colOff>
      <xdr:row>0</xdr:row>
      <xdr:rowOff>62621</xdr:rowOff>
    </xdr:from>
    <xdr:to>
      <xdr:col>9</xdr:col>
      <xdr:colOff>497567</xdr:colOff>
      <xdr:row>16</xdr:row>
      <xdr:rowOff>171462</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594189</xdr:colOff>
      <xdr:row>1</xdr:row>
      <xdr:rowOff>52544</xdr:rowOff>
    </xdr:from>
    <xdr:to>
      <xdr:col>12</xdr:col>
      <xdr:colOff>319869</xdr:colOff>
      <xdr:row>15</xdr:row>
      <xdr:rowOff>72229</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906279" y="229965"/>
              <a:ext cx="1527184" cy="250357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373209</xdr:colOff>
      <xdr:row>1</xdr:row>
      <xdr:rowOff>52544</xdr:rowOff>
    </xdr:from>
    <xdr:to>
      <xdr:col>15</xdr:col>
      <xdr:colOff>98889</xdr:colOff>
      <xdr:row>15</xdr:row>
      <xdr:rowOff>72229</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486803" y="229965"/>
              <a:ext cx="1527185" cy="250357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436727</xdr:colOff>
      <xdr:row>0</xdr:row>
      <xdr:rowOff>34121</xdr:rowOff>
    </xdr:from>
    <xdr:to>
      <xdr:col>13</xdr:col>
      <xdr:colOff>162407</xdr:colOff>
      <xdr:row>14</xdr:row>
      <xdr:rowOff>47768</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B60CA6B5-33A5-461B-91A9-B4A5E5BD119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168184" y="34121"/>
              <a:ext cx="1527184" cy="249754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215749</xdr:colOff>
      <xdr:row>0</xdr:row>
      <xdr:rowOff>34119</xdr:rowOff>
    </xdr:from>
    <xdr:to>
      <xdr:col>15</xdr:col>
      <xdr:colOff>541931</xdr:colOff>
      <xdr:row>14</xdr:row>
      <xdr:rowOff>53803</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3DD2C7F2-1AF1-4BAE-9963-E93714150E8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748710" y="34119"/>
              <a:ext cx="1527185" cy="250357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95532</xdr:colOff>
      <xdr:row>0</xdr:row>
      <xdr:rowOff>0</xdr:rowOff>
    </xdr:from>
    <xdr:to>
      <xdr:col>10</xdr:col>
      <xdr:colOff>327546</xdr:colOff>
      <xdr:row>16</xdr:row>
      <xdr:rowOff>68239</xdr:rowOff>
    </xdr:to>
    <xdr:graphicFrame macro="">
      <xdr:nvGraphicFramePr>
        <xdr:cNvPr id="5" name="Chart 4">
          <a:extLst>
            <a:ext uri="{FF2B5EF4-FFF2-40B4-BE49-F238E27FC236}">
              <a16:creationId xmlns:a16="http://schemas.microsoft.com/office/drawing/2014/main" id="{4827E89C-FF67-E751-5AF6-12C1D0D7D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baz Mirza" refreshedDate="46092.670720601855" backgroundQuery="1" createdVersion="8" refreshedVersion="8" minRefreshableVersion="3" recordCount="0" supportSubquery="1" supportAdvancedDrill="1" xr:uid="{17897A8A-4964-437D-9991-B2B6FC5FE099}">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5" level="32767"/>
    <cacheField name="[data_jobs_salary].[job_country].[job_country]" caption="job_country" numFmtId="0" hierarchy="13" level="1">
      <sharedItems containsSemiMixedTypes="0" containsNonDate="0" containsString="0"/>
    </cacheField>
    <cacheField name="[Measures].[Median Salary US]" caption="Median Salary US" numFmtId="0" hierarchy="26" level="32767"/>
    <cacheField name="[Measures].[Median Salary Non-US]" caption="Median Salary Non-US" numFmtId="0" hierarchy="27"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hidden="1">
      <extLst>
        <ext xmlns:x15="http://schemas.microsoft.com/office/spreadsheetml/2010/11/main" uri="{B97F6D7D-B522-45F9-BDA1-12C45D357490}">
          <x15:cacheHierarchy aggregatedColumn="19"/>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baz Mirza" refreshedDate="46092.670720949071" backgroundQuery="1" createdVersion="8" refreshedVersion="8" minRefreshableVersion="3" recordCount="0" supportSubquery="1" supportAdvancedDrill="1" xr:uid="{2783D16F-B6CF-4DD9-AA9A-D799C07D4DE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4" level="32767"/>
    <cacheField name="[Measures].[Median Salary]" caption="Median Salary" numFmtId="0" hierarchy="25"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hidden="1">
      <extLst>
        <ext xmlns:x15="http://schemas.microsoft.com/office/spreadsheetml/2010/11/main" uri="{B97F6D7D-B522-45F9-BDA1-12C45D357490}">
          <x15:cacheHierarchy aggregatedColumn="19"/>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baz Mirza" refreshedDate="46092.670721296294" backgroundQuery="1" createdVersion="8" refreshedVersion="8" minRefreshableVersion="3" recordCount="0" supportSubquery="1" supportAdvancedDrill="1" xr:uid="{AC5ECBBD-FD68-4583-B119-90451C4B210F}">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28"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29"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hidden="1">
      <extLst>
        <ext xmlns:x15="http://schemas.microsoft.com/office/spreadsheetml/2010/11/main" uri="{B97F6D7D-B522-45F9-BDA1-12C45D357490}">
          <x15:cacheHierarchy aggregatedColumn="19"/>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baz Mirza" refreshedDate="46092.670721759256"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29"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hidden="1">
      <extLst>
        <ext xmlns:x15="http://schemas.microsoft.com/office/spreadsheetml/2010/11/main" uri="{B97F6D7D-B522-45F9-BDA1-12C45D357490}">
          <x15:cacheHierarchy aggregatedColumn="19"/>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baz Mirza" refreshedDate="46092.615140856484" backgroundQuery="1" createdVersion="3" refreshedVersion="8" minRefreshableVersion="3" recordCount="0" supportSubquery="1" supportAdvancedDrill="1" xr:uid="{81BC239D-6942-4952-9954-6FC9945137D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360250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baz Mirza" refreshedDate="46092.615149999998" backgroundQuery="1" createdVersion="3" refreshedVersion="8" minRefreshableVersion="3" recordCount="0" supportSubquery="1" supportAdvancedDrill="1" xr:uid="{437AE214-0007-4CC6-8207-2A927CFBBE5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 Per Job]" caption="Skill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0463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D7FD0-9D95-4EFF-B303-1D27934AC8C9}" name="PivotTable1" cacheId="599" applyNumberFormats="0" applyBorderFormats="0" applyFontFormats="0" applyPatternFormats="0" applyAlignmentFormats="0" applyWidthHeightFormats="1" dataCaption="Values" tag="4f354b96-a854-47f2-ae4a-6ab7cdac8ad4"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0EF10-CEFB-40FC-95B5-746280A55F72}" name="PivotTable2" cacheId="596" applyNumberFormats="0" applyBorderFormats="0" applyFontFormats="0" applyPatternFormats="0" applyAlignmentFormats="0" applyWidthHeightFormats="1" dataCaption="Values" tag="dc8aff28-9a2f-489d-8729-daa4ec51b0d7"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3" subtotal="count" baseField="0" baseItem="0"/>
    <dataField fld="4"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605"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5">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3">
    <format dxfId="3">
      <pivotArea collapsedLevelsAreSubtotals="1" fieldPosition="0">
        <references count="1">
          <reference field="0" count="1">
            <x v="1"/>
          </reference>
        </references>
      </pivotArea>
    </format>
    <format dxfId="2">
      <pivotArea dataOnly="0" labelOnly="1" outline="0" axis="axisValues" fieldPosition="0"/>
    </format>
    <format dxfId="1">
      <pivotArea outline="0" collapsedLevelsAreSubtotals="1" fieldPosition="0"/>
    </format>
  </formats>
  <chartFormats count="1">
    <chartFormat chart="0" format="5"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_id"/>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30EEC-5303-4BB0-95F7-CC5081F2FEB4}" name="PivotTable3" cacheId="602" applyNumberFormats="0" applyBorderFormats="0" applyFontFormats="0" applyPatternFormats="0" applyAlignmentFormats="0" applyWidthHeightFormats="1" dataCaption="Values" tag="d8f176dc-172d-4f1b-b9dd-b0f4ef83dc38" updatedVersion="8" minRefreshableVersion="3" useAutoFormatting="1" itemPrintTitles="1" createdVersion="8" indent="0" outline="1" outlineData="1" multipleFieldFilters="0" chartFormat="10" rowHeaderCaption=" ">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3"/>
  </pivotTables>
  <data>
    <olap pivotCacheId="142360250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986FB5DB-BACD-423D-88DC-5F4BEC7BFDF9}" sourceName="[data_jobs_salary].[job_country]">
  <pivotTables>
    <pivotTable tabId="18" name="PivotTable2"/>
    <pivotTable tabId="17" name="PivotTable1"/>
    <pivotTable tabId="19" name="PivotTable3"/>
    <pivotTable tabId="16" name="PivotTable2"/>
  </pivotTables>
  <data>
    <olap pivotCacheId="104046342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6EF709A5-7244-4575-BC56-60A7B6918F86}" cache="Slicer_job_country1" caption="Country" startItem="22" level="1" rowHeight="24651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5282E79C-8FEB-4251-876B-B3D076DA583F}" cache="Slicer_job_country1" caption="Country" startItem="94" level="1" rowHeight="24651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88"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B0C092E2-2041-4920-89EC-93F1533650B2}" cache="Slicer_job_title_short" caption="Job Title" startItem="2" level="1" rowHeight="234950"/>
  <slicer name="job_country 2" xr10:uid="{09E84F79-0690-4C42-AFCC-E35E9E7C3B41}"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4638-FE89-4410-93C8-982911394FC6}">
  <dimension ref="A1:I12"/>
  <sheetViews>
    <sheetView tabSelected="1" workbookViewId="0"/>
  </sheetViews>
  <sheetFormatPr defaultRowHeight="14" x14ac:dyDescent="0.3"/>
  <cols>
    <col min="1" max="1" width="22.5" bestFit="1" customWidth="1"/>
    <col min="2" max="2" width="12.69921875" bestFit="1" customWidth="1"/>
    <col min="3" max="4" width="10.8984375" bestFit="1" customWidth="1"/>
    <col min="7" max="7" width="22.5" bestFit="1" customWidth="1"/>
    <col min="8" max="8" width="6.8984375" bestFit="1" customWidth="1"/>
    <col min="9" max="9" width="11.8984375" bestFit="1" customWidth="1"/>
  </cols>
  <sheetData>
    <row r="1" spans="1:9" x14ac:dyDescent="0.3">
      <c r="A1" s="1" t="s">
        <v>10</v>
      </c>
      <c r="B1" t="s">
        <v>19</v>
      </c>
      <c r="C1" t="s">
        <v>18</v>
      </c>
      <c r="G1" t="str" cm="1">
        <f t="array" ref="G1:I10">A2:C11</f>
        <v>Business Analyst</v>
      </c>
      <c r="H1">
        <v>90000</v>
      </c>
      <c r="I1">
        <v>3.3282636248415716</v>
      </c>
    </row>
    <row r="2" spans="1:9" x14ac:dyDescent="0.3">
      <c r="A2" s="2" t="s">
        <v>8</v>
      </c>
      <c r="B2" s="5">
        <v>90000</v>
      </c>
      <c r="C2" s="4">
        <v>3.3282636248415716</v>
      </c>
      <c r="G2" t="str">
        <v>Cloud Engineer</v>
      </c>
      <c r="H2">
        <v>115000</v>
      </c>
      <c r="I2">
        <v>4.7878787878787881</v>
      </c>
    </row>
    <row r="3" spans="1:9" x14ac:dyDescent="0.3">
      <c r="A3" s="2" t="s">
        <v>9</v>
      </c>
      <c r="B3" s="5">
        <v>115000</v>
      </c>
      <c r="C3" s="4">
        <v>4.7878787878787881</v>
      </c>
      <c r="G3" t="str">
        <v>Data Analyst</v>
      </c>
      <c r="H3">
        <v>90000</v>
      </c>
      <c r="I3">
        <v>3.6000719510732702</v>
      </c>
    </row>
    <row r="4" spans="1:9" x14ac:dyDescent="0.3">
      <c r="A4" s="2" t="s">
        <v>6</v>
      </c>
      <c r="B4" s="5">
        <v>90000</v>
      </c>
      <c r="C4" s="4">
        <v>3.6000719510732702</v>
      </c>
      <c r="G4" t="str">
        <v>Data Engineer</v>
      </c>
      <c r="H4">
        <v>125000</v>
      </c>
      <c r="I4">
        <v>6.9082665541965413</v>
      </c>
    </row>
    <row r="5" spans="1:9" x14ac:dyDescent="0.3">
      <c r="A5" s="2" t="s">
        <v>1</v>
      </c>
      <c r="B5" s="5">
        <v>125000</v>
      </c>
      <c r="C5" s="4">
        <v>6.9082665541965413</v>
      </c>
      <c r="G5" t="str">
        <v>Data Scientist</v>
      </c>
      <c r="H5">
        <v>130000</v>
      </c>
      <c r="I5">
        <v>5.0074794315632012</v>
      </c>
    </row>
    <row r="6" spans="1:9" x14ac:dyDescent="0.3">
      <c r="A6" s="2" t="s">
        <v>4</v>
      </c>
      <c r="B6" s="5">
        <v>130000</v>
      </c>
      <c r="C6" s="4">
        <v>5.0074794315632012</v>
      </c>
      <c r="G6" t="str">
        <v>Machine Learning Engineer</v>
      </c>
      <c r="H6">
        <v>150000</v>
      </c>
      <c r="I6">
        <v>4.7012987012987013</v>
      </c>
    </row>
    <row r="7" spans="1:9" x14ac:dyDescent="0.3">
      <c r="A7" s="2" t="s">
        <v>3</v>
      </c>
      <c r="B7" s="5">
        <v>150000</v>
      </c>
      <c r="C7" s="4">
        <v>4.7012987012987013</v>
      </c>
      <c r="G7" t="str">
        <v>Senior Data Analyst</v>
      </c>
      <c r="H7">
        <v>110000</v>
      </c>
      <c r="I7">
        <v>4.4124203821656049</v>
      </c>
    </row>
    <row r="8" spans="1:9" x14ac:dyDescent="0.3">
      <c r="A8" s="2" t="s">
        <v>2</v>
      </c>
      <c r="B8" s="5">
        <v>110000</v>
      </c>
      <c r="C8" s="4">
        <v>4.4124203821656049</v>
      </c>
      <c r="G8" t="str">
        <v>Senior Data Engineer</v>
      </c>
      <c r="H8">
        <v>150000</v>
      </c>
      <c r="I8">
        <v>8.2632711621233863</v>
      </c>
    </row>
    <row r="9" spans="1:9" x14ac:dyDescent="0.3">
      <c r="A9" s="2" t="s">
        <v>5</v>
      </c>
      <c r="B9" s="5">
        <v>150000</v>
      </c>
      <c r="C9" s="4">
        <v>8.2632711621233863</v>
      </c>
      <c r="G9" t="str">
        <v>Senior Data Scientist</v>
      </c>
      <c r="H9">
        <v>155000</v>
      </c>
      <c r="I9">
        <v>5.2262295081967212</v>
      </c>
    </row>
    <row r="10" spans="1:9" x14ac:dyDescent="0.3">
      <c r="A10" s="2" t="s">
        <v>0</v>
      </c>
      <c r="B10" s="5">
        <v>155000</v>
      </c>
      <c r="C10" s="4">
        <v>5.2262295081967212</v>
      </c>
      <c r="G10" t="str">
        <v>Software Engineer</v>
      </c>
      <c r="H10">
        <v>125000</v>
      </c>
      <c r="I10">
        <v>5.1339285714285712</v>
      </c>
    </row>
    <row r="11" spans="1:9" x14ac:dyDescent="0.3">
      <c r="A11" s="2" t="s">
        <v>7</v>
      </c>
      <c r="B11" s="5">
        <v>125000</v>
      </c>
      <c r="C11" s="4">
        <v>5.1339285714285712</v>
      </c>
    </row>
    <row r="12" spans="1:9" x14ac:dyDescent="0.3">
      <c r="A12" s="2" t="s">
        <v>11</v>
      </c>
      <c r="B12" s="5">
        <v>118940</v>
      </c>
      <c r="C12" s="4">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5CBF-EFD9-4861-80B0-77F40956C43A}">
  <dimension ref="A1:D12"/>
  <sheetViews>
    <sheetView workbookViewId="0"/>
  </sheetViews>
  <sheetFormatPr defaultRowHeight="14" x14ac:dyDescent="0.3"/>
  <cols>
    <col min="1" max="1" width="22.5" bestFit="1" customWidth="1"/>
    <col min="2" max="2" width="15.5" bestFit="1" customWidth="1"/>
    <col min="3" max="3" width="19.59765625" bestFit="1" customWidth="1"/>
    <col min="4" max="4" width="12.69921875" bestFit="1" customWidth="1"/>
  </cols>
  <sheetData>
    <row r="1" spans="1:4" x14ac:dyDescent="0.3">
      <c r="A1" s="1" t="s">
        <v>10</v>
      </c>
      <c r="B1" t="s">
        <v>20</v>
      </c>
      <c r="C1" t="s">
        <v>21</v>
      </c>
      <c r="D1" t="s">
        <v>19</v>
      </c>
    </row>
    <row r="2" spans="1:4" x14ac:dyDescent="0.3">
      <c r="A2" s="2" t="s">
        <v>8</v>
      </c>
      <c r="B2" s="5">
        <v>90000</v>
      </c>
      <c r="C2" s="5">
        <v>75000</v>
      </c>
      <c r="D2" s="5">
        <v>90000</v>
      </c>
    </row>
    <row r="3" spans="1:4" x14ac:dyDescent="0.3">
      <c r="A3" s="2" t="s">
        <v>9</v>
      </c>
      <c r="B3" s="5">
        <v>115000</v>
      </c>
      <c r="C3" s="5">
        <v>89100</v>
      </c>
      <c r="D3" s="5">
        <v>115000</v>
      </c>
    </row>
    <row r="4" spans="1:4" x14ac:dyDescent="0.3">
      <c r="A4" s="2" t="s">
        <v>6</v>
      </c>
      <c r="B4" s="5">
        <v>90000</v>
      </c>
      <c r="C4" s="5">
        <v>90000</v>
      </c>
      <c r="D4" s="5">
        <v>90000</v>
      </c>
    </row>
    <row r="5" spans="1:4" x14ac:dyDescent="0.3">
      <c r="A5" s="2" t="s">
        <v>1</v>
      </c>
      <c r="B5" s="5">
        <v>125000</v>
      </c>
      <c r="C5" s="5">
        <v>123500</v>
      </c>
      <c r="D5" s="5">
        <v>125000</v>
      </c>
    </row>
    <row r="6" spans="1:4" x14ac:dyDescent="0.3">
      <c r="A6" s="2" t="s">
        <v>4</v>
      </c>
      <c r="B6" s="5">
        <v>130000</v>
      </c>
      <c r="C6" s="5">
        <v>119550</v>
      </c>
      <c r="D6" s="5">
        <v>130000</v>
      </c>
    </row>
    <row r="7" spans="1:4" x14ac:dyDescent="0.3">
      <c r="A7" s="2" t="s">
        <v>3</v>
      </c>
      <c r="B7" s="5">
        <v>150000</v>
      </c>
      <c r="C7" s="5">
        <v>101029</v>
      </c>
      <c r="D7" s="5">
        <v>150000</v>
      </c>
    </row>
    <row r="8" spans="1:4" x14ac:dyDescent="0.3">
      <c r="A8" s="2" t="s">
        <v>2</v>
      </c>
      <c r="B8" s="5">
        <v>110000</v>
      </c>
      <c r="C8" s="5">
        <v>111175</v>
      </c>
      <c r="D8" s="5">
        <v>110000</v>
      </c>
    </row>
    <row r="9" spans="1:4" x14ac:dyDescent="0.3">
      <c r="A9" s="2" t="s">
        <v>5</v>
      </c>
      <c r="B9" s="5">
        <v>150000</v>
      </c>
      <c r="C9" s="5">
        <v>147500</v>
      </c>
      <c r="D9" s="5">
        <v>150000</v>
      </c>
    </row>
    <row r="10" spans="1:4" x14ac:dyDescent="0.3">
      <c r="A10" s="2" t="s">
        <v>0</v>
      </c>
      <c r="B10" s="5">
        <v>155000</v>
      </c>
      <c r="C10" s="5">
        <v>155000</v>
      </c>
      <c r="D10" s="5">
        <v>155000</v>
      </c>
    </row>
    <row r="11" spans="1:4" x14ac:dyDescent="0.3">
      <c r="A11" s="2" t="s">
        <v>7</v>
      </c>
      <c r="B11" s="5">
        <v>125000</v>
      </c>
      <c r="C11" s="5">
        <v>89100</v>
      </c>
      <c r="D11" s="5">
        <v>125000</v>
      </c>
    </row>
    <row r="12" spans="1:4" x14ac:dyDescent="0.3">
      <c r="A12" s="2" t="s">
        <v>11</v>
      </c>
      <c r="B12" s="5">
        <v>118940</v>
      </c>
      <c r="C12" s="5">
        <v>111175</v>
      </c>
      <c r="D12" s="5">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C14"/>
  <sheetViews>
    <sheetView workbookViewId="0">
      <selection activeCell="F22" sqref="F22"/>
    </sheetView>
  </sheetViews>
  <sheetFormatPr defaultRowHeight="14" x14ac:dyDescent="0.3"/>
  <cols>
    <col min="1" max="1" width="12.5" bestFit="1" customWidth="1"/>
    <col min="2" max="3" width="13.59765625" style="7" bestFit="1" customWidth="1"/>
  </cols>
  <sheetData>
    <row r="1" spans="1:3" x14ac:dyDescent="0.3">
      <c r="B1"/>
    </row>
    <row r="3" spans="1:3" x14ac:dyDescent="0.3">
      <c r="A3" s="1" t="s">
        <v>10</v>
      </c>
      <c r="B3" s="3" t="s">
        <v>28</v>
      </c>
      <c r="C3"/>
    </row>
    <row r="4" spans="1:3" x14ac:dyDescent="0.3">
      <c r="A4" s="2" t="s">
        <v>22</v>
      </c>
      <c r="B4" s="6">
        <v>6.7873845784866285E-2</v>
      </c>
      <c r="C4"/>
    </row>
    <row r="5" spans="1:3" x14ac:dyDescent="0.3">
      <c r="A5" s="2" t="s">
        <v>24</v>
      </c>
      <c r="B5" s="6">
        <v>9.653435663748651E-2</v>
      </c>
      <c r="C5"/>
    </row>
    <row r="6" spans="1:3" x14ac:dyDescent="0.3">
      <c r="A6" s="2" t="s">
        <v>25</v>
      </c>
      <c r="B6" s="6">
        <v>0.10420913778630531</v>
      </c>
      <c r="C6"/>
    </row>
    <row r="7" spans="1:3" x14ac:dyDescent="0.3">
      <c r="A7" s="2" t="s">
        <v>15</v>
      </c>
      <c r="B7" s="6">
        <v>0.16033097493704282</v>
      </c>
      <c r="C7"/>
    </row>
    <row r="8" spans="1:3" x14ac:dyDescent="0.3">
      <c r="A8" s="2" t="s">
        <v>23</v>
      </c>
      <c r="B8" s="6">
        <v>0.1680057560858616</v>
      </c>
      <c r="C8"/>
    </row>
    <row r="9" spans="1:3" x14ac:dyDescent="0.3">
      <c r="A9" s="2" t="s">
        <v>17</v>
      </c>
      <c r="B9" s="6">
        <v>0.18803213814606068</v>
      </c>
      <c r="C9"/>
    </row>
    <row r="10" spans="1:3" x14ac:dyDescent="0.3">
      <c r="A10" s="2" t="s">
        <v>13</v>
      </c>
      <c r="B10" s="6">
        <v>0.27653195826837751</v>
      </c>
      <c r="C10"/>
    </row>
    <row r="11" spans="1:3" x14ac:dyDescent="0.3">
      <c r="A11" s="2" t="s">
        <v>14</v>
      </c>
      <c r="B11" s="6">
        <v>0.28696486389255305</v>
      </c>
      <c r="C11"/>
    </row>
    <row r="12" spans="1:3" x14ac:dyDescent="0.3">
      <c r="A12" s="2" t="s">
        <v>16</v>
      </c>
      <c r="B12" s="6">
        <v>0.41455810049166569</v>
      </c>
      <c r="C12"/>
    </row>
    <row r="13" spans="1:3" x14ac:dyDescent="0.3">
      <c r="A13" s="2" t="s">
        <v>12</v>
      </c>
      <c r="B13" s="6">
        <v>0.52500299796138628</v>
      </c>
      <c r="C13"/>
    </row>
    <row r="14" spans="1:3" x14ac:dyDescent="0.3">
      <c r="A14" s="2" t="s">
        <v>11</v>
      </c>
      <c r="B14" s="6">
        <v>2.2880441299916057</v>
      </c>
      <c r="C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71A3-2655-47FA-A3C9-F292A1AE3562}">
  <dimension ref="A1:E12"/>
  <sheetViews>
    <sheetView workbookViewId="0"/>
  </sheetViews>
  <sheetFormatPr defaultRowHeight="14" x14ac:dyDescent="0.3"/>
  <cols>
    <col min="1" max="1" width="10.5" bestFit="1" customWidth="1"/>
    <col min="2" max="2" width="18" bestFit="1" customWidth="1"/>
    <col min="3" max="3" width="13.59765625" style="7" bestFit="1" customWidth="1"/>
    <col min="4" max="4" width="13.59765625" bestFit="1" customWidth="1"/>
    <col min="5" max="5" width="13.59765625" style="7" bestFit="1" customWidth="1"/>
  </cols>
  <sheetData>
    <row r="1" spans="1:5" x14ac:dyDescent="0.3">
      <c r="A1" s="1" t="s">
        <v>26</v>
      </c>
      <c r="B1" t="s">
        <v>27</v>
      </c>
      <c r="C1" t="s">
        <v>28</v>
      </c>
      <c r="E1"/>
    </row>
    <row r="2" spans="1:5" x14ac:dyDescent="0.3">
      <c r="A2" s="2" t="s">
        <v>13</v>
      </c>
      <c r="B2" s="5">
        <v>97086.5</v>
      </c>
      <c r="C2" s="6">
        <v>0.27653195826837751</v>
      </c>
      <c r="E2"/>
    </row>
    <row r="3" spans="1:5" x14ac:dyDescent="0.3">
      <c r="A3" s="2" t="s">
        <v>22</v>
      </c>
      <c r="B3" s="5">
        <v>96923.75</v>
      </c>
      <c r="C3" s="6">
        <v>6.7873845784866285E-2</v>
      </c>
      <c r="E3"/>
    </row>
    <row r="4" spans="1:5" x14ac:dyDescent="0.3">
      <c r="A4" s="2" t="s">
        <v>14</v>
      </c>
      <c r="B4" s="5">
        <v>92500</v>
      </c>
      <c r="C4" s="6">
        <v>0.28696486389255305</v>
      </c>
      <c r="E4"/>
    </row>
    <row r="5" spans="1:5" x14ac:dyDescent="0.3">
      <c r="A5" s="2" t="s">
        <v>23</v>
      </c>
      <c r="B5" s="5">
        <v>90000</v>
      </c>
      <c r="C5" s="6">
        <v>0.1680057560858616</v>
      </c>
      <c r="E5"/>
    </row>
    <row r="6" spans="1:5" x14ac:dyDescent="0.3">
      <c r="A6" s="2" t="s">
        <v>12</v>
      </c>
      <c r="B6" s="5">
        <v>90000</v>
      </c>
      <c r="C6" s="6">
        <v>0.52500299796138628</v>
      </c>
      <c r="E6"/>
    </row>
    <row r="7" spans="1:5" x14ac:dyDescent="0.3">
      <c r="A7" s="2" t="s">
        <v>17</v>
      </c>
      <c r="B7" s="5">
        <v>90000</v>
      </c>
      <c r="C7" s="6">
        <v>0.18803213814606068</v>
      </c>
      <c r="E7"/>
    </row>
    <row r="8" spans="1:5" x14ac:dyDescent="0.3">
      <c r="A8" s="2" t="s">
        <v>15</v>
      </c>
      <c r="B8" s="5">
        <v>90000</v>
      </c>
      <c r="C8" s="6">
        <v>0.16033097493704282</v>
      </c>
      <c r="E8"/>
    </row>
    <row r="9" spans="1:5" x14ac:dyDescent="0.3">
      <c r="A9" s="2" t="s">
        <v>24</v>
      </c>
      <c r="B9" s="5">
        <v>85000</v>
      </c>
      <c r="C9" s="6">
        <v>9.653435663748651E-2</v>
      </c>
      <c r="E9"/>
    </row>
    <row r="10" spans="1:5" x14ac:dyDescent="0.3">
      <c r="A10" s="2" t="s">
        <v>16</v>
      </c>
      <c r="B10" s="5">
        <v>84500</v>
      </c>
      <c r="C10" s="6">
        <v>0.41455810049166569</v>
      </c>
      <c r="E10"/>
    </row>
    <row r="11" spans="1:5" x14ac:dyDescent="0.3">
      <c r="A11" s="2" t="s">
        <v>25</v>
      </c>
      <c r="B11" s="5">
        <v>81682</v>
      </c>
      <c r="C11" s="6">
        <v>0.10420913778630531</v>
      </c>
      <c r="E11"/>
    </row>
    <row r="12" spans="1:5" x14ac:dyDescent="0.3">
      <c r="A12" s="2" t="s">
        <v>11</v>
      </c>
      <c r="B12" s="5">
        <v>90000</v>
      </c>
      <c r="C12" s="6">
        <v>2.2880441299916057</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7642B243-8DDC-4581-9FEA-8E0432D9F660}">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B4224699-315B-4574-9A8A-FD8D7423F83B}">
  <ds:schemaRefs/>
</ds:datastoreItem>
</file>

<file path=customXml/itemProps6.xml><?xml version="1.0" encoding="utf-8"?>
<ds:datastoreItem xmlns:ds="http://schemas.openxmlformats.org/officeDocument/2006/customXml" ds:itemID="{6A81B8BA-9DC9-4D0E-9A6B-6EA731E8025C}">
  <ds:schemaRefs/>
</ds:datastoreItem>
</file>

<file path=customXml/itemProps7.xml><?xml version="1.0" encoding="utf-8"?>
<ds:datastoreItem xmlns:ds="http://schemas.openxmlformats.org/officeDocument/2006/customXml" ds:itemID="{07DC4AF4-4D02-466A-B181-EE1007F8597F}">
  <ds:schemaRefs/>
</ds:datastoreItem>
</file>

<file path=customXml/itemProps8.xml><?xml version="1.0" encoding="utf-8"?>
<ds:datastoreItem xmlns:ds="http://schemas.openxmlformats.org/officeDocument/2006/customXml" ds:itemID="{B59DA792-0D60-4311-9BFB-9BE005B2BE54}">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0FD3075D-5498-45E1-B271-06736B23E682}">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D24F1E95-E2EC-4E53-9E37-D7FF866A5525}">
  <ds:schemaRefs/>
</ds:datastoreItem>
</file>

<file path=customXml/itemProps13.xml><?xml version="1.0" encoding="utf-8"?>
<ds:datastoreItem xmlns:ds="http://schemas.openxmlformats.org/officeDocument/2006/customXml" ds:itemID="{ADA2C7E1-6806-454B-AADC-A8DF130EA498}">
  <ds:schemaRefs/>
</ds:datastoreItem>
</file>

<file path=customXml/itemProps14.xml><?xml version="1.0" encoding="utf-8"?>
<ds:datastoreItem xmlns:ds="http://schemas.openxmlformats.org/officeDocument/2006/customXml" ds:itemID="{3C328CA2-81E4-448E-B50E-8FC3161CE84A}">
  <ds:schemaRefs>
    <ds:schemaRef ds:uri="http://schemas.microsoft.com/DataMashup"/>
  </ds:schemaRefs>
</ds:datastoreItem>
</file>

<file path=customXml/itemProps15.xml><?xml version="1.0" encoding="utf-8"?>
<ds:datastoreItem xmlns:ds="http://schemas.openxmlformats.org/officeDocument/2006/customXml" ds:itemID="{9CEBBA86-7ED0-4C99-8BEE-0E212908B86B}">
  <ds:schemaRefs/>
</ds:datastoreItem>
</file>

<file path=customXml/itemProps16.xml><?xml version="1.0" encoding="utf-8"?>
<ds:datastoreItem xmlns:ds="http://schemas.openxmlformats.org/officeDocument/2006/customXml" ds:itemID="{63476CFF-4F1B-4829-8795-1EAD9642541F}">
  <ds:schemaRefs/>
</ds:datastoreItem>
</file>

<file path=customXml/itemProps17.xml><?xml version="1.0" encoding="utf-8"?>
<ds:datastoreItem xmlns:ds="http://schemas.openxmlformats.org/officeDocument/2006/customXml" ds:itemID="{9E291E89-B512-46EC-824A-0470720B4383}">
  <ds:schemaRefs/>
</ds:datastoreItem>
</file>

<file path=customXml/itemProps18.xml><?xml version="1.0" encoding="utf-8"?>
<ds:datastoreItem xmlns:ds="http://schemas.openxmlformats.org/officeDocument/2006/customXml" ds:itemID="{70DB0401-A98B-4638-8DCA-BA326B39EC1E}">
  <ds:schemaRefs/>
</ds:datastoreItem>
</file>

<file path=customXml/itemProps19.xml><?xml version="1.0" encoding="utf-8"?>
<ds:datastoreItem xmlns:ds="http://schemas.openxmlformats.org/officeDocument/2006/customXml" ds:itemID="{0DB43878-1E98-4207-B51E-65E9B0C992A6}">
  <ds:schemaRefs/>
</ds:datastoreItem>
</file>

<file path=customXml/itemProps20.xml><?xml version="1.0" encoding="utf-8"?>
<ds:datastoreItem xmlns:ds="http://schemas.openxmlformats.org/officeDocument/2006/customXml" ds:itemID="{0F605D87-EB96-4BBF-B1DA-7558C40B9A18}">
  <ds:schemaRefs/>
</ds:datastoreItem>
</file>

<file path=customXml/itemProps21.xml><?xml version="1.0" encoding="utf-8"?>
<ds:datastoreItem xmlns:ds="http://schemas.openxmlformats.org/officeDocument/2006/customXml" ds:itemID="{29BF0F19-BC29-4927-91C0-7A96D1EF27B3}">
  <ds:schemaRefs/>
</ds:datastoreItem>
</file>

<file path=customXml/itemProps22.xml><?xml version="1.0" encoding="utf-8"?>
<ds:datastoreItem xmlns:ds="http://schemas.openxmlformats.org/officeDocument/2006/customXml" ds:itemID="{764A1218-4D44-4060-B28F-1E3D2A76B6DC}">
  <ds:schemaRefs/>
</ds:datastoreItem>
</file>

<file path=customXml/itemProps23.xml><?xml version="1.0" encoding="utf-8"?>
<ds:datastoreItem xmlns:ds="http://schemas.openxmlformats.org/officeDocument/2006/customXml" ds:itemID="{D3677E59-54E1-49B5-89CC-32FCECAF0B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Shahbaz Mirza</cp:lastModifiedBy>
  <dcterms:created xsi:type="dcterms:W3CDTF">2024-08-10T22:21:34Z</dcterms:created>
  <dcterms:modified xsi:type="dcterms:W3CDTF">2026-03-11T11:12:29Z</dcterms:modified>
</cp:coreProperties>
</file>